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showInkAnnotation="0"/>
  <mc:AlternateContent xmlns:mc="http://schemas.openxmlformats.org/markup-compatibility/2006">
    <mc:Choice Requires="x15">
      <x15ac:absPath xmlns:x15ac="http://schemas.microsoft.com/office/spreadsheetml/2010/11/ac" url="W:\Менеджмент\Кабинеты\Price\"/>
    </mc:Choice>
  </mc:AlternateContent>
  <xr:revisionPtr revIDLastSave="0" documentId="8_{5C498DE0-7300-4E83-B9F3-A91042614A7F}" xr6:coauthVersionLast="47" xr6:coauthVersionMax="47" xr10:uidLastSave="{00000000-0000-0000-0000-000000000000}"/>
  <bookViews>
    <workbookView xWindow="390" yWindow="390" windowWidth="28365" windowHeight="15000" tabRatio="959" activeTab="1" xr2:uid="{00000000-000D-0000-FFFF-FFFF00000000}"/>
  </bookViews>
  <sheets>
    <sheet name="ПРАЙС-ЛИСТ" sheetId="1" r:id="rId1"/>
    <sheet name="Физика " sheetId="3" r:id="rId2"/>
    <sheet name="Химия" sheetId="6" r:id="rId3"/>
    <sheet name="Биология " sheetId="8" r:id="rId4"/>
    <sheet name="Нач.школа" sheetId="9" r:id="rId5"/>
    <sheet name="Робототех" sheetId="14" r:id="rId6"/>
    <sheet name="Астрономия" sheetId="5" r:id="rId7"/>
    <sheet name="ОБЗР " sheetId="7" r:id="rId8"/>
    <sheet name="Русск.язык" sheetId="10" r:id="rId9"/>
    <sheet name="Логопедия" sheetId="25" r:id="rId10"/>
    <sheet name="Математика" sheetId="11" r:id="rId11"/>
    <sheet name="География" sheetId="12" r:id="rId12"/>
    <sheet name="История" sheetId="13" r:id="rId13"/>
    <sheet name="Английский" sheetId="15" r:id="rId14"/>
    <sheet name="Музыка" sheetId="16" r:id="rId15"/>
    <sheet name="ИЗО и черчение" sheetId="18" r:id="rId16"/>
    <sheet name="Столярный" sheetId="19" r:id="rId17"/>
    <sheet name="Слесарный" sheetId="20" r:id="rId18"/>
    <sheet name="Домоводство" sheetId="22" r:id="rId19"/>
    <sheet name="Спорт" sheetId="21" r:id="rId20"/>
    <sheet name="Факультатив" sheetId="17" r:id="rId21"/>
    <sheet name=" РАСПРОДАЖА" sheetId="4" r:id="rId22"/>
    <sheet name="Мебель и ТСО" sheetId="23" r:id="rId23"/>
    <sheet name="Лист1" sheetId="24" state="hidden" r:id="rId24"/>
    <sheet name="Лист2" sheetId="26" r:id="rId25"/>
  </sheets>
  <definedNames>
    <definedName name="YANDEX_13_1">'ОБЗР '!#REF!</definedName>
    <definedName name="YANDEX_6_1">'ОБЗР '!#REF!</definedName>
  </definedNames>
  <calcPr calcId="191029"/>
  <customWorkbookViews>
    <customWorkbookView name="Скрипка Наталья Николаевна - Личное представление" guid="{528656D1-32FF-4CAA-99A3-773D8B52F1E9}" personalView="1" maximized="1" windowWidth="1916" windowHeight="797" activeSheetId="8" showComments="commNone"/>
    <customWorkbookView name="Пользователь - Личное представление" guid="{33FCA2F7-7818-4E49-B924-0B37668B36A0}" personalView="1" xWindow="201" yWindow="7" windowWidth="1412" windowHeight="1004" activeSheetId="1" showComments="commNone"/>
    <customWorkbookView name="Оксана Горбачева - Личное представление" guid="{E7D56A4B-C9D0-4B32-979F-CFE8D5A4B7C2}" personalView="1" maximized="1" windowWidth="1351" windowHeight="458" activeSheetId="1" showComments="commNone"/>
    <customWorkbookView name="Zverdvd.org - Личное представление" guid="{B37146AE-7024-4825-8C03-E97A2B10C2A2}" personalView="1" maximized="1" windowWidth="1340" windowHeight="527" activeSheetId="8" showComments="commNone"/>
    <customWorkbookView name="Антон - Личное представление" guid="{93984E74-0CF6-4B15-84C0-F259207BA204}" personalView="1" maximized="1" xWindow="-8" yWindow="-8" windowWidth="1936" windowHeight="1056" activeSheetId="8" showComments="commNone"/>
    <customWorkbookView name="8*8*8*8 - Личное представление" guid="{69B2BF30-709E-4E97-8251-8899061233B0}" personalView="1" xWindow="205" yWindow="3" windowWidth="1573" windowHeight="1040" activeSheetId="2" showComments="commNone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5" i="8" l="1"/>
  <c r="E26" i="8"/>
  <c r="E20" i="8"/>
  <c r="E91" i="9"/>
  <c r="E97" i="9" l="1"/>
  <c r="E16" i="8"/>
  <c r="E14" i="8"/>
  <c r="E314" i="6" l="1"/>
  <c r="E50" i="9"/>
  <c r="E35" i="18" l="1"/>
  <c r="E34" i="18"/>
  <c r="E33" i="18"/>
  <c r="E15" i="16"/>
  <c r="E14" i="16"/>
  <c r="E13" i="16"/>
  <c r="E29" i="16"/>
  <c r="E19" i="12" l="1"/>
  <c r="E28" i="16" l="1"/>
  <c r="E293" i="6" l="1"/>
  <c r="E292" i="6"/>
  <c r="E291" i="6"/>
  <c r="E105" i="8" l="1"/>
  <c r="E50" i="5"/>
  <c r="E49" i="5"/>
  <c r="E96" i="20" l="1"/>
  <c r="E40" i="19"/>
  <c r="E313" i="6" l="1"/>
  <c r="E126" i="6" l="1"/>
  <c r="E177" i="6" l="1"/>
  <c r="E240" i="6" l="1"/>
  <c r="E160" i="6"/>
  <c r="E153" i="6"/>
  <c r="E183" i="6"/>
  <c r="E185" i="6"/>
  <c r="E221" i="6"/>
  <c r="E151" i="6"/>
  <c r="E150" i="6"/>
  <c r="E174" i="6"/>
  <c r="E163" i="3" l="1"/>
  <c r="E162" i="3"/>
  <c r="E161" i="3"/>
  <c r="E168" i="6" l="1"/>
  <c r="E36" i="13" l="1"/>
  <c r="E95" i="20" l="1"/>
  <c r="E184" i="12" l="1"/>
  <c r="E185" i="12"/>
  <c r="E154" i="13" l="1"/>
  <c r="E16" i="18" l="1"/>
  <c r="E35" i="8"/>
  <c r="E25" i="3"/>
  <c r="E27" i="14"/>
  <c r="E29" i="14"/>
  <c r="E82" i="9"/>
  <c r="E60" i="14" l="1"/>
  <c r="E12" i="25" l="1"/>
  <c r="E126" i="13" l="1"/>
  <c r="E117" i="13"/>
  <c r="E125" i="13"/>
  <c r="E141" i="9" l="1"/>
  <c r="E140" i="9"/>
  <c r="E139" i="9"/>
  <c r="E138" i="9"/>
  <c r="E137" i="9"/>
  <c r="E136" i="9"/>
  <c r="E135" i="9"/>
  <c r="E134" i="9"/>
  <c r="E133" i="9"/>
  <c r="E132" i="9"/>
  <c r="E54" i="6" l="1"/>
  <c r="E58" i="6" l="1"/>
  <c r="E183" i="12" l="1"/>
  <c r="E42" i="10"/>
  <c r="E64" i="6"/>
  <c r="E96" i="7"/>
  <c r="E174" i="3" l="1"/>
  <c r="E173" i="3"/>
  <c r="E173" i="7" l="1"/>
  <c r="E67" i="12"/>
  <c r="E81" i="6" l="1"/>
  <c r="E39" i="8" l="1"/>
  <c r="E36" i="20" l="1"/>
  <c r="E86" i="7" l="1"/>
  <c r="E85" i="7"/>
  <c r="E112" i="13" l="1"/>
  <c r="E14" i="11" l="1"/>
  <c r="E37" i="7" l="1"/>
  <c r="E20" i="7"/>
  <c r="E19" i="7"/>
  <c r="E18" i="7"/>
  <c r="E44" i="7" l="1"/>
  <c r="E23" i="7"/>
  <c r="E31" i="7"/>
  <c r="E22" i="14" l="1"/>
  <c r="E36" i="7" l="1"/>
  <c r="E35" i="7"/>
  <c r="E60" i="20"/>
  <c r="E130" i="6"/>
  <c r="E132" i="6"/>
  <c r="E28" i="8"/>
  <c r="E107" i="7"/>
  <c r="E129" i="7"/>
  <c r="E135" i="7"/>
  <c r="E127" i="7"/>
  <c r="E63" i="22"/>
  <c r="E19" i="5"/>
  <c r="E20" i="5"/>
  <c r="E31" i="5"/>
  <c r="E138" i="6"/>
  <c r="E104" i="9"/>
  <c r="E195" i="12"/>
  <c r="E194" i="12"/>
  <c r="E192" i="12"/>
  <c r="E191" i="12"/>
  <c r="E125" i="7"/>
  <c r="E46" i="20"/>
  <c r="E145" i="3"/>
  <c r="E214" i="3"/>
  <c r="E77" i="22"/>
  <c r="E14" i="25"/>
  <c r="E13" i="25"/>
  <c r="E48" i="25"/>
  <c r="E46" i="25"/>
  <c r="E45" i="25"/>
  <c r="E44" i="25"/>
  <c r="E43" i="25"/>
  <c r="E42" i="25"/>
  <c r="E40" i="25"/>
  <c r="E39" i="25"/>
  <c r="E38" i="25"/>
  <c r="E36" i="25"/>
  <c r="E35" i="25"/>
  <c r="E34" i="25"/>
  <c r="E33" i="25"/>
  <c r="E32" i="25"/>
  <c r="E31" i="25"/>
  <c r="E30" i="25"/>
  <c r="E29" i="25"/>
  <c r="E28" i="25"/>
  <c r="E27" i="25"/>
  <c r="E26" i="25"/>
  <c r="E25" i="25"/>
  <c r="E24" i="25"/>
  <c r="E23" i="25"/>
  <c r="E22" i="25"/>
  <c r="E21" i="25"/>
  <c r="E20" i="25"/>
  <c r="E19" i="25"/>
  <c r="E18" i="25"/>
  <c r="E17" i="25"/>
  <c r="E16" i="25"/>
  <c r="E15" i="25"/>
  <c r="E11" i="25"/>
  <c r="E49" i="25"/>
  <c r="E25" i="14"/>
  <c r="E90" i="9"/>
  <c r="E36" i="14"/>
  <c r="E34" i="14"/>
  <c r="E35" i="14"/>
  <c r="E83" i="9"/>
  <c r="E89" i="9"/>
  <c r="E88" i="9"/>
  <c r="E87" i="9"/>
  <c r="E57" i="14"/>
  <c r="E273" i="6"/>
  <c r="E269" i="6"/>
  <c r="E11" i="3"/>
  <c r="E12" i="3"/>
  <c r="E13" i="3"/>
  <c r="E14" i="3"/>
  <c r="E15" i="3"/>
  <c r="E16" i="3"/>
  <c r="E17" i="3"/>
  <c r="E18" i="3"/>
  <c r="E19" i="3"/>
  <c r="E20" i="3"/>
  <c r="E21" i="3"/>
  <c r="E22" i="3"/>
  <c r="E23" i="3"/>
  <c r="E24" i="3"/>
  <c r="E26" i="3"/>
  <c r="E27" i="3"/>
  <c r="E28" i="3"/>
  <c r="E29" i="3"/>
  <c r="E30" i="3"/>
  <c r="E31" i="3"/>
  <c r="E32" i="3"/>
  <c r="E33" i="3"/>
  <c r="E34" i="3"/>
  <c r="E35" i="3"/>
  <c r="E36" i="3"/>
  <c r="E37" i="3"/>
  <c r="E38" i="3"/>
  <c r="E39" i="3"/>
  <c r="E41" i="3"/>
  <c r="E42" i="3"/>
  <c r="E47" i="3"/>
  <c r="E48" i="3"/>
  <c r="E49" i="3"/>
  <c r="E50" i="3"/>
  <c r="E51" i="3"/>
  <c r="E45" i="3"/>
  <c r="E46" i="3"/>
  <c r="E44" i="3"/>
  <c r="E52" i="3"/>
  <c r="E53" i="3"/>
  <c r="E54" i="3"/>
  <c r="E55" i="3"/>
  <c r="E56" i="3"/>
  <c r="E57" i="3"/>
  <c r="E58" i="3"/>
  <c r="E59" i="3"/>
  <c r="E60" i="3"/>
  <c r="E61" i="3"/>
  <c r="E62" i="3"/>
  <c r="E63" i="3"/>
  <c r="E64" i="3"/>
  <c r="E65" i="3"/>
  <c r="E66" i="3"/>
  <c r="E67" i="3"/>
  <c r="E68" i="3"/>
  <c r="E69" i="3"/>
  <c r="E70" i="3"/>
  <c r="E71" i="3"/>
  <c r="E72" i="3"/>
  <c r="E78" i="3"/>
  <c r="E74" i="3"/>
  <c r="E75" i="3"/>
  <c r="E76" i="3"/>
  <c r="E77" i="3"/>
  <c r="E79" i="3"/>
  <c r="E80" i="3"/>
  <c r="E81" i="3"/>
  <c r="E82" i="3"/>
  <c r="E83" i="3"/>
  <c r="E96" i="3"/>
  <c r="E97" i="3"/>
  <c r="E98" i="3"/>
  <c r="E99" i="3"/>
  <c r="E100" i="3"/>
  <c r="E101" i="3"/>
  <c r="E102" i="3"/>
  <c r="E95" i="3"/>
  <c r="E103" i="3"/>
  <c r="E104" i="3"/>
  <c r="E105" i="3"/>
  <c r="E106" i="3"/>
  <c r="E107" i="3"/>
  <c r="E108" i="3"/>
  <c r="E109" i="3"/>
  <c r="E110" i="3"/>
  <c r="E111" i="3"/>
  <c r="E112" i="3"/>
  <c r="E113" i="3"/>
  <c r="E114" i="3"/>
  <c r="E115" i="3"/>
  <c r="E91" i="3"/>
  <c r="E92" i="3"/>
  <c r="E89" i="3"/>
  <c r="E87" i="3"/>
  <c r="E85" i="3"/>
  <c r="E86" i="3"/>
  <c r="E90" i="3"/>
  <c r="E88" i="3"/>
  <c r="E93" i="3"/>
  <c r="E94" i="3"/>
  <c r="E116" i="3"/>
  <c r="E117" i="3"/>
  <c r="E118" i="3"/>
  <c r="E119" i="3"/>
  <c r="E120" i="3"/>
  <c r="E121" i="3"/>
  <c r="E122" i="3"/>
  <c r="E123" i="3"/>
  <c r="E124" i="3"/>
  <c r="E125" i="3"/>
  <c r="E126" i="3"/>
  <c r="E127" i="3"/>
  <c r="E128" i="3"/>
  <c r="E129" i="3"/>
  <c r="E130" i="3"/>
  <c r="E131" i="3"/>
  <c r="E132" i="3"/>
  <c r="E134" i="3"/>
  <c r="E135" i="3"/>
  <c r="E136" i="3"/>
  <c r="E137" i="3"/>
  <c r="E138" i="3"/>
  <c r="E139" i="3"/>
  <c r="E140" i="3"/>
  <c r="E141" i="3"/>
  <c r="E142" i="3"/>
  <c r="E143" i="3"/>
  <c r="E146" i="3"/>
  <c r="E147" i="3"/>
  <c r="E148" i="3"/>
  <c r="E149" i="3"/>
  <c r="E150" i="3"/>
  <c r="E151" i="3"/>
  <c r="E152" i="3"/>
  <c r="E153" i="3"/>
  <c r="E154" i="3"/>
  <c r="E155" i="3"/>
  <c r="E156" i="3"/>
  <c r="E157" i="3"/>
  <c r="E158" i="3"/>
  <c r="E159" i="3"/>
  <c r="E160" i="3"/>
  <c r="E164" i="3"/>
  <c r="E165" i="3"/>
  <c r="E166" i="3"/>
  <c r="E167" i="3"/>
  <c r="E168" i="3"/>
  <c r="E169" i="3"/>
  <c r="E170" i="3"/>
  <c r="E175" i="3"/>
  <c r="E176" i="3"/>
  <c r="E177" i="3"/>
  <c r="E178" i="3"/>
  <c r="E179" i="3"/>
  <c r="E184" i="3"/>
  <c r="E181" i="3"/>
  <c r="E182" i="3"/>
  <c r="E183" i="3"/>
  <c r="E186" i="3"/>
  <c r="E185" i="3"/>
  <c r="E187" i="3"/>
  <c r="E188" i="3"/>
  <c r="E189" i="3"/>
  <c r="E190" i="3"/>
  <c r="E191" i="3"/>
  <c r="E192" i="3"/>
  <c r="E193" i="3"/>
  <c r="E195" i="3"/>
  <c r="E196" i="3"/>
  <c r="E197" i="3"/>
  <c r="E198" i="3"/>
  <c r="E171" i="3"/>
  <c r="E172" i="3"/>
  <c r="E201" i="3"/>
  <c r="E202" i="3"/>
  <c r="E203" i="3"/>
  <c r="E204" i="3"/>
  <c r="E205" i="3"/>
  <c r="E206" i="3"/>
  <c r="E207" i="3"/>
  <c r="E208" i="3"/>
  <c r="E209" i="3"/>
  <c r="E210" i="3"/>
  <c r="E211" i="3"/>
  <c r="E212" i="3"/>
  <c r="E213" i="3"/>
  <c r="E215" i="3"/>
  <c r="E216" i="3"/>
  <c r="E217" i="3"/>
  <c r="E218" i="3"/>
  <c r="E219" i="3"/>
  <c r="E220" i="3"/>
  <c r="E221" i="3"/>
  <c r="E222" i="3"/>
  <c r="E16" i="6"/>
  <c r="E17" i="6"/>
  <c r="E11" i="6"/>
  <c r="E12" i="6"/>
  <c r="E13" i="6"/>
  <c r="E14" i="6"/>
  <c r="E24" i="6"/>
  <c r="E25" i="6"/>
  <c r="E20" i="6"/>
  <c r="E21" i="6"/>
  <c r="E26" i="6"/>
  <c r="E19" i="6"/>
  <c r="E22" i="6"/>
  <c r="E23" i="6"/>
  <c r="E27" i="6"/>
  <c r="E28" i="6"/>
  <c r="E29" i="6"/>
  <c r="E30" i="6"/>
  <c r="E31" i="6"/>
  <c r="E32" i="6"/>
  <c r="E33" i="6"/>
  <c r="E34" i="6"/>
  <c r="E35" i="6"/>
  <c r="E36" i="6"/>
  <c r="E37" i="6"/>
  <c r="E38" i="6"/>
  <c r="E39" i="6"/>
  <c r="E40" i="6"/>
  <c r="E41" i="6"/>
  <c r="E42" i="6"/>
  <c r="E43" i="6"/>
  <c r="E45" i="6"/>
  <c r="E46" i="6"/>
  <c r="E47" i="6"/>
  <c r="E48" i="6"/>
  <c r="E49" i="6"/>
  <c r="E50" i="6"/>
  <c r="E51" i="6"/>
  <c r="E52" i="6"/>
  <c r="E53" i="6"/>
  <c r="E55" i="6"/>
  <c r="E56" i="6"/>
  <c r="E57" i="6"/>
  <c r="E59" i="6"/>
  <c r="E60" i="6"/>
  <c r="E61" i="6"/>
  <c r="E62" i="6"/>
  <c r="E63" i="6"/>
  <c r="E65" i="6"/>
  <c r="E66" i="6"/>
  <c r="E67" i="6"/>
  <c r="E68" i="6"/>
  <c r="E69" i="6"/>
  <c r="E70" i="6"/>
  <c r="E71" i="6"/>
  <c r="E72" i="6"/>
  <c r="E73" i="6"/>
  <c r="E74" i="6"/>
  <c r="E75" i="6"/>
  <c r="E76" i="6"/>
  <c r="E77" i="6"/>
  <c r="E78" i="6"/>
  <c r="E79" i="6"/>
  <c r="E80" i="6"/>
  <c r="E82" i="6"/>
  <c r="E83" i="6"/>
  <c r="E84" i="6"/>
  <c r="E85" i="6"/>
  <c r="E87" i="6"/>
  <c r="E88" i="6"/>
  <c r="E89" i="6"/>
  <c r="E90" i="6"/>
  <c r="E91" i="6"/>
  <c r="E92" i="6"/>
  <c r="E93" i="6"/>
  <c r="E94" i="6"/>
  <c r="E95" i="6"/>
  <c r="E96" i="6"/>
  <c r="E97" i="6"/>
  <c r="E98" i="6"/>
  <c r="E99" i="6"/>
  <c r="E100" i="6"/>
  <c r="E101" i="6"/>
  <c r="E102" i="6"/>
  <c r="E105" i="6"/>
  <c r="E106" i="6"/>
  <c r="E104" i="6"/>
  <c r="E107" i="6"/>
  <c r="E108" i="6"/>
  <c r="E109" i="6"/>
  <c r="E110" i="6"/>
  <c r="E111" i="6"/>
  <c r="E112" i="6"/>
  <c r="E113" i="6"/>
  <c r="E114" i="6"/>
  <c r="E115" i="6"/>
  <c r="E116" i="6"/>
  <c r="E117" i="6"/>
  <c r="E118" i="6"/>
  <c r="E119" i="6"/>
  <c r="E120" i="6"/>
  <c r="E121" i="6"/>
  <c r="E137" i="6"/>
  <c r="E139" i="6"/>
  <c r="E140" i="6"/>
  <c r="E135" i="6"/>
  <c r="E141" i="6"/>
  <c r="E127" i="6"/>
  <c r="E142" i="6"/>
  <c r="E143" i="6"/>
  <c r="E128" i="6"/>
  <c r="E129" i="6"/>
  <c r="E144" i="6"/>
  <c r="E145" i="6"/>
  <c r="E123" i="6"/>
  <c r="E124" i="6"/>
  <c r="E125" i="6"/>
  <c r="E146" i="6"/>
  <c r="E133" i="6"/>
  <c r="E131" i="6"/>
  <c r="E136" i="6"/>
  <c r="E147" i="6"/>
  <c r="E148" i="6"/>
  <c r="E149" i="6"/>
  <c r="E152" i="6"/>
  <c r="E134" i="6"/>
  <c r="E154" i="6"/>
  <c r="E155" i="6"/>
  <c r="E156" i="6"/>
  <c r="E157" i="6"/>
  <c r="E158" i="6"/>
  <c r="E159" i="6"/>
  <c r="E161" i="6"/>
  <c r="E163" i="6"/>
  <c r="E164" i="6"/>
  <c r="E165" i="6"/>
  <c r="E166" i="6"/>
  <c r="E167" i="6"/>
  <c r="E169" i="6"/>
  <c r="E170" i="6"/>
  <c r="E171" i="6"/>
  <c r="E172" i="6"/>
  <c r="E173" i="6"/>
  <c r="E175" i="6"/>
  <c r="E176" i="6"/>
  <c r="E178" i="6"/>
  <c r="E179" i="6"/>
  <c r="E180" i="6"/>
  <c r="E181" i="6"/>
  <c r="E182" i="6"/>
  <c r="E184" i="6"/>
  <c r="E186" i="6"/>
  <c r="E187" i="6"/>
  <c r="E188" i="6"/>
  <c r="E189" i="6"/>
  <c r="E190" i="6"/>
  <c r="E191" i="6"/>
  <c r="E192" i="6"/>
  <c r="E193" i="6"/>
  <c r="E194" i="6"/>
  <c r="E195" i="6"/>
  <c r="E196" i="6"/>
  <c r="E197" i="6"/>
  <c r="E198" i="6"/>
  <c r="E199" i="6"/>
  <c r="E200" i="6"/>
  <c r="E201" i="6"/>
  <c r="E202" i="6"/>
  <c r="E203" i="6"/>
  <c r="E204" i="6"/>
  <c r="E205" i="6"/>
  <c r="E206" i="6"/>
  <c r="E207" i="6"/>
  <c r="E208" i="6"/>
  <c r="E209" i="6"/>
  <c r="E210" i="6"/>
  <c r="E211" i="6"/>
  <c r="E212" i="6"/>
  <c r="E213" i="6"/>
  <c r="E214" i="6"/>
  <c r="E215" i="6"/>
  <c r="E216" i="6"/>
  <c r="E217" i="6"/>
  <c r="E218" i="6"/>
  <c r="E219" i="6"/>
  <c r="E220" i="6"/>
  <c r="E222" i="6"/>
  <c r="E223" i="6"/>
  <c r="E224" i="6"/>
  <c r="E225" i="6"/>
  <c r="E226" i="6"/>
  <c r="E227" i="6"/>
  <c r="E228" i="6"/>
  <c r="E229" i="6"/>
  <c r="E230" i="6"/>
  <c r="E231" i="6"/>
  <c r="E232" i="6"/>
  <c r="E233" i="6"/>
  <c r="E234" i="6"/>
  <c r="E235" i="6"/>
  <c r="E236" i="6"/>
  <c r="E237" i="6"/>
  <c r="E238" i="6"/>
  <c r="E239" i="6"/>
  <c r="E241" i="6"/>
  <c r="E243" i="6"/>
  <c r="E244" i="6"/>
  <c r="E245" i="6"/>
  <c r="E246" i="6"/>
  <c r="E247" i="6"/>
  <c r="E248" i="6"/>
  <c r="E249" i="6"/>
  <c r="E250" i="6"/>
  <c r="E251" i="6"/>
  <c r="E252" i="6"/>
  <c r="E253" i="6"/>
  <c r="E254" i="6"/>
  <c r="E255" i="6"/>
  <c r="E256" i="6"/>
  <c r="E257" i="6"/>
  <c r="E258" i="6"/>
  <c r="E259" i="6"/>
  <c r="E260" i="6"/>
  <c r="E261" i="6"/>
  <c r="E262" i="6"/>
  <c r="E263" i="6"/>
  <c r="E264" i="6"/>
  <c r="E265" i="6"/>
  <c r="E266" i="6"/>
  <c r="E267" i="6"/>
  <c r="E268" i="6"/>
  <c r="E270" i="6"/>
  <c r="E271" i="6"/>
  <c r="E272" i="6"/>
  <c r="E274" i="6"/>
  <c r="E275" i="6"/>
  <c r="E276" i="6"/>
  <c r="E277" i="6"/>
  <c r="E278" i="6"/>
  <c r="E279" i="6"/>
  <c r="E280" i="6"/>
  <c r="E281" i="6"/>
  <c r="E282" i="6"/>
  <c r="E283" i="6"/>
  <c r="E284" i="6"/>
  <c r="E285" i="6"/>
  <c r="E286" i="6"/>
  <c r="E287" i="6"/>
  <c r="E288" i="6"/>
  <c r="E289" i="6"/>
  <c r="E290" i="6"/>
  <c r="E294" i="6"/>
  <c r="E295" i="6"/>
  <c r="E296" i="6"/>
  <c r="E298" i="6"/>
  <c r="E299" i="6"/>
  <c r="E300" i="6"/>
  <c r="E301" i="6"/>
  <c r="E302" i="6"/>
  <c r="E303" i="6"/>
  <c r="E304" i="6"/>
  <c r="E305" i="6"/>
  <c r="E306" i="6"/>
  <c r="E307" i="6"/>
  <c r="E308" i="6"/>
  <c r="E309" i="6"/>
  <c r="E310" i="6"/>
  <c r="E312" i="6"/>
  <c r="E315" i="6"/>
  <c r="E316" i="6"/>
  <c r="E317" i="6"/>
  <c r="E318" i="6"/>
  <c r="E319" i="6"/>
  <c r="E320" i="6"/>
  <c r="E321" i="6"/>
  <c r="E322" i="6"/>
  <c r="E323" i="6"/>
  <c r="E324" i="6"/>
  <c r="E325" i="6"/>
  <c r="E326" i="6"/>
  <c r="E327" i="6"/>
  <c r="E328" i="6"/>
  <c r="E11" i="8"/>
  <c r="E12" i="8"/>
  <c r="E13" i="8"/>
  <c r="E15" i="8"/>
  <c r="E17" i="8"/>
  <c r="E18" i="8"/>
  <c r="E19" i="8"/>
  <c r="E21" i="8"/>
  <c r="E22" i="8"/>
  <c r="E23" i="8"/>
  <c r="E24" i="8"/>
  <c r="E27" i="8"/>
  <c r="E29" i="8"/>
  <c r="E30" i="8"/>
  <c r="E31" i="8"/>
  <c r="E32" i="8"/>
  <c r="E33" i="8"/>
  <c r="E34" i="8"/>
  <c r="E36" i="8"/>
  <c r="E38" i="8"/>
  <c r="E40" i="8"/>
  <c r="E41" i="8"/>
  <c r="E42" i="8"/>
  <c r="E43" i="8"/>
  <c r="E44" i="8"/>
  <c r="E45" i="8"/>
  <c r="E47" i="8"/>
  <c r="E48" i="8"/>
  <c r="E49" i="8"/>
  <c r="E50" i="8"/>
  <c r="E51" i="8"/>
  <c r="E52" i="8"/>
  <c r="E53" i="8"/>
  <c r="E46" i="8"/>
  <c r="E54" i="8"/>
  <c r="E55" i="8"/>
  <c r="E56" i="8"/>
  <c r="E58" i="8"/>
  <c r="E59" i="8"/>
  <c r="E60" i="8"/>
  <c r="E61" i="8"/>
  <c r="E62" i="8"/>
  <c r="E63" i="8"/>
  <c r="E64" i="8"/>
  <c r="E65" i="8"/>
  <c r="E66" i="8"/>
  <c r="E67" i="8"/>
  <c r="E69" i="8"/>
  <c r="E70" i="8"/>
  <c r="E71" i="8"/>
  <c r="E72" i="8"/>
  <c r="E73" i="8"/>
  <c r="E74" i="8"/>
  <c r="E75" i="8"/>
  <c r="E76" i="8"/>
  <c r="E77" i="8"/>
  <c r="E78" i="8"/>
  <c r="E79" i="8"/>
  <c r="E80" i="8"/>
  <c r="E81" i="8"/>
  <c r="E82" i="8"/>
  <c r="E83" i="8"/>
  <c r="E84" i="8"/>
  <c r="E85" i="8"/>
  <c r="E86" i="8"/>
  <c r="E87" i="8"/>
  <c r="E88" i="8"/>
  <c r="E89" i="8"/>
  <c r="E90" i="8"/>
  <c r="E91" i="8"/>
  <c r="E92" i="8"/>
  <c r="E93" i="8"/>
  <c r="E94" i="8"/>
  <c r="E95" i="8"/>
  <c r="E96" i="8"/>
  <c r="E98" i="8"/>
  <c r="E99" i="8"/>
  <c r="E100" i="8"/>
  <c r="E101" i="8"/>
  <c r="E102" i="8"/>
  <c r="E103" i="8"/>
  <c r="E104" i="8"/>
  <c r="E106" i="8"/>
  <c r="E107" i="8"/>
  <c r="E108" i="8"/>
  <c r="E109" i="8"/>
  <c r="E110" i="8"/>
  <c r="E112" i="8"/>
  <c r="E113" i="8"/>
  <c r="E114" i="8"/>
  <c r="E115" i="8"/>
  <c r="E116" i="8"/>
  <c r="E117" i="8"/>
  <c r="E119" i="8"/>
  <c r="E120" i="8"/>
  <c r="E121" i="8"/>
  <c r="E122" i="8"/>
  <c r="E123" i="8"/>
  <c r="E124" i="8"/>
  <c r="E125" i="8"/>
  <c r="E126" i="8"/>
  <c r="E127" i="8"/>
  <c r="E128" i="8"/>
  <c r="E129" i="8"/>
  <c r="E130" i="8"/>
  <c r="E131" i="8"/>
  <c r="E132" i="8"/>
  <c r="E134" i="8"/>
  <c r="E135" i="8"/>
  <c r="E136" i="8"/>
  <c r="E137" i="8"/>
  <c r="E138" i="8"/>
  <c r="E139" i="8"/>
  <c r="E140" i="8"/>
  <c r="E141" i="8"/>
  <c r="E142" i="8"/>
  <c r="E143" i="8"/>
  <c r="E144" i="8"/>
  <c r="E145" i="8"/>
  <c r="E146" i="8"/>
  <c r="E148" i="8"/>
  <c r="E149" i="8"/>
  <c r="E150" i="8"/>
  <c r="E151" i="8"/>
  <c r="E152" i="8"/>
  <c r="E153" i="8"/>
  <c r="E154" i="8"/>
  <c r="E155" i="8"/>
  <c r="E156" i="8"/>
  <c r="E157" i="8"/>
  <c r="E158" i="8"/>
  <c r="E159" i="8"/>
  <c r="E160" i="8"/>
  <c r="E161" i="8"/>
  <c r="E162" i="8"/>
  <c r="E163" i="8"/>
  <c r="E164" i="8"/>
  <c r="E165" i="8"/>
  <c r="E166" i="8"/>
  <c r="E168" i="8"/>
  <c r="E169" i="8"/>
  <c r="E171" i="8"/>
  <c r="E172" i="8"/>
  <c r="E173" i="8"/>
  <c r="E174" i="8"/>
  <c r="E175" i="8"/>
  <c r="E176" i="8"/>
  <c r="E177" i="8"/>
  <c r="E178" i="8"/>
  <c r="E179" i="8"/>
  <c r="E180" i="8"/>
  <c r="E181" i="8"/>
  <c r="E182" i="8"/>
  <c r="E183" i="8"/>
  <c r="E184" i="8"/>
  <c r="E185" i="8"/>
  <c r="E186" i="8"/>
  <c r="E187" i="8"/>
  <c r="E188" i="8"/>
  <c r="E189" i="8"/>
  <c r="E190" i="8"/>
  <c r="E191" i="8"/>
  <c r="E192" i="8"/>
  <c r="E193" i="8"/>
  <c r="E194" i="8"/>
  <c r="E195" i="8"/>
  <c r="E197" i="8"/>
  <c r="E198" i="8"/>
  <c r="E199" i="8"/>
  <c r="E200" i="8"/>
  <c r="E201" i="8"/>
  <c r="E202" i="8"/>
  <c r="E203" i="8"/>
  <c r="E204" i="8"/>
  <c r="E205" i="8"/>
  <c r="E206" i="8"/>
  <c r="E207" i="8"/>
  <c r="E208" i="8"/>
  <c r="E209" i="8"/>
  <c r="E210" i="8"/>
  <c r="E211" i="8"/>
  <c r="E212" i="8"/>
  <c r="E213" i="8"/>
  <c r="E214" i="8"/>
  <c r="E215" i="8"/>
  <c r="E216" i="8"/>
  <c r="E217" i="8"/>
  <c r="E218" i="8"/>
  <c r="E219" i="8"/>
  <c r="E220" i="8"/>
  <c r="E221" i="8"/>
  <c r="E222" i="8"/>
  <c r="E223" i="8"/>
  <c r="E224" i="8"/>
  <c r="E225" i="8"/>
  <c r="E226" i="8"/>
  <c r="E227" i="8"/>
  <c r="E228" i="8"/>
  <c r="E229" i="8"/>
  <c r="E230" i="8"/>
  <c r="E231" i="8"/>
  <c r="E232" i="8"/>
  <c r="E234" i="8"/>
  <c r="E235" i="8"/>
  <c r="E236" i="8"/>
  <c r="E237" i="8"/>
  <c r="E238" i="8"/>
  <c r="E239" i="8"/>
  <c r="E240" i="8"/>
  <c r="E241" i="8"/>
  <c r="E242" i="8"/>
  <c r="E243" i="8"/>
  <c r="E244" i="8"/>
  <c r="E245" i="8"/>
  <c r="E246" i="8"/>
  <c r="E247" i="8"/>
  <c r="E248" i="8"/>
  <c r="E249" i="8"/>
  <c r="E250" i="8"/>
  <c r="E251" i="8"/>
  <c r="E252" i="8"/>
  <c r="E254" i="8"/>
  <c r="E255" i="8"/>
  <c r="E256" i="8"/>
  <c r="E257" i="8"/>
  <c r="E258" i="8"/>
  <c r="E259" i="8"/>
  <c r="E260" i="8"/>
  <c r="E261" i="8"/>
  <c r="E262" i="8"/>
  <c r="E263" i="8"/>
  <c r="E264" i="8"/>
  <c r="E265" i="8"/>
  <c r="E12" i="9"/>
  <c r="E13" i="9"/>
  <c r="E14" i="9"/>
  <c r="E15" i="9"/>
  <c r="E16" i="9"/>
  <c r="E17" i="9"/>
  <c r="E18" i="9"/>
  <c r="E19" i="9"/>
  <c r="E20" i="9"/>
  <c r="E21" i="9"/>
  <c r="E22" i="9"/>
  <c r="E23" i="9"/>
  <c r="E24" i="9"/>
  <c r="E25" i="9"/>
  <c r="E26" i="9"/>
  <c r="E27" i="9"/>
  <c r="E29" i="9"/>
  <c r="E30" i="9"/>
  <c r="E31" i="9"/>
  <c r="E34" i="9"/>
  <c r="E35" i="9"/>
  <c r="E36" i="9"/>
  <c r="E39" i="9"/>
  <c r="E40" i="9"/>
  <c r="E41" i="9"/>
  <c r="E42" i="9"/>
  <c r="E43" i="9"/>
  <c r="E44" i="9"/>
  <c r="E45" i="9"/>
  <c r="E46" i="9"/>
  <c r="E47" i="9"/>
  <c r="E48" i="9"/>
  <c r="E51" i="9"/>
  <c r="E52" i="9"/>
  <c r="E53" i="9"/>
  <c r="E54" i="9"/>
  <c r="E55" i="9"/>
  <c r="E56" i="9"/>
  <c r="E57" i="9"/>
  <c r="E33" i="9"/>
  <c r="E58" i="9"/>
  <c r="E59" i="9"/>
  <c r="E60" i="9"/>
  <c r="E61" i="9"/>
  <c r="E62" i="9"/>
  <c r="E63" i="9"/>
  <c r="E64" i="9"/>
  <c r="E65" i="9"/>
  <c r="E66" i="9"/>
  <c r="E67" i="9"/>
  <c r="E68" i="9"/>
  <c r="E69" i="9"/>
  <c r="E70" i="9"/>
  <c r="E71" i="9"/>
  <c r="E72" i="9"/>
  <c r="E73" i="9"/>
  <c r="E74" i="9"/>
  <c r="E76" i="9"/>
  <c r="E77" i="9"/>
  <c r="E80" i="9"/>
  <c r="E81" i="9"/>
  <c r="E84" i="9"/>
  <c r="E85" i="9"/>
  <c r="E86" i="9"/>
  <c r="E92" i="9"/>
  <c r="E93" i="9"/>
  <c r="E94" i="9"/>
  <c r="E95" i="9"/>
  <c r="E96" i="9"/>
  <c r="E98" i="9"/>
  <c r="E99" i="9"/>
  <c r="E100" i="9"/>
  <c r="E101" i="9"/>
  <c r="E102" i="9"/>
  <c r="E103" i="9"/>
  <c r="E105" i="9"/>
  <c r="E106" i="9"/>
  <c r="E107" i="9"/>
  <c r="E108" i="9"/>
  <c r="E109" i="9"/>
  <c r="E111" i="9"/>
  <c r="E112" i="9"/>
  <c r="E113" i="9"/>
  <c r="E114" i="9"/>
  <c r="E115" i="9"/>
  <c r="E116" i="9"/>
  <c r="E117" i="9"/>
  <c r="E118" i="9"/>
  <c r="E119" i="9"/>
  <c r="E120" i="9"/>
  <c r="E121" i="9"/>
  <c r="E122" i="9"/>
  <c r="E123" i="9"/>
  <c r="E124" i="9"/>
  <c r="E125" i="9"/>
  <c r="E126" i="9"/>
  <c r="E127" i="9"/>
  <c r="E128" i="9"/>
  <c r="E129" i="9"/>
  <c r="E130" i="9"/>
  <c r="E131" i="9"/>
  <c r="E142" i="9"/>
  <c r="E143" i="9"/>
  <c r="E145" i="9"/>
  <c r="E146" i="9"/>
  <c r="E147" i="9"/>
  <c r="E148" i="9"/>
  <c r="E149" i="9"/>
  <c r="E150" i="9"/>
  <c r="E151" i="9"/>
  <c r="E152" i="9"/>
  <c r="E153" i="9"/>
  <c r="E154" i="9"/>
  <c r="E156" i="9"/>
  <c r="E157" i="9"/>
  <c r="E160" i="9"/>
  <c r="E161" i="9"/>
  <c r="E162" i="9"/>
  <c r="E163" i="9"/>
  <c r="E164" i="9"/>
  <c r="E165" i="9"/>
  <c r="E166" i="9"/>
  <c r="E167" i="9"/>
  <c r="E168" i="9"/>
  <c r="E169" i="9"/>
  <c r="E171" i="9"/>
  <c r="E172" i="9"/>
  <c r="E173" i="9"/>
  <c r="E174" i="9"/>
  <c r="E175" i="9"/>
  <c r="E176" i="9"/>
  <c r="E177" i="9"/>
  <c r="E178" i="9"/>
  <c r="E179" i="9"/>
  <c r="E180" i="9"/>
  <c r="E181" i="9"/>
  <c r="E182" i="9"/>
  <c r="E183" i="9"/>
  <c r="E184" i="9"/>
  <c r="E185" i="9"/>
  <c r="E186" i="9"/>
  <c r="E187" i="9"/>
  <c r="E188" i="9"/>
  <c r="E189" i="9"/>
  <c r="E190" i="9"/>
  <c r="E191" i="9"/>
  <c r="E192" i="9"/>
  <c r="E193" i="9"/>
  <c r="E194" i="9"/>
  <c r="E195" i="9"/>
  <c r="E196" i="9"/>
  <c r="E197" i="9"/>
  <c r="E198" i="9"/>
  <c r="E199" i="9"/>
  <c r="E200" i="9"/>
  <c r="E201" i="9"/>
  <c r="E202" i="9"/>
  <c r="E203" i="9"/>
  <c r="E204" i="9"/>
  <c r="E205" i="9"/>
  <c r="E206" i="9"/>
  <c r="E207" i="9"/>
  <c r="E208" i="9"/>
  <c r="E11" i="14"/>
  <c r="E12" i="14"/>
  <c r="E13" i="14"/>
  <c r="E14" i="14"/>
  <c r="E15" i="14"/>
  <c r="E16" i="14"/>
  <c r="E17" i="14"/>
  <c r="E18" i="14"/>
  <c r="E19" i="14"/>
  <c r="E20" i="14"/>
  <c r="E21" i="14"/>
  <c r="E23" i="14"/>
  <c r="E26" i="14"/>
  <c r="E28" i="14"/>
  <c r="E30" i="14"/>
  <c r="E31" i="14"/>
  <c r="E32" i="14"/>
  <c r="E33" i="14"/>
  <c r="E37" i="14"/>
  <c r="E38" i="14"/>
  <c r="E39" i="14"/>
  <c r="E40" i="14"/>
  <c r="E41" i="14"/>
  <c r="E42" i="14"/>
  <c r="E43" i="14"/>
  <c r="E44" i="14"/>
  <c r="E45" i="14"/>
  <c r="E46" i="14"/>
  <c r="E47" i="14"/>
  <c r="E48" i="14"/>
  <c r="E49" i="14"/>
  <c r="E50" i="14"/>
  <c r="E52" i="14"/>
  <c r="E53" i="14"/>
  <c r="E54" i="14"/>
  <c r="E55" i="14"/>
  <c r="E56" i="14"/>
  <c r="E58" i="14"/>
  <c r="E59" i="14"/>
  <c r="E61" i="14"/>
  <c r="E15" i="5"/>
  <c r="E16" i="5"/>
  <c r="E17" i="5"/>
  <c r="E18" i="5"/>
  <c r="E21" i="5"/>
  <c r="E22" i="5"/>
  <c r="E23" i="5"/>
  <c r="E24" i="5"/>
  <c r="E25" i="5"/>
  <c r="E26" i="5"/>
  <c r="E36" i="5"/>
  <c r="E37" i="5"/>
  <c r="E38" i="5"/>
  <c r="E11" i="5"/>
  <c r="E12" i="5"/>
  <c r="E13" i="5"/>
  <c r="E28" i="5"/>
  <c r="E29" i="5"/>
  <c r="E30" i="5"/>
  <c r="E33" i="5"/>
  <c r="E40" i="5"/>
  <c r="E41" i="5"/>
  <c r="E42" i="5"/>
  <c r="E43" i="5"/>
  <c r="E44" i="5"/>
  <c r="E45" i="5"/>
  <c r="E46" i="5"/>
  <c r="E47" i="5"/>
  <c r="E48" i="5"/>
  <c r="E51" i="5"/>
  <c r="E53" i="5"/>
  <c r="E54" i="5"/>
  <c r="E55" i="5"/>
  <c r="E34" i="5"/>
  <c r="E11" i="7"/>
  <c r="E12" i="7"/>
  <c r="E13" i="7"/>
  <c r="E15" i="7"/>
  <c r="E16" i="7"/>
  <c r="E17" i="7"/>
  <c r="E22" i="7"/>
  <c r="E25" i="7"/>
  <c r="E26" i="7"/>
  <c r="E27" i="7"/>
  <c r="E28" i="7"/>
  <c r="E30" i="7"/>
  <c r="E32" i="7"/>
  <c r="E33" i="7"/>
  <c r="E34" i="7"/>
  <c r="E38" i="7"/>
  <c r="E39" i="7"/>
  <c r="E40" i="7"/>
  <c r="E41" i="7"/>
  <c r="E42" i="7"/>
  <c r="E43" i="7"/>
  <c r="E21" i="7"/>
  <c r="E45" i="7"/>
  <c r="E46" i="7"/>
  <c r="E47" i="7"/>
  <c r="E24" i="7"/>
  <c r="E29" i="7"/>
  <c r="E48" i="7"/>
  <c r="E57" i="7"/>
  <c r="E58" i="7"/>
  <c r="E59" i="7"/>
  <c r="E60" i="7"/>
  <c r="E61" i="7"/>
  <c r="E56" i="7"/>
  <c r="E62" i="7"/>
  <c r="E63" i="7"/>
  <c r="E55" i="7"/>
  <c r="E65" i="7"/>
  <c r="E66" i="7"/>
  <c r="E67" i="7"/>
  <c r="E68" i="7"/>
  <c r="E69" i="7"/>
  <c r="E70" i="7"/>
  <c r="E71" i="7"/>
  <c r="E72" i="7"/>
  <c r="E73" i="7"/>
  <c r="E74" i="7"/>
  <c r="E75" i="7"/>
  <c r="E76" i="7"/>
  <c r="E77" i="7"/>
  <c r="E50" i="7"/>
  <c r="E51" i="7"/>
  <c r="E52" i="7"/>
  <c r="E53" i="7"/>
  <c r="E54" i="7"/>
  <c r="E64" i="7"/>
  <c r="E78" i="7"/>
  <c r="E79" i="7"/>
  <c r="E81" i="7"/>
  <c r="E82" i="7"/>
  <c r="E83" i="7"/>
  <c r="E84" i="7"/>
  <c r="E87" i="7"/>
  <c r="E88" i="7"/>
  <c r="E89" i="7"/>
  <c r="E90" i="7"/>
  <c r="E91" i="7"/>
  <c r="E92" i="7"/>
  <c r="E93" i="7"/>
  <c r="E94" i="7"/>
  <c r="E95" i="7"/>
  <c r="E97" i="7"/>
  <c r="E98" i="7"/>
  <c r="E99" i="7"/>
  <c r="E101" i="7"/>
  <c r="E102" i="7"/>
  <c r="E103" i="7"/>
  <c r="E104" i="7"/>
  <c r="E105" i="7"/>
  <c r="E106" i="7"/>
  <c r="E108" i="7"/>
  <c r="E109" i="7"/>
  <c r="E110" i="7"/>
  <c r="E111" i="7"/>
  <c r="E112" i="7"/>
  <c r="E113" i="7"/>
  <c r="E114" i="7"/>
  <c r="E115" i="7"/>
  <c r="E116" i="7"/>
  <c r="E117" i="7"/>
  <c r="E118" i="7"/>
  <c r="E119" i="7"/>
  <c r="E120" i="7"/>
  <c r="E121" i="7"/>
  <c r="E122" i="7"/>
  <c r="E123" i="7"/>
  <c r="E124" i="7"/>
  <c r="E126" i="7"/>
  <c r="E128" i="7"/>
  <c r="E130" i="7"/>
  <c r="E131" i="7"/>
  <c r="E132" i="7"/>
  <c r="E133" i="7"/>
  <c r="E134" i="7"/>
  <c r="E136" i="7"/>
  <c r="E137" i="7"/>
  <c r="E139" i="7"/>
  <c r="E140" i="7"/>
  <c r="E141" i="7"/>
  <c r="E142" i="7"/>
  <c r="E143" i="7"/>
  <c r="E144" i="7"/>
  <c r="E145" i="7"/>
  <c r="E146" i="7"/>
  <c r="E147" i="7"/>
  <c r="E148" i="7"/>
  <c r="E150" i="7"/>
  <c r="E151" i="7"/>
  <c r="E152" i="7"/>
  <c r="E153" i="7"/>
  <c r="E154" i="7"/>
  <c r="E156" i="7"/>
  <c r="E157" i="7"/>
  <c r="E158" i="7"/>
  <c r="E160" i="7"/>
  <c r="E161" i="7"/>
  <c r="E162" i="7"/>
  <c r="E163" i="7"/>
  <c r="E164" i="7"/>
  <c r="E165" i="7"/>
  <c r="E166" i="7"/>
  <c r="E167" i="7"/>
  <c r="E168" i="7"/>
  <c r="E170" i="7"/>
  <c r="E171" i="7"/>
  <c r="E172" i="7"/>
  <c r="E174" i="7"/>
  <c r="E169" i="7"/>
  <c r="E68" i="10"/>
  <c r="E69" i="10"/>
  <c r="E70" i="10"/>
  <c r="E71" i="10"/>
  <c r="E72" i="10"/>
  <c r="E73" i="10"/>
  <c r="E11" i="10"/>
  <c r="E12" i="10"/>
  <c r="E13" i="10"/>
  <c r="E14" i="10"/>
  <c r="E15" i="10"/>
  <c r="E16" i="10"/>
  <c r="E17" i="10"/>
  <c r="E18" i="10"/>
  <c r="E19" i="10"/>
  <c r="E20" i="10"/>
  <c r="E21" i="10"/>
  <c r="E22" i="10"/>
  <c r="E23" i="10"/>
  <c r="E24" i="10"/>
  <c r="E25" i="10"/>
  <c r="E26" i="10"/>
  <c r="E27" i="10"/>
  <c r="E28" i="10"/>
  <c r="E29" i="10"/>
  <c r="E30" i="10"/>
  <c r="E31" i="10"/>
  <c r="E32" i="10"/>
  <c r="E33" i="10"/>
  <c r="E34" i="10"/>
  <c r="E35" i="10"/>
  <c r="E36" i="10"/>
  <c r="E37" i="10"/>
  <c r="E38" i="10"/>
  <c r="E39" i="10"/>
  <c r="E40" i="10"/>
  <c r="E41" i="10"/>
  <c r="E44" i="10"/>
  <c r="E45" i="10"/>
  <c r="E46" i="10"/>
  <c r="E47" i="10"/>
  <c r="E48" i="10"/>
  <c r="E49" i="10"/>
  <c r="E50" i="10"/>
  <c r="E51" i="10"/>
  <c r="E52" i="10"/>
  <c r="E53" i="10"/>
  <c r="E54" i="10"/>
  <c r="E55" i="10"/>
  <c r="E56" i="10"/>
  <c r="E57" i="10"/>
  <c r="E58" i="10"/>
  <c r="E59" i="10"/>
  <c r="E60" i="10"/>
  <c r="E61" i="10"/>
  <c r="E62" i="10"/>
  <c r="E63" i="10"/>
  <c r="E64" i="10"/>
  <c r="E65" i="10"/>
  <c r="E66" i="10"/>
  <c r="E11" i="11"/>
  <c r="E12" i="11"/>
  <c r="E13" i="11"/>
  <c r="E17" i="11"/>
  <c r="E18" i="11"/>
  <c r="E19" i="11"/>
  <c r="E20" i="11"/>
  <c r="E21" i="11"/>
  <c r="E22" i="11"/>
  <c r="E23" i="11"/>
  <c r="E24" i="11"/>
  <c r="E25" i="11"/>
  <c r="E27" i="11"/>
  <c r="E28" i="11"/>
  <c r="E29" i="11"/>
  <c r="E30" i="11"/>
  <c r="E31" i="11"/>
  <c r="E32" i="11"/>
  <c r="E33" i="11"/>
  <c r="E34" i="11"/>
  <c r="E35" i="11"/>
  <c r="E36" i="11"/>
  <c r="E37" i="11"/>
  <c r="E38" i="11"/>
  <c r="E39" i="11"/>
  <c r="E40" i="11"/>
  <c r="E41" i="11"/>
  <c r="E42" i="11"/>
  <c r="E43" i="11"/>
  <c r="E44" i="11"/>
  <c r="E45" i="11"/>
  <c r="E46" i="11"/>
  <c r="E47" i="11"/>
  <c r="E48" i="11"/>
  <c r="E49" i="11"/>
  <c r="E15" i="11"/>
  <c r="E51" i="11"/>
  <c r="E52" i="11"/>
  <c r="E53" i="11"/>
  <c r="E54" i="11"/>
  <c r="E55" i="11"/>
  <c r="E56" i="11"/>
  <c r="E57" i="11"/>
  <c r="E58" i="11"/>
  <c r="E59" i="11"/>
  <c r="E60" i="11"/>
  <c r="E61" i="11"/>
  <c r="E62" i="11"/>
  <c r="E11" i="12"/>
  <c r="E21" i="12"/>
  <c r="E22" i="12"/>
  <c r="E24" i="12"/>
  <c r="E12" i="12"/>
  <c r="E13" i="12"/>
  <c r="E14" i="12"/>
  <c r="E15" i="12"/>
  <c r="E16" i="12"/>
  <c r="E23" i="12"/>
  <c r="E25" i="12"/>
  <c r="E26" i="12"/>
  <c r="E27" i="12"/>
  <c r="E28" i="12"/>
  <c r="E29" i="12"/>
  <c r="E30" i="12"/>
  <c r="E31" i="12"/>
  <c r="E32" i="12"/>
  <c r="E33" i="12"/>
  <c r="E34" i="12"/>
  <c r="E35" i="12"/>
  <c r="E36" i="12"/>
  <c r="E37" i="12"/>
  <c r="E17" i="12"/>
  <c r="E38" i="12"/>
  <c r="E39" i="12"/>
  <c r="E18" i="12"/>
  <c r="E40" i="12"/>
  <c r="E41" i="12"/>
  <c r="E42" i="12"/>
  <c r="E20" i="12"/>
  <c r="E43" i="12"/>
  <c r="E45" i="12"/>
  <c r="E46" i="12"/>
  <c r="E47" i="12"/>
  <c r="E48" i="12"/>
  <c r="E49" i="12"/>
  <c r="E50" i="12"/>
  <c r="E51" i="12"/>
  <c r="E52" i="12"/>
  <c r="E59" i="12"/>
  <c r="E78" i="12"/>
  <c r="E79" i="12"/>
  <c r="E80" i="12"/>
  <c r="E112" i="12"/>
  <c r="E63" i="12"/>
  <c r="E64" i="12"/>
  <c r="E65" i="12"/>
  <c r="E66" i="12"/>
  <c r="E113" i="12"/>
  <c r="E75" i="12"/>
  <c r="E76" i="12"/>
  <c r="E77" i="12"/>
  <c r="E57" i="12"/>
  <c r="E55" i="12"/>
  <c r="E60" i="12"/>
  <c r="E61" i="12"/>
  <c r="E62" i="12"/>
  <c r="E68" i="12"/>
  <c r="E71" i="12"/>
  <c r="E69" i="12"/>
  <c r="E70" i="12"/>
  <c r="E56" i="12"/>
  <c r="E58" i="12"/>
  <c r="E72" i="12"/>
  <c r="E73" i="12"/>
  <c r="E74" i="12"/>
  <c r="E82" i="12"/>
  <c r="E83" i="12"/>
  <c r="E84" i="12"/>
  <c r="E85" i="12"/>
  <c r="E86" i="12"/>
  <c r="E87" i="12"/>
  <c r="E88" i="12"/>
  <c r="E89" i="12"/>
  <c r="E90" i="12"/>
  <c r="E91" i="12"/>
  <c r="E92" i="12"/>
  <c r="E93" i="12"/>
  <c r="E94" i="12"/>
  <c r="E95" i="12"/>
  <c r="E96" i="12"/>
  <c r="E97" i="12"/>
  <c r="E98" i="12"/>
  <c r="E99" i="12"/>
  <c r="E100" i="12"/>
  <c r="E101" i="12"/>
  <c r="E102" i="12"/>
  <c r="E103" i="12"/>
  <c r="E104" i="12"/>
  <c r="E105" i="12"/>
  <c r="E106" i="12"/>
  <c r="E107" i="12"/>
  <c r="E108" i="12"/>
  <c r="E109" i="12"/>
  <c r="E110" i="12"/>
  <c r="E111" i="12"/>
  <c r="E115" i="12"/>
  <c r="E116" i="12"/>
  <c r="E117" i="12"/>
  <c r="E118" i="12"/>
  <c r="E119" i="12"/>
  <c r="E120" i="12"/>
  <c r="E121" i="12"/>
  <c r="E122" i="12"/>
  <c r="E123" i="12"/>
  <c r="E124" i="12"/>
  <c r="E125" i="12"/>
  <c r="E126" i="12"/>
  <c r="E127" i="12"/>
  <c r="E128" i="12"/>
  <c r="E129" i="12"/>
  <c r="E130" i="12"/>
  <c r="E131" i="12"/>
  <c r="E132" i="12"/>
  <c r="E133" i="12"/>
  <c r="E134" i="12"/>
  <c r="E135" i="12"/>
  <c r="E136" i="12"/>
  <c r="E137" i="12"/>
  <c r="E138" i="12"/>
  <c r="E139" i="12"/>
  <c r="E140" i="12"/>
  <c r="E141" i="12"/>
  <c r="E142" i="12"/>
  <c r="E143" i="12"/>
  <c r="E144" i="12"/>
  <c r="E145" i="12"/>
  <c r="E146" i="12"/>
  <c r="E147" i="12"/>
  <c r="E148" i="12"/>
  <c r="E149" i="12"/>
  <c r="E150" i="12"/>
  <c r="E151" i="12"/>
  <c r="E152" i="12"/>
  <c r="E153" i="12"/>
  <c r="E154" i="12"/>
  <c r="E155" i="12"/>
  <c r="E156" i="12"/>
  <c r="E157" i="12"/>
  <c r="E158" i="12"/>
  <c r="E159" i="12"/>
  <c r="E160" i="12"/>
  <c r="E161" i="12"/>
  <c r="E163" i="12"/>
  <c r="E164" i="12"/>
  <c r="E165" i="12"/>
  <c r="E166" i="12"/>
  <c r="E167" i="12"/>
  <c r="E168" i="12"/>
  <c r="E169" i="12"/>
  <c r="E170" i="12"/>
  <c r="E171" i="12"/>
  <c r="E172" i="12"/>
  <c r="E173" i="12"/>
  <c r="E174" i="12"/>
  <c r="E175" i="12"/>
  <c r="E176" i="12"/>
  <c r="E178" i="12"/>
  <c r="E179" i="12"/>
  <c r="E180" i="12"/>
  <c r="E181" i="12"/>
  <c r="E182" i="12"/>
  <c r="E193" i="12"/>
  <c r="E186" i="12"/>
  <c r="E187" i="12"/>
  <c r="E188" i="12"/>
  <c r="E189" i="12"/>
  <c r="E197" i="12"/>
  <c r="E198" i="12"/>
  <c r="E199" i="12"/>
  <c r="E200" i="12"/>
  <c r="E201" i="12"/>
  <c r="E202" i="12"/>
  <c r="E12" i="13"/>
  <c r="E13" i="13"/>
  <c r="E14" i="13"/>
  <c r="E15" i="13"/>
  <c r="E16" i="13"/>
  <c r="E17" i="13"/>
  <c r="E19" i="13"/>
  <c r="E20" i="13"/>
  <c r="E21" i="13"/>
  <c r="E22" i="13"/>
  <c r="E23" i="13"/>
  <c r="E24" i="13"/>
  <c r="E25" i="13"/>
  <c r="E26" i="13"/>
  <c r="E28" i="13"/>
  <c r="E29" i="13"/>
  <c r="E30" i="13"/>
  <c r="E31" i="13"/>
  <c r="E32" i="13"/>
  <c r="E33" i="13"/>
  <c r="E34" i="13"/>
  <c r="E35" i="13"/>
  <c r="E37" i="13"/>
  <c r="E39" i="13"/>
  <c r="E40" i="13"/>
  <c r="E41" i="13"/>
  <c r="E42" i="13"/>
  <c r="E43" i="13"/>
  <c r="E44" i="13"/>
  <c r="E45" i="13"/>
  <c r="E46" i="13"/>
  <c r="E47" i="13"/>
  <c r="E48" i="13"/>
  <c r="E49" i="13"/>
  <c r="E50" i="13"/>
  <c r="E51" i="13"/>
  <c r="E53" i="13"/>
  <c r="E54" i="13"/>
  <c r="E55" i="13"/>
  <c r="E56" i="13"/>
  <c r="E57" i="13"/>
  <c r="E58" i="13"/>
  <c r="E59" i="13"/>
  <c r="E60" i="13"/>
  <c r="E61" i="13"/>
  <c r="E64" i="13"/>
  <c r="E65" i="13"/>
  <c r="E66" i="13"/>
  <c r="E67" i="13"/>
  <c r="E68" i="13"/>
  <c r="E69" i="13"/>
  <c r="E70" i="13"/>
  <c r="E71" i="13"/>
  <c r="E72" i="13"/>
  <c r="E73" i="13"/>
  <c r="E75" i="13"/>
  <c r="E76" i="13"/>
  <c r="E77" i="13"/>
  <c r="E78" i="13"/>
  <c r="E79" i="13"/>
  <c r="E80" i="13"/>
  <c r="E82" i="13"/>
  <c r="E83" i="13"/>
  <c r="E84" i="13"/>
  <c r="E85" i="13"/>
  <c r="E87" i="13"/>
  <c r="E88" i="13"/>
  <c r="E89" i="13"/>
  <c r="E90" i="13"/>
  <c r="E91" i="13"/>
  <c r="E92" i="13"/>
  <c r="E93" i="13"/>
  <c r="E94" i="13"/>
  <c r="E96" i="13"/>
  <c r="E97" i="13"/>
  <c r="E98" i="13"/>
  <c r="E99" i="13"/>
  <c r="E100" i="13"/>
  <c r="E101" i="13"/>
  <c r="E102" i="13"/>
  <c r="E103" i="13"/>
  <c r="E104" i="13"/>
  <c r="E105" i="13"/>
  <c r="E106" i="13"/>
  <c r="E107" i="13"/>
  <c r="E108" i="13"/>
  <c r="E110" i="13"/>
  <c r="E111" i="13"/>
  <c r="E113" i="13"/>
  <c r="E114" i="13"/>
  <c r="E115" i="13"/>
  <c r="E116" i="13"/>
  <c r="E118" i="13"/>
  <c r="E119" i="13"/>
  <c r="E120" i="13"/>
  <c r="E121" i="13"/>
  <c r="E122" i="13"/>
  <c r="E123" i="13"/>
  <c r="E124" i="13"/>
  <c r="E127" i="13"/>
  <c r="E128" i="13"/>
  <c r="E129" i="13"/>
  <c r="E130" i="13"/>
  <c r="E131" i="13"/>
  <c r="E132" i="13"/>
  <c r="E133" i="13"/>
  <c r="E134" i="13"/>
  <c r="E135" i="13"/>
  <c r="E136" i="13"/>
  <c r="E137" i="13"/>
  <c r="E139" i="13"/>
  <c r="E140" i="13"/>
  <c r="E141" i="13"/>
  <c r="E142" i="13"/>
  <c r="E143" i="13"/>
  <c r="E144" i="13"/>
  <c r="E145" i="13"/>
  <c r="E146" i="13"/>
  <c r="E147" i="13"/>
  <c r="E148" i="13"/>
  <c r="E149" i="13"/>
  <c r="E150" i="13"/>
  <c r="E151" i="13"/>
  <c r="E152" i="13"/>
  <c r="E153" i="13"/>
  <c r="E155" i="13"/>
  <c r="E156" i="13"/>
  <c r="E157" i="13"/>
  <c r="E158" i="13"/>
  <c r="E159" i="13"/>
  <c r="E160" i="13"/>
  <c r="E11" i="15"/>
  <c r="E12" i="15"/>
  <c r="E13" i="15"/>
  <c r="E14" i="15"/>
  <c r="E15" i="15"/>
  <c r="E16" i="15"/>
  <c r="E18" i="15"/>
  <c r="E19" i="15"/>
  <c r="E20" i="15"/>
  <c r="E22" i="15"/>
  <c r="E23" i="15"/>
  <c r="E25" i="15"/>
  <c r="E26" i="15"/>
  <c r="E27" i="15"/>
  <c r="E28" i="15"/>
  <c r="E29" i="15"/>
  <c r="E42" i="15"/>
  <c r="E43" i="15"/>
  <c r="E44" i="15"/>
  <c r="E46" i="15"/>
  <c r="E47" i="15"/>
  <c r="E48" i="15"/>
  <c r="E31" i="15"/>
  <c r="E32" i="15"/>
  <c r="E33" i="15"/>
  <c r="E34" i="15"/>
  <c r="E35" i="15"/>
  <c r="E36" i="15"/>
  <c r="E37" i="15"/>
  <c r="E38" i="15"/>
  <c r="E39" i="15"/>
  <c r="E40" i="15"/>
  <c r="E11" i="16"/>
  <c r="E12" i="16"/>
  <c r="E16" i="16"/>
  <c r="E18" i="16"/>
  <c r="E19" i="16"/>
  <c r="E20" i="16"/>
  <c r="E21" i="16"/>
  <c r="E22" i="16"/>
  <c r="E23" i="16"/>
  <c r="E24" i="16"/>
  <c r="E25" i="16"/>
  <c r="E26" i="16"/>
  <c r="E27" i="16"/>
  <c r="E30" i="16"/>
  <c r="E31" i="16"/>
  <c r="E32" i="16"/>
  <c r="E33" i="16"/>
  <c r="E34" i="16"/>
  <c r="E35" i="16"/>
  <c r="E36" i="16"/>
  <c r="E37" i="16"/>
  <c r="E38" i="16"/>
  <c r="E39" i="16"/>
  <c r="E40" i="16"/>
  <c r="E41" i="16"/>
  <c r="E43" i="16"/>
  <c r="E44" i="16"/>
  <c r="E46" i="16"/>
  <c r="E47" i="16"/>
  <c r="E48" i="16"/>
  <c r="E11" i="18"/>
  <c r="E12" i="18"/>
  <c r="E13" i="18"/>
  <c r="E14" i="18"/>
  <c r="E15" i="18"/>
  <c r="E17" i="18"/>
  <c r="E19" i="18"/>
  <c r="E20" i="18"/>
  <c r="E21" i="18"/>
  <c r="E22" i="18"/>
  <c r="E23" i="18"/>
  <c r="E24" i="18"/>
  <c r="E25" i="18"/>
  <c r="E26" i="18"/>
  <c r="E27" i="18"/>
  <c r="E28" i="18"/>
  <c r="E29" i="18"/>
  <c r="E31" i="18"/>
  <c r="E32" i="18"/>
  <c r="E36" i="18"/>
  <c r="E37" i="18"/>
  <c r="E38" i="18"/>
  <c r="E39" i="18"/>
  <c r="E40" i="18"/>
  <c r="E41" i="18"/>
  <c r="E42" i="18"/>
  <c r="E43" i="18"/>
  <c r="E44" i="18"/>
  <c r="E45" i="18"/>
  <c r="E46" i="18"/>
  <c r="E47" i="18"/>
  <c r="E48" i="18"/>
  <c r="E49" i="18"/>
  <c r="E50" i="18"/>
  <c r="E51" i="18"/>
  <c r="E52" i="18"/>
  <c r="E54" i="18"/>
  <c r="E55" i="18"/>
  <c r="E56" i="18"/>
  <c r="E57" i="18"/>
  <c r="E21" i="19"/>
  <c r="E11" i="19"/>
  <c r="E12" i="19"/>
  <c r="E13" i="19"/>
  <c r="E14" i="19"/>
  <c r="E15" i="19"/>
  <c r="E16" i="19"/>
  <c r="E17" i="19"/>
  <c r="E18" i="19"/>
  <c r="E19" i="19"/>
  <c r="E20" i="19"/>
  <c r="E22" i="19"/>
  <c r="E23" i="19"/>
  <c r="E24" i="19"/>
  <c r="E25" i="19"/>
  <c r="E26" i="19"/>
  <c r="E28" i="19"/>
  <c r="E29" i="19"/>
  <c r="E30" i="19"/>
  <c r="E31" i="19"/>
  <c r="E32" i="19"/>
  <c r="E33" i="19"/>
  <c r="E35" i="19"/>
  <c r="E36" i="19"/>
  <c r="E37" i="19"/>
  <c r="E38" i="19"/>
  <c r="E39" i="19"/>
  <c r="E41" i="19"/>
  <c r="E43" i="19"/>
  <c r="E44" i="19"/>
  <c r="E45" i="19"/>
  <c r="E46" i="19"/>
  <c r="E47" i="19"/>
  <c r="E48" i="19"/>
  <c r="E49" i="19"/>
  <c r="E50" i="19"/>
  <c r="E51" i="19"/>
  <c r="E52" i="19"/>
  <c r="E53" i="19"/>
  <c r="E54" i="19"/>
  <c r="E55" i="19"/>
  <c r="E56" i="19"/>
  <c r="E57" i="19"/>
  <c r="E58" i="19"/>
  <c r="E59" i="19"/>
  <c r="E60" i="19"/>
  <c r="E61" i="19"/>
  <c r="E62" i="19"/>
  <c r="E63" i="19"/>
  <c r="E64" i="19"/>
  <c r="E65" i="19"/>
  <c r="E66" i="19"/>
  <c r="E67" i="19"/>
  <c r="E68" i="19"/>
  <c r="E69" i="19"/>
  <c r="E71" i="19"/>
  <c r="E72" i="19"/>
  <c r="E73" i="19"/>
  <c r="E74" i="19"/>
  <c r="E75" i="19"/>
  <c r="E77" i="19"/>
  <c r="E78" i="19"/>
  <c r="E79" i="19"/>
  <c r="E80" i="19"/>
  <c r="E82" i="19"/>
  <c r="E83" i="19"/>
  <c r="E84" i="19"/>
  <c r="E85" i="19"/>
  <c r="E86" i="19"/>
  <c r="E87" i="19"/>
  <c r="E88" i="19"/>
  <c r="E19" i="20"/>
  <c r="E11" i="20"/>
  <c r="E12" i="20"/>
  <c r="E13" i="20"/>
  <c r="E14" i="20"/>
  <c r="E15" i="20"/>
  <c r="E16" i="20"/>
  <c r="E17" i="20"/>
  <c r="E18" i="20"/>
  <c r="E21" i="20"/>
  <c r="E22" i="20"/>
  <c r="E23" i="20"/>
  <c r="E24" i="20"/>
  <c r="E25" i="20"/>
  <c r="E26" i="20"/>
  <c r="E27" i="20"/>
  <c r="E28" i="20"/>
  <c r="E29" i="20"/>
  <c r="E30" i="20"/>
  <c r="E31" i="20"/>
  <c r="E32" i="20"/>
  <c r="E33" i="20"/>
  <c r="E34" i="20"/>
  <c r="E35" i="20"/>
  <c r="E37" i="20"/>
  <c r="E39" i="20"/>
  <c r="E40" i="20"/>
  <c r="E41" i="20"/>
  <c r="E42" i="20"/>
  <c r="E43" i="20"/>
  <c r="E44" i="20"/>
  <c r="E45" i="20"/>
  <c r="E47" i="20"/>
  <c r="E48" i="20"/>
  <c r="E49" i="20"/>
  <c r="E50" i="20"/>
  <c r="E51" i="20"/>
  <c r="E53" i="20"/>
  <c r="E54" i="20"/>
  <c r="E55" i="20"/>
  <c r="E56" i="20"/>
  <c r="E57" i="20"/>
  <c r="E58" i="20"/>
  <c r="E59" i="20"/>
  <c r="E61" i="20"/>
  <c r="E62" i="20"/>
  <c r="E64" i="20"/>
  <c r="E65" i="20"/>
  <c r="E66" i="20"/>
  <c r="E67" i="20"/>
  <c r="E68" i="20"/>
  <c r="E69" i="20"/>
  <c r="E71" i="20"/>
  <c r="E72" i="20"/>
  <c r="E73" i="20"/>
  <c r="E75" i="20"/>
  <c r="E76" i="20"/>
  <c r="E77" i="20"/>
  <c r="E78" i="20"/>
  <c r="E79" i="20"/>
  <c r="E80" i="20"/>
  <c r="E81" i="20"/>
  <c r="E82" i="20"/>
  <c r="E83" i="20"/>
  <c r="E84" i="20"/>
  <c r="E85" i="20"/>
  <c r="E87" i="20"/>
  <c r="E88" i="20"/>
  <c r="E89" i="20"/>
  <c r="E90" i="20"/>
  <c r="E92" i="20"/>
  <c r="E93" i="20"/>
  <c r="E94" i="20"/>
  <c r="E97" i="20"/>
  <c r="E98" i="20"/>
  <c r="E99" i="20"/>
  <c r="E101" i="20"/>
  <c r="E102" i="20"/>
  <c r="E103" i="20"/>
  <c r="E104" i="20"/>
  <c r="E105" i="20"/>
  <c r="E106" i="20"/>
  <c r="E107" i="20"/>
  <c r="E108" i="20"/>
  <c r="E109" i="20"/>
  <c r="E110" i="20"/>
  <c r="E12" i="22"/>
  <c r="E13" i="22"/>
  <c r="E14" i="22"/>
  <c r="E15" i="22"/>
  <c r="E16" i="22"/>
  <c r="E17" i="22"/>
  <c r="E19" i="22"/>
  <c r="E20" i="22"/>
  <c r="E21" i="22"/>
  <c r="E22" i="22"/>
  <c r="E23" i="22"/>
  <c r="E24" i="22"/>
  <c r="E25" i="22"/>
  <c r="E26" i="22"/>
  <c r="E27" i="22"/>
  <c r="E28" i="22"/>
  <c r="E29" i="22"/>
  <c r="E30" i="22"/>
  <c r="E31" i="22"/>
  <c r="E32" i="22"/>
  <c r="E33" i="22"/>
  <c r="E34" i="22"/>
  <c r="E35" i="22"/>
  <c r="E36" i="22"/>
  <c r="E37" i="22"/>
  <c r="E38" i="22"/>
  <c r="E39" i="22"/>
  <c r="E40" i="22"/>
  <c r="E41" i="22"/>
  <c r="E42" i="22"/>
  <c r="E43" i="22"/>
  <c r="E44" i="22"/>
  <c r="E46" i="22"/>
  <c r="E47" i="22"/>
  <c r="E48" i="22"/>
  <c r="E49" i="22"/>
  <c r="E50" i="22"/>
  <c r="E51" i="22"/>
  <c r="E52" i="22"/>
  <c r="E53" i="22"/>
  <c r="E54" i="22"/>
  <c r="E55" i="22"/>
  <c r="E56" i="22"/>
  <c r="E57" i="22"/>
  <c r="E58" i="22"/>
  <c r="E59" i="22"/>
  <c r="E60" i="22"/>
  <c r="E61" i="22"/>
  <c r="E62" i="22"/>
  <c r="E65" i="22"/>
  <c r="E66" i="22"/>
  <c r="E67" i="22"/>
  <c r="E68" i="22"/>
  <c r="E69" i="22"/>
  <c r="E70" i="22"/>
  <c r="E71" i="22"/>
  <c r="E72" i="22"/>
  <c r="E74" i="22"/>
  <c r="E75" i="22"/>
  <c r="E78" i="22"/>
  <c r="E79" i="22"/>
  <c r="E80" i="22"/>
  <c r="E82" i="22"/>
  <c r="E83" i="22"/>
  <c r="E84" i="22"/>
  <c r="E11" i="21"/>
  <c r="E12" i="21"/>
  <c r="E13" i="21"/>
  <c r="E14" i="21"/>
  <c r="E15" i="21"/>
  <c r="E16" i="21"/>
  <c r="E17" i="21"/>
  <c r="E18" i="21"/>
  <c r="E19" i="21"/>
  <c r="E20" i="21"/>
  <c r="E21" i="21"/>
  <c r="E22" i="21"/>
  <c r="E24" i="21"/>
  <c r="E25" i="21"/>
  <c r="E26" i="21"/>
  <c r="E27" i="21"/>
  <c r="E28" i="21"/>
  <c r="E29" i="21"/>
  <c r="E30" i="21"/>
  <c r="E31" i="21"/>
  <c r="E32" i="21"/>
  <c r="E33" i="21"/>
  <c r="E34" i="21"/>
  <c r="E35" i="21"/>
  <c r="E36" i="21"/>
  <c r="E37" i="21"/>
  <c r="E39" i="21"/>
  <c r="E40" i="21"/>
  <c r="E41" i="21"/>
  <c r="E42" i="21"/>
  <c r="E43" i="21"/>
  <c r="E44" i="21"/>
  <c r="E46" i="21"/>
  <c r="E47" i="21"/>
  <c r="E48" i="21"/>
  <c r="E49" i="21"/>
  <c r="E51" i="21"/>
  <c r="E52" i="21"/>
  <c r="E53" i="21"/>
  <c r="E55" i="21"/>
  <c r="E56" i="21"/>
  <c r="E58" i="21"/>
  <c r="E59" i="21"/>
  <c r="E60" i="21"/>
  <c r="E61" i="21"/>
  <c r="E63" i="21"/>
  <c r="E64" i="21"/>
  <c r="E66" i="21"/>
  <c r="E67" i="21"/>
  <c r="E68" i="21"/>
  <c r="E69" i="21"/>
  <c r="E71" i="21"/>
  <c r="E72" i="21"/>
  <c r="E73" i="21"/>
  <c r="E74" i="21"/>
  <c r="E75" i="21"/>
  <c r="E76" i="21"/>
  <c r="E77" i="21"/>
  <c r="E78" i="21"/>
  <c r="E79" i="21"/>
  <c r="E81" i="21"/>
  <c r="E82" i="21"/>
  <c r="E83" i="21"/>
  <c r="E84" i="21"/>
  <c r="E85" i="21"/>
  <c r="E86" i="21"/>
  <c r="E9" i="23"/>
  <c r="E10" i="23"/>
  <c r="E11" i="23"/>
  <c r="E12" i="23"/>
  <c r="E13" i="23"/>
  <c r="E14" i="23"/>
  <c r="E15" i="23"/>
  <c r="E17" i="23"/>
  <c r="E18" i="23"/>
  <c r="E19" i="23"/>
  <c r="E20" i="23"/>
  <c r="E21" i="23"/>
  <c r="E22" i="23"/>
  <c r="E23" i="23"/>
  <c r="E24" i="23"/>
  <c r="E87" i="21" l="1"/>
  <c r="E63" i="11"/>
  <c r="E62" i="14"/>
  <c r="E223" i="3"/>
  <c r="E209" i="9"/>
  <c r="E74" i="10"/>
  <c r="E50" i="25"/>
  <c r="E56" i="5"/>
  <c r="E85" i="22"/>
  <c r="E111" i="20"/>
  <c r="E49" i="15"/>
  <c r="E161" i="13"/>
  <c r="E203" i="12"/>
  <c r="E266" i="8"/>
  <c r="E329" i="6"/>
  <c r="E58" i="18"/>
  <c r="E89" i="19"/>
  <c r="E49" i="16"/>
  <c r="E175" i="7"/>
</calcChain>
</file>

<file path=xl/sharedStrings.xml><?xml version="1.0" encoding="utf-8"?>
<sst xmlns="http://schemas.openxmlformats.org/spreadsheetml/2006/main" count="5266" uniqueCount="4250">
  <si>
    <t>сайт: www.td-school.ru</t>
  </si>
  <si>
    <t>эл.почта: sale@td-school.ru</t>
  </si>
  <si>
    <t>эл.почта: lmicro2008@gmail.com</t>
  </si>
  <si>
    <t>тел./факс: +7 (495) 640-0256</t>
  </si>
  <si>
    <t xml:space="preserve">Прайс-лист </t>
  </si>
  <si>
    <t>Код продукта</t>
  </si>
  <si>
    <t>Наименование</t>
  </si>
  <si>
    <t>Цена, руб. с НДС</t>
  </si>
  <si>
    <t xml:space="preserve">Комплекты для проверки знаний учащихся </t>
  </si>
  <si>
    <t>Цифровые лаборатории</t>
  </si>
  <si>
    <t>10005997</t>
  </si>
  <si>
    <t>Цифровая лаборатория по физике (базовый уровень)</t>
  </si>
  <si>
    <t>10006298</t>
  </si>
  <si>
    <t>Цифровая лаборатория по физике (профильный уровень)</t>
  </si>
  <si>
    <t>10006305</t>
  </si>
  <si>
    <t>Цифровая лаборатория по химии (базовый уровень)</t>
  </si>
  <si>
    <t>10006599</t>
  </si>
  <si>
    <t>Цифровая лаборатория по химии (профильный уровень)</t>
  </si>
  <si>
    <t>30003146</t>
  </si>
  <si>
    <t>10008506</t>
  </si>
  <si>
    <t>10008645</t>
  </si>
  <si>
    <t xml:space="preserve">Цифровая лаборатория для начальной школы (рабочее место учителя и 6 рабочих мест на 12 учеников)  </t>
  </si>
  <si>
    <t>30001376</t>
  </si>
  <si>
    <t>Цифровая лаборатория по математике (базовый уровень)</t>
  </si>
  <si>
    <t>10008416</t>
  </si>
  <si>
    <t xml:space="preserve">Цифровая лаборатория по математике (профильный уровень)  </t>
  </si>
  <si>
    <t>10006334</t>
  </si>
  <si>
    <t xml:space="preserve">Цифровая лаборатория по биологии  </t>
  </si>
  <si>
    <t>30003937</t>
  </si>
  <si>
    <t>Цифровая лаборатория по географии</t>
  </si>
  <si>
    <t>10006336</t>
  </si>
  <si>
    <t>Цифровая лаборатория по физиологии  (базовый уровень)</t>
  </si>
  <si>
    <t>10007254</t>
  </si>
  <si>
    <t>Цифровая лаборатория по физиологии (профильный уровень)</t>
  </si>
  <si>
    <t>10006574</t>
  </si>
  <si>
    <t>Цифровая лаборатория по экологии</t>
  </si>
  <si>
    <t>10007379</t>
  </si>
  <si>
    <t>Учебный цифровой комплекс "Наураша в стране Наурандии" (8 модулей со стойкой)</t>
  </si>
  <si>
    <t>Оборудование по физике</t>
  </si>
  <si>
    <t>30001854</t>
  </si>
  <si>
    <r>
      <rPr>
        <b/>
        <sz val="10"/>
        <color indexed="8"/>
        <rFont val="Times New Roman Cyr"/>
        <family val="2"/>
        <charset val="204"/>
      </rPr>
      <t xml:space="preserve">ФГОС-лаборатория  по физике </t>
    </r>
  </si>
  <si>
    <t xml:space="preserve">ФГОС-лаборатория цифровая  по физике </t>
  </si>
  <si>
    <t>10002603</t>
  </si>
  <si>
    <t>Набор демонстрационный волновых явлений (Волновая ванна)</t>
  </si>
  <si>
    <t>10004367</t>
  </si>
  <si>
    <t>Набор демонстрационный "Волновая оптика"</t>
  </si>
  <si>
    <t>10006598</t>
  </si>
  <si>
    <t>Набор демонстрационный "Газовые законы и свойства насыщенных паров"</t>
  </si>
  <si>
    <t>10004366</t>
  </si>
  <si>
    <t>Набор демонстрационный "Геометрическая оптика" (расширенный комплект)</t>
  </si>
  <si>
    <t>10006859</t>
  </si>
  <si>
    <t>Набор демонстрационный "Гидростатика и плавание тел"</t>
  </si>
  <si>
    <t>Набор демонстрационный "Динамика вращательного движения"</t>
  </si>
  <si>
    <t>Набор демонстрационный "Магнитное поле кольцевых токов"</t>
  </si>
  <si>
    <t>Набор демонстрационный "Механические колебания и волны"</t>
  </si>
  <si>
    <t>10004468</t>
  </si>
  <si>
    <t>Набор демонстрационный "Механические явления"</t>
  </si>
  <si>
    <t>10004360</t>
  </si>
  <si>
    <t xml:space="preserve">Набор демонстрационный "Молекулярная физика и тепловые явления" </t>
  </si>
  <si>
    <t>10006832</t>
  </si>
  <si>
    <t>Набор демонстрационный "Переменный ток"</t>
  </si>
  <si>
    <t>10004362</t>
  </si>
  <si>
    <t xml:space="preserve">Набор демонстрационный "Полупроводниковые приборы" </t>
  </si>
  <si>
    <t>10004361</t>
  </si>
  <si>
    <t xml:space="preserve">Набор демонстрационный "Постоянный ток" </t>
  </si>
  <si>
    <t>10006958</t>
  </si>
  <si>
    <t>Набор демонстрационный "Постоянный ток" (расширенный с датчиками)</t>
  </si>
  <si>
    <t>10004364</t>
  </si>
  <si>
    <t>Набор демонстрационный "Электрический ток в вакууме"</t>
  </si>
  <si>
    <t>10004363</t>
  </si>
  <si>
    <t xml:space="preserve">Набор демонстрационный "Электродинамика" </t>
  </si>
  <si>
    <t>10006959</t>
  </si>
  <si>
    <t>Набор демонстрационный "Электромагнитные волны"</t>
  </si>
  <si>
    <t>30001901</t>
  </si>
  <si>
    <t>Набор демонстрационный "Электростатические явления"</t>
  </si>
  <si>
    <t>10005391</t>
  </si>
  <si>
    <t xml:space="preserve">Установка для изучения фотоэффекта </t>
  </si>
  <si>
    <t>30001503</t>
  </si>
  <si>
    <t>Установка для изучения сопротивления материалов (напряжения и деформации)</t>
  </si>
  <si>
    <t>00000338</t>
  </si>
  <si>
    <t>Набор для демонстрации электрических полей</t>
  </si>
  <si>
    <t>00000049</t>
  </si>
  <si>
    <t>Набор для демонстрации магнитных полей</t>
  </si>
  <si>
    <t>10004923</t>
  </si>
  <si>
    <t>Генератор Ван-дер-Граафа</t>
  </si>
  <si>
    <t>10005304</t>
  </si>
  <si>
    <t>Спектроскоп двухтрубный</t>
  </si>
  <si>
    <t>10004386</t>
  </si>
  <si>
    <t>Набор спектральных трубок с источником питания (6 шт.)</t>
  </si>
  <si>
    <t>00001826</t>
  </si>
  <si>
    <t xml:space="preserve">Электроскопы (пара) </t>
  </si>
  <si>
    <t>00001763</t>
  </si>
  <si>
    <t>Комплект приборов и принадлежностей для демонстрации св-в электромагнитных волн</t>
  </si>
  <si>
    <t>10002430</t>
  </si>
  <si>
    <t>Комплект приборов для изучения принципов радиоприема и радиопередачи</t>
  </si>
  <si>
    <t>10004306</t>
  </si>
  <si>
    <t xml:space="preserve">Излучатель лазерный (с регулировкой количества лучей)  </t>
  </si>
  <si>
    <t>10004840</t>
  </si>
  <si>
    <t>00000010</t>
  </si>
  <si>
    <t xml:space="preserve">Блок питания 24 В регулируемый </t>
  </si>
  <si>
    <t>00000281</t>
  </si>
  <si>
    <t>Ведерко Архимеда</t>
  </si>
  <si>
    <t>00002051</t>
  </si>
  <si>
    <t>Весы технические с разновесами дем.</t>
  </si>
  <si>
    <t>00000087</t>
  </si>
  <si>
    <t>Груз наборный 1 кг</t>
  </si>
  <si>
    <t>10008757</t>
  </si>
  <si>
    <t>Динамометр демонстрационный 10Н (пара)</t>
  </si>
  <si>
    <t>10003839</t>
  </si>
  <si>
    <t>Динамометр двунаправленный демонстрационный</t>
  </si>
  <si>
    <t>30001338</t>
  </si>
  <si>
    <t>Диск Ньютона</t>
  </si>
  <si>
    <t>00002253</t>
  </si>
  <si>
    <t>Звонок электрический демонстрационный</t>
  </si>
  <si>
    <t>10004380</t>
  </si>
  <si>
    <t>Источник питания 12 В регулируемый</t>
  </si>
  <si>
    <t>00001759</t>
  </si>
  <si>
    <t>Камертоны на резонансных ящиках 440 Гц</t>
  </si>
  <si>
    <t>00000606</t>
  </si>
  <si>
    <t xml:space="preserve">Катушка-моток </t>
  </si>
  <si>
    <t>00000076</t>
  </si>
  <si>
    <t>Комплект проводов</t>
  </si>
  <si>
    <t>10002574</t>
  </si>
  <si>
    <t>Конденсатор разборный</t>
  </si>
  <si>
    <t>00001765</t>
  </si>
  <si>
    <t>Магнит дугообразный демонстрационный</t>
  </si>
  <si>
    <t>Магнит полосовой демонстрационный (пара)</t>
  </si>
  <si>
    <t>00001772</t>
  </si>
  <si>
    <t>Манометр жидкостной демонстрационный</t>
  </si>
  <si>
    <t>00001111</t>
  </si>
  <si>
    <t>Машина электрофорная</t>
  </si>
  <si>
    <t>00001777</t>
  </si>
  <si>
    <t>Метр демонстрационный</t>
  </si>
  <si>
    <t>00000305</t>
  </si>
  <si>
    <t>Набор "Магнитное поле Земли"</t>
  </si>
  <si>
    <t>00000032</t>
  </si>
  <si>
    <t>Маятник Максвелла</t>
  </si>
  <si>
    <t>00001786</t>
  </si>
  <si>
    <t>Набор капилляров на подставке</t>
  </si>
  <si>
    <t>00000522</t>
  </si>
  <si>
    <t xml:space="preserve">Набор калориметрических тел </t>
  </si>
  <si>
    <t>00001790</t>
  </si>
  <si>
    <t>Набор пружин с различной жесткостью</t>
  </si>
  <si>
    <t>00000322</t>
  </si>
  <si>
    <t>Насос вакуумный Комовского</t>
  </si>
  <si>
    <t>00000133</t>
  </si>
  <si>
    <t>Палочка эбонитовая</t>
  </si>
  <si>
    <t>00000684</t>
  </si>
  <si>
    <t xml:space="preserve">Палочка стеклянная </t>
  </si>
  <si>
    <t>00001802</t>
  </si>
  <si>
    <t>Прибор для демонстрации атмосферного давления (магдебургские полушария)</t>
  </si>
  <si>
    <t>00002029</t>
  </si>
  <si>
    <t>Прибор Ленца</t>
  </si>
  <si>
    <t>00002178</t>
  </si>
  <si>
    <t>Призма наклоняющаяся с отвесом</t>
  </si>
  <si>
    <t>00001801</t>
  </si>
  <si>
    <t>Пресс гидравлический</t>
  </si>
  <si>
    <t>10005730</t>
  </si>
  <si>
    <t>Прибор для демонстрации действия глаза (Модель "Зрение")</t>
  </si>
  <si>
    <t>00001804</t>
  </si>
  <si>
    <t>Прибор для демонстрации механических колебаний (на воздушной подушке)</t>
  </si>
  <si>
    <t>00001807</t>
  </si>
  <si>
    <t>Прибор для демонстрации теплопроводности тел</t>
  </si>
  <si>
    <t>10006705</t>
  </si>
  <si>
    <t>Прибор для изучения наклонной плоскости</t>
  </si>
  <si>
    <t>10006706</t>
  </si>
  <si>
    <t>Пружина для демонстрации продольных волн</t>
  </si>
  <si>
    <t>10006428</t>
  </si>
  <si>
    <t>Реостат ползунковый 5 Ом</t>
  </si>
  <si>
    <t xml:space="preserve">Сосуды сообщающиеся </t>
  </si>
  <si>
    <t>00000665</t>
  </si>
  <si>
    <t>Столик подъемный 200х200</t>
  </si>
  <si>
    <t>Стрелки магнитные на штативах</t>
  </si>
  <si>
    <t>00001820</t>
  </si>
  <si>
    <t>Султан электростатический (шелк) пара</t>
  </si>
  <si>
    <t>00001384</t>
  </si>
  <si>
    <t>Тарелка вакуумная со звонком</t>
  </si>
  <si>
    <t>10008618</t>
  </si>
  <si>
    <t>Трансформатор учебный</t>
  </si>
  <si>
    <t>00000127</t>
  </si>
  <si>
    <t>Шар Паскаля</t>
  </si>
  <si>
    <t>00000130</t>
  </si>
  <si>
    <t>Шар с кольцом</t>
  </si>
  <si>
    <t>10004381</t>
  </si>
  <si>
    <t>Штатив демонстрационный физический</t>
  </si>
  <si>
    <t>00002334</t>
  </si>
  <si>
    <t>Штатив рамный</t>
  </si>
  <si>
    <t>Штативы изолирующие</t>
  </si>
  <si>
    <t>10006056</t>
  </si>
  <si>
    <t>Центрифуга демонстрационная</t>
  </si>
  <si>
    <t>10006052</t>
  </si>
  <si>
    <t>Центробежная дорога (прибор "Мертвая петля")</t>
  </si>
  <si>
    <t>00001825</t>
  </si>
  <si>
    <t>Электромагнит разборный (подковообразный)</t>
  </si>
  <si>
    <t>00000071</t>
  </si>
  <si>
    <t>Амперметр лабораторный</t>
  </si>
  <si>
    <t>00002055</t>
  </si>
  <si>
    <t xml:space="preserve">Вольтметр лабораторный </t>
  </si>
  <si>
    <t>00000085</t>
  </si>
  <si>
    <t>Весы с разновесами лаб.</t>
  </si>
  <si>
    <t>30002738</t>
  </si>
  <si>
    <t>Весы электронные лаб. (точность - 0,01 г)</t>
  </si>
  <si>
    <t>10002728</t>
  </si>
  <si>
    <t>Динамометр школьный 1 Н</t>
  </si>
  <si>
    <t>00000079</t>
  </si>
  <si>
    <t>Динамометр школьный 5 Н</t>
  </si>
  <si>
    <t>10004063</t>
  </si>
  <si>
    <t>Калориметр с подогревом</t>
  </si>
  <si>
    <t>10006780</t>
  </si>
  <si>
    <t>Комплект для практикума по механике</t>
  </si>
  <si>
    <t>10006779</t>
  </si>
  <si>
    <t>Комплект для практикума по молекулярной физике</t>
  </si>
  <si>
    <t>30001007</t>
  </si>
  <si>
    <t>Комплект для практикума по электричеству (с генератором)</t>
  </si>
  <si>
    <t>10006777</t>
  </si>
  <si>
    <t>Комплект для практикума  по оптике</t>
  </si>
  <si>
    <t>10005462</t>
  </si>
  <si>
    <t xml:space="preserve">Комплект для практикума "Катушки Гельмгольца"																														</t>
  </si>
  <si>
    <t>10006884</t>
  </si>
  <si>
    <t>Комплект для практикума "Измерение потенциала и напряженности электрического поля"</t>
  </si>
  <si>
    <t>30001937</t>
  </si>
  <si>
    <t>Комплект для практикума и проектной деятельности "Электромагнитная волна в коаксиальном кабеле"</t>
  </si>
  <si>
    <t>10007641</t>
  </si>
  <si>
    <t xml:space="preserve">Комплект для практикума и проектной деятельности "Звуковые явления в трубке Квинке"																													</t>
  </si>
  <si>
    <t>10004178</t>
  </si>
  <si>
    <t>Комплект для практикума и проектной деятельности "Исследование дифракции Фраунгофера на дифракционной решетке"</t>
  </si>
  <si>
    <t>10004180</t>
  </si>
  <si>
    <t>Комплект для практикума и проектной деятельности "Измерение длины волны лазерного излучения интерференц методом (метод Юнга)"</t>
  </si>
  <si>
    <t>00001766</t>
  </si>
  <si>
    <t>Магнит дугообразный лабораторный</t>
  </si>
  <si>
    <t>00002056</t>
  </si>
  <si>
    <t>Миллиамперметр лаб.</t>
  </si>
  <si>
    <t>00001780</t>
  </si>
  <si>
    <t>Модель электродвигателя (разборная) лабораторная</t>
  </si>
  <si>
    <t>00000605</t>
  </si>
  <si>
    <t>Термометр лаб. 100 С</t>
  </si>
  <si>
    <t>10004488</t>
  </si>
  <si>
    <t>Штатив лабораторный</t>
  </si>
  <si>
    <t>00000024</t>
  </si>
  <si>
    <t>Электромагнит (трансформатор) лаб.</t>
  </si>
  <si>
    <t>Оборудование по биологии</t>
  </si>
  <si>
    <t>10004356</t>
  </si>
  <si>
    <t>Микроскоп демонстрационный (один окуляр)</t>
  </si>
  <si>
    <t>10008591</t>
  </si>
  <si>
    <t>Микроскоп тринокулярный (ахромат, 5 объективов)</t>
  </si>
  <si>
    <t>10008298</t>
  </si>
  <si>
    <t>Микроскоп тринокулярный (планахромат, 4 объектива)</t>
  </si>
  <si>
    <t>30002798</t>
  </si>
  <si>
    <t>Микроскоп школьный с подсветкой</t>
  </si>
  <si>
    <t>10007385</t>
  </si>
  <si>
    <t>Микроскоп цифровой usb</t>
  </si>
  <si>
    <t>10005085</t>
  </si>
  <si>
    <t>Видеокамера для работы с оптическими приборами (3 Мпикс)</t>
  </si>
  <si>
    <t>10005392</t>
  </si>
  <si>
    <t>00000436</t>
  </si>
  <si>
    <t>Набор для микроскопирования по биологии (лоток)</t>
  </si>
  <si>
    <t>00000300</t>
  </si>
  <si>
    <t xml:space="preserve">Коллекция "Семейства бабочек" </t>
  </si>
  <si>
    <t>00000301</t>
  </si>
  <si>
    <t xml:space="preserve">Коллекция "Семейства жуков" </t>
  </si>
  <si>
    <t>10002061</t>
  </si>
  <si>
    <t>Коллекция "Лен и продукты его переработки"</t>
  </si>
  <si>
    <t>00001099</t>
  </si>
  <si>
    <t>Коллекция "Семена и плоды"</t>
  </si>
  <si>
    <t>00002108</t>
  </si>
  <si>
    <t>Коллекция "Хлопок и продукты его переработки"</t>
  </si>
  <si>
    <t>10006415</t>
  </si>
  <si>
    <t>Коллекция "Шелк"</t>
  </si>
  <si>
    <t>10002063</t>
  </si>
  <si>
    <t>Коллекция "Шерсть и продукты ее переработки"</t>
  </si>
  <si>
    <t>10006893</t>
  </si>
  <si>
    <t>Комплект анатомических моделей демонстрационный (13 моделей)</t>
  </si>
  <si>
    <t>10004948</t>
  </si>
  <si>
    <t xml:space="preserve">Комплект ботанических моделей демонстрационный (12 моделей) </t>
  </si>
  <si>
    <t>10006892</t>
  </si>
  <si>
    <t>Комплект зоологических моделей демонстрационный (8 моделей)</t>
  </si>
  <si>
    <t>10007225</t>
  </si>
  <si>
    <t>Комплект микропрепаратов "Анатомия" (проф)</t>
  </si>
  <si>
    <t>10007228</t>
  </si>
  <si>
    <t>Комплект микропрепаратов "Зоология" (проф)</t>
  </si>
  <si>
    <t>10007229</t>
  </si>
  <si>
    <t>Копмлект микропрепаратов "Общая биология" (проф)</t>
  </si>
  <si>
    <t>10007226</t>
  </si>
  <si>
    <t>Копмлект микропрепаратов "Ботаника 1" (проф)</t>
  </si>
  <si>
    <t>10007227</t>
  </si>
  <si>
    <t>Комплект микропрепаратов "Ботаника 2" (проф)</t>
  </si>
  <si>
    <t>10007901</t>
  </si>
  <si>
    <t>Комплект микропрепаратов "Зоология 1" (проф)</t>
  </si>
  <si>
    <t>10007902</t>
  </si>
  <si>
    <t>Комплект микропрепаратов "Зоология 2" (проф)</t>
  </si>
  <si>
    <t>10007903</t>
  </si>
  <si>
    <t>Комплект микропрепаратов "Зоология 3" (проф)</t>
  </si>
  <si>
    <t>10007904</t>
  </si>
  <si>
    <t>Комплект микропрепаратов "Зоология 4" (проф)</t>
  </si>
  <si>
    <t>10005632</t>
  </si>
  <si>
    <t>Комплект микропрепаратов для стереомикроскопа</t>
  </si>
  <si>
    <t>10004764</t>
  </si>
  <si>
    <t>Модель "Молекула белка"</t>
  </si>
  <si>
    <t>10008104</t>
  </si>
  <si>
    <t>Модель "Структура белка"</t>
  </si>
  <si>
    <t>10002766</t>
  </si>
  <si>
    <t>Модель инфузории-туфельки</t>
  </si>
  <si>
    <t>10004345</t>
  </si>
  <si>
    <t>Комплект моделей  "Строение мозга позвоночных"</t>
  </si>
  <si>
    <t>10002637</t>
  </si>
  <si>
    <t>Модель "Гидра"</t>
  </si>
  <si>
    <t>10002516</t>
  </si>
  <si>
    <t>Модель "Позвонки" (набор из 7 штук: 4 шейных, 2 грудных, 1 поясничный)</t>
  </si>
  <si>
    <t>00001685</t>
  </si>
  <si>
    <t>Модель стебля растения</t>
  </si>
  <si>
    <t>00001683</t>
  </si>
  <si>
    <t>Модель строения корня</t>
  </si>
  <si>
    <t>00001686</t>
  </si>
  <si>
    <t>Модель строения листа</t>
  </si>
  <si>
    <t>10004346</t>
  </si>
  <si>
    <t>Модель "Клетка растения"</t>
  </si>
  <si>
    <t>10005729</t>
  </si>
  <si>
    <t>Модель"Кузнечик"</t>
  </si>
  <si>
    <t>00001603</t>
  </si>
  <si>
    <t>Цветок василька</t>
  </si>
  <si>
    <t>00002237</t>
  </si>
  <si>
    <t>Цветок гороха</t>
  </si>
  <si>
    <t>10002269</t>
  </si>
  <si>
    <t>Цветок капусты</t>
  </si>
  <si>
    <t>00001602</t>
  </si>
  <si>
    <t>Цветок картофеля</t>
  </si>
  <si>
    <t>10004693</t>
  </si>
  <si>
    <t>Цветок персика</t>
  </si>
  <si>
    <t>00000920</t>
  </si>
  <si>
    <t>Цветок подсолнечника</t>
  </si>
  <si>
    <t>00001689</t>
  </si>
  <si>
    <t>Цветок пшеницы</t>
  </si>
  <si>
    <t>00002238</t>
  </si>
  <si>
    <t>Цветок тюльпана</t>
  </si>
  <si>
    <t>00001690</t>
  </si>
  <si>
    <t>Цветок яблони</t>
  </si>
  <si>
    <t>10002594</t>
  </si>
  <si>
    <t>Гортань в разрезе (модель)</t>
  </si>
  <si>
    <t>10003738</t>
  </si>
  <si>
    <t>Желудок в разрезе (модель)</t>
  </si>
  <si>
    <t>00002094</t>
  </si>
  <si>
    <t>Модель "Зуб человека"</t>
  </si>
  <si>
    <t>00001679</t>
  </si>
  <si>
    <t>Модель "Череп человека"</t>
  </si>
  <si>
    <t>00001680</t>
  </si>
  <si>
    <t>Модель глаза</t>
  </si>
  <si>
    <t>00001681</t>
  </si>
  <si>
    <t>Модель мозга в разрезе</t>
  </si>
  <si>
    <t>00001687</t>
  </si>
  <si>
    <t>Модель структуры ДНК (разборная)</t>
  </si>
  <si>
    <t>00001682</t>
  </si>
  <si>
    <t>Модель носа в разрезе</t>
  </si>
  <si>
    <t>00001688</t>
  </si>
  <si>
    <t xml:space="preserve">Модель уха </t>
  </si>
  <si>
    <t>10003739</t>
  </si>
  <si>
    <t>Почка в разрезе (модель)</t>
  </si>
  <si>
    <t>00001684</t>
  </si>
  <si>
    <t>Сердце (модель демонстрационная)</t>
  </si>
  <si>
    <t>00001746</t>
  </si>
  <si>
    <t>Торс человека (разборная модель, 42 см)</t>
  </si>
  <si>
    <t>00001745</t>
  </si>
  <si>
    <t>Скелет человека на подставке (170 см)</t>
  </si>
  <si>
    <t>00002093</t>
  </si>
  <si>
    <t>Скелет человека на штативе (85 см)</t>
  </si>
  <si>
    <t>30001511</t>
  </si>
  <si>
    <t>Скелет человека с мышцами</t>
  </si>
  <si>
    <t>00001740</t>
  </si>
  <si>
    <t>Скелет голубя</t>
  </si>
  <si>
    <t>00001742</t>
  </si>
  <si>
    <t>Скелет костистой рыбы</t>
  </si>
  <si>
    <t>00001741</t>
  </si>
  <si>
    <t>Скелет кролика</t>
  </si>
  <si>
    <t>00001743</t>
  </si>
  <si>
    <t>Скелет лягушки</t>
  </si>
  <si>
    <t>10007664</t>
  </si>
  <si>
    <t>Скелет ящерицы</t>
  </si>
  <si>
    <t>00002075</t>
  </si>
  <si>
    <t>Набор муляжей грибов</t>
  </si>
  <si>
    <t>Оборудование по химии</t>
  </si>
  <si>
    <t>10006333</t>
  </si>
  <si>
    <t>Весы электронные с USB-переходником</t>
  </si>
  <si>
    <t>00001827</t>
  </si>
  <si>
    <t>Аппарат Киппа 250 мл</t>
  </si>
  <si>
    <t>00001945</t>
  </si>
  <si>
    <t>Прибор для демонстрации скорости химической реакции от условий</t>
  </si>
  <si>
    <t>00001951</t>
  </si>
  <si>
    <t>Прибор для получения растворимых веществ в твердом виде</t>
  </si>
  <si>
    <t>00001062</t>
  </si>
  <si>
    <t>Колбонагреватель</t>
  </si>
  <si>
    <t>00001952</t>
  </si>
  <si>
    <t>Спиртовка демонстрационная</t>
  </si>
  <si>
    <t>00001880</t>
  </si>
  <si>
    <t>Спиртовка лабораторная 100 мл</t>
  </si>
  <si>
    <t>10003921</t>
  </si>
  <si>
    <t>Набор индивидуального базового оборудования</t>
  </si>
  <si>
    <t>30004374</t>
  </si>
  <si>
    <t>Набор индивидуальный для работы с газами</t>
  </si>
  <si>
    <t>10003922</t>
  </si>
  <si>
    <t>Набор индивидуального вспомогательного оборудования</t>
  </si>
  <si>
    <t>10003928</t>
  </si>
  <si>
    <t>Комплект стеклянной посуды на шлифах демонстрационный 21 предмет</t>
  </si>
  <si>
    <t>10008721</t>
  </si>
  <si>
    <t>Комплект стеклянной посуды на шлифах демонстрационный 9 предметов</t>
  </si>
  <si>
    <t>00002083</t>
  </si>
  <si>
    <t>Щипцы тигельные</t>
  </si>
  <si>
    <t>10004326</t>
  </si>
  <si>
    <t>Комплект моделей кристаллических решеток (7 шт.)</t>
  </si>
  <si>
    <t>10002696</t>
  </si>
  <si>
    <t>Комплект моделей атомов для составления молекул со стержнями</t>
  </si>
  <si>
    <t>00001865</t>
  </si>
  <si>
    <t>Набор атомов для составления моделей молекул (лаб)</t>
  </si>
  <si>
    <t>10007844</t>
  </si>
  <si>
    <t>Набор для моделирования молекул неорганических соединений</t>
  </si>
  <si>
    <t>10007845</t>
  </si>
  <si>
    <t>Набор для моделирования молекул органических соединений</t>
  </si>
  <si>
    <t>00002113</t>
  </si>
  <si>
    <t>Ложка для сжигания веществ</t>
  </si>
  <si>
    <t>00000858</t>
  </si>
  <si>
    <t>Коллекция "Алюминий"</t>
  </si>
  <si>
    <t>10004218</t>
  </si>
  <si>
    <t>Коллекция "Волокна"</t>
  </si>
  <si>
    <t>10008118</t>
  </si>
  <si>
    <t>Коллекция "Каменный уголь и продукты его переработки"</t>
  </si>
  <si>
    <t>00000705</t>
  </si>
  <si>
    <t>Коллекция "Металлы и сплавы"</t>
  </si>
  <si>
    <t>30001395</t>
  </si>
  <si>
    <t>Коллекция "Минералы и горные породы" (20 видов)</t>
  </si>
  <si>
    <t>30001396</t>
  </si>
  <si>
    <t>Коллекция "Минералы и горные породы" (49 видов)</t>
  </si>
  <si>
    <t>00000861</t>
  </si>
  <si>
    <t>Коллекция "Нефть и продукты ее переработки"</t>
  </si>
  <si>
    <t>00000348</t>
  </si>
  <si>
    <t>Коллекция "Пластмассы"</t>
  </si>
  <si>
    <t>00000344</t>
  </si>
  <si>
    <t>Коллекция "Стекло и изделия из стекла"</t>
  </si>
  <si>
    <t>00000866</t>
  </si>
  <si>
    <t>Коллекция "Топливо"</t>
  </si>
  <si>
    <t>00000706</t>
  </si>
  <si>
    <t>Коллекция "Чугун и сталь"</t>
  </si>
  <si>
    <t>00002048</t>
  </si>
  <si>
    <t>Штатив демонстрационный химический</t>
  </si>
  <si>
    <t>География и астрономия</t>
  </si>
  <si>
    <t>00002165</t>
  </si>
  <si>
    <t>Теллурий</t>
  </si>
  <si>
    <t>10006001</t>
  </si>
  <si>
    <t>Компас школьный</t>
  </si>
  <si>
    <t>10006000</t>
  </si>
  <si>
    <t>Компас-азимут</t>
  </si>
  <si>
    <t>10005848</t>
  </si>
  <si>
    <t>Линейка визирная (пластик)</t>
  </si>
  <si>
    <t>10002648</t>
  </si>
  <si>
    <t>10002647</t>
  </si>
  <si>
    <t>Модель "Вулкан"</t>
  </si>
  <si>
    <t>10008293</t>
  </si>
  <si>
    <t>Модель "Вулканическая поверхность. Формирование гор"</t>
  </si>
  <si>
    <t>10007033</t>
  </si>
  <si>
    <t>Модель "Строение Земли" (разборная)</t>
  </si>
  <si>
    <t>10008761</t>
  </si>
  <si>
    <t>Модель "Небесная сфера"</t>
  </si>
  <si>
    <t>30001081</t>
  </si>
  <si>
    <t>Модель "Широта и долгота"</t>
  </si>
  <si>
    <t>30001080</t>
  </si>
  <si>
    <t>Модель "Строение Солнца"</t>
  </si>
  <si>
    <t>10004517</t>
  </si>
  <si>
    <t>Модель "Солнечная система"</t>
  </si>
  <si>
    <t>Робототехника</t>
  </si>
  <si>
    <t>10008301</t>
  </si>
  <si>
    <t>Набор НАУРОБО для сборки электронных схем расширенный</t>
  </si>
  <si>
    <t>10008300</t>
  </si>
  <si>
    <t xml:space="preserve">Набор НАУРОБО для сборки роботов </t>
  </si>
  <si>
    <t>30001935</t>
  </si>
  <si>
    <t>Базовый робототехнический набор "Основы программирования роботов"</t>
  </si>
  <si>
    <t>30003769</t>
  </si>
  <si>
    <t>Базовый робототехнический набор "Основы программирования роботов на языке Python"</t>
  </si>
  <si>
    <t>30003767</t>
  </si>
  <si>
    <t>30001616</t>
  </si>
  <si>
    <t>Расширенный робототехнический набор "Искусство программирования роботов"</t>
  </si>
  <si>
    <t>10008887</t>
  </si>
  <si>
    <t>Робототехнический комплекс "Автоматический дозатор"</t>
  </si>
  <si>
    <t>30001678</t>
  </si>
  <si>
    <t>Робототехнический комплекс "Умная гидропоника"</t>
  </si>
  <si>
    <t>10008080</t>
  </si>
  <si>
    <t>Робототехнический комплекс "Умная теплица"</t>
  </si>
  <si>
    <t>10007752</t>
  </si>
  <si>
    <t xml:space="preserve">Робототехнический комплекс "Умный дом" </t>
  </si>
  <si>
    <t>30001828</t>
  </si>
  <si>
    <t>Робототехнический комплекс "Биологическая ферма"</t>
  </si>
  <si>
    <t>10008622</t>
  </si>
  <si>
    <t>Робототехнический комплекс "Возобновляемые источники энергии"</t>
  </si>
  <si>
    <t>30001829</t>
  </si>
  <si>
    <t>Робототехнический комплекс "Метеостанция"</t>
  </si>
  <si>
    <t>30001106</t>
  </si>
  <si>
    <t>Робототехнический набор "Манипулятор"</t>
  </si>
  <si>
    <t>30003939</t>
  </si>
  <si>
    <t>Устройство для изучения движения твердого тела с беспроводной передачей данных</t>
  </si>
  <si>
    <t>Лабораторные комплексы</t>
  </si>
  <si>
    <t>10008935</t>
  </si>
  <si>
    <t>Лабораторный комплекс для учебной практической и проектной деятельности по естествознанию (с ноутбуком)</t>
  </si>
  <si>
    <t>30001086</t>
  </si>
  <si>
    <r>
      <rPr>
        <sz val="10"/>
        <rFont val="Times New Roman"/>
        <family val="1"/>
        <charset val="204"/>
      </rPr>
      <t>Лабораторный комплекс для учебной практической и проектной деятельности по химии (с ноутбуком)</t>
    </r>
    <r>
      <rPr>
        <b/>
        <sz val="10"/>
        <color indexed="10"/>
        <rFont val="Times New Roman Cyr"/>
        <family val="2"/>
        <charset val="204"/>
      </rPr>
      <t xml:space="preserve"> </t>
    </r>
  </si>
  <si>
    <t>30001458</t>
  </si>
  <si>
    <t>Лабораторный комплекc для учебной и практической деятельности по биологии (с ноутбуком)</t>
  </si>
  <si>
    <t>30001019</t>
  </si>
  <si>
    <t>Лабораторный комплекc для учебной и практической деятельности по физике (с ноутбуком)</t>
  </si>
  <si>
    <t>Наборы для факультивных занятий и проектной деятельности</t>
  </si>
  <si>
    <t>10002771</t>
  </si>
  <si>
    <t>Набор "Свет и цвет" (100 экспериментов)</t>
  </si>
  <si>
    <t>10004280</t>
  </si>
  <si>
    <t>Набор "Лазерное шоу"  (110 экспериментов)</t>
  </si>
  <si>
    <t>10005894</t>
  </si>
  <si>
    <t>Набор "Юный химик Start" (65 экспериментов)</t>
  </si>
  <si>
    <t>10007231</t>
  </si>
  <si>
    <t>Набор "Юный физик. Природа магнетизма" (75 экспериментов)</t>
  </si>
  <si>
    <t>10006772</t>
  </si>
  <si>
    <t>Набор "Юный физик. Электричество" (65 экспериментов)</t>
  </si>
  <si>
    <t>10004075</t>
  </si>
  <si>
    <t>Набор "Механика Галилео"  (60 экспериментов)</t>
  </si>
  <si>
    <t>10004077</t>
  </si>
  <si>
    <t>Набор "Азбука парфюмерии"  (45 экспериментов)</t>
  </si>
  <si>
    <t>10008397</t>
  </si>
  <si>
    <t>Набор "Жизнь на Земле"</t>
  </si>
  <si>
    <t>10004076</t>
  </si>
  <si>
    <t>Набор "Мир Левенгука"  (77 экспериментов)</t>
  </si>
  <si>
    <t>10004279</t>
  </si>
  <si>
    <t>Набор "Звездный мир"  (80 экспериментов)</t>
  </si>
  <si>
    <t>30001933</t>
  </si>
  <si>
    <t>Экспонат интерактивный "Время реакции"</t>
  </si>
  <si>
    <t xml:space="preserve">Кабинет ФИЗИКИ </t>
  </si>
  <si>
    <r>
      <rPr>
        <i/>
        <sz val="10"/>
        <color indexed="10"/>
        <rFont val="Times New Roman"/>
        <family val="1"/>
        <charset val="204"/>
      </rPr>
      <t xml:space="preserve">*Указано </t>
    </r>
    <r>
      <rPr>
        <b/>
        <i/>
        <sz val="10"/>
        <color indexed="60"/>
        <rFont val="Times New Roman"/>
        <family val="1"/>
        <charset val="204"/>
      </rPr>
      <t>рекомендуемое</t>
    </r>
    <r>
      <rPr>
        <i/>
        <sz val="10"/>
        <color indexed="60"/>
        <rFont val="Times New Roman"/>
        <family val="1"/>
        <charset val="204"/>
      </rPr>
      <t xml:space="preserve"> количество, которое может изменяться в зависимости от потребности Покупателя.</t>
    </r>
  </si>
  <si>
    <r>
      <rPr>
        <b/>
        <sz val="10"/>
        <rFont val="Times New Roman Cyr"/>
        <family val="2"/>
        <charset val="204"/>
      </rPr>
      <t>К-во</t>
    </r>
    <r>
      <rPr>
        <b/>
        <sz val="10"/>
        <color indexed="60"/>
        <rFont val="Times New Roman Cyr"/>
        <family val="2"/>
        <charset val="204"/>
      </rPr>
      <t>*</t>
    </r>
  </si>
  <si>
    <t>Оборудование общего назначения</t>
  </si>
  <si>
    <t>00002050</t>
  </si>
  <si>
    <t>Барометр-анероид</t>
  </si>
  <si>
    <t>Блок питания 24В регулируемый</t>
  </si>
  <si>
    <t>00002247</t>
  </si>
  <si>
    <t>Генератор звуковой функциональній</t>
  </si>
  <si>
    <t>Гигрометр (психрометр) ВИТ-С</t>
  </si>
  <si>
    <t>10007642</t>
  </si>
  <si>
    <t>Желоб Галилея</t>
  </si>
  <si>
    <t>10002794</t>
  </si>
  <si>
    <t>Желоб дугообразный</t>
  </si>
  <si>
    <t xml:space="preserve">Источник питания 12 В регулируемый </t>
  </si>
  <si>
    <t>Комплект инструментов классных (с креплением)</t>
  </si>
  <si>
    <t>00002176</t>
  </si>
  <si>
    <t>Комплект посуды демонстрационной с принадлежностями</t>
  </si>
  <si>
    <t>00002006</t>
  </si>
  <si>
    <t>00001773</t>
  </si>
  <si>
    <t>Машина электрическая обратимая (двигатель-генератор)</t>
  </si>
  <si>
    <t>00002181</t>
  </si>
  <si>
    <t>Набор материалов по физике</t>
  </si>
  <si>
    <t>10005845</t>
  </si>
  <si>
    <t>Насос вакуумный с электроприводом</t>
  </si>
  <si>
    <t>00001796</t>
  </si>
  <si>
    <t>Огниво воздушное</t>
  </si>
  <si>
    <t>10003838</t>
  </si>
  <si>
    <t>Термометр с фиксацией максимального и минимального значения</t>
  </si>
  <si>
    <t>30002766</t>
  </si>
  <si>
    <t>Термометр демонстрационный</t>
  </si>
  <si>
    <t xml:space="preserve">Цифровые лаборатории </t>
  </si>
  <si>
    <t>Приборы демонстрационные. Механика</t>
  </si>
  <si>
    <t>30001408</t>
  </si>
  <si>
    <t>Гироскоп</t>
  </si>
  <si>
    <t>00000736</t>
  </si>
  <si>
    <t>Машина волновая</t>
  </si>
  <si>
    <t>Набор демонстрационный волновых явлений (Ванна волновая)</t>
  </si>
  <si>
    <t>30001798</t>
  </si>
  <si>
    <t>Набор по электролизу демонстрационный</t>
  </si>
  <si>
    <t>10005407</t>
  </si>
  <si>
    <t>Набор для изучения закона сохранения энергии</t>
  </si>
  <si>
    <t>00000283</t>
  </si>
  <si>
    <t>Набор по статике с магнитными держателями</t>
  </si>
  <si>
    <t>10002671</t>
  </si>
  <si>
    <t>Набор тел равного объема</t>
  </si>
  <si>
    <t>10002672</t>
  </si>
  <si>
    <t>Набор тел равной массы</t>
  </si>
  <si>
    <t>00001799</t>
  </si>
  <si>
    <t>Пистолет баллистический</t>
  </si>
  <si>
    <t>Прибор для демонстрации атмосферного давления</t>
  </si>
  <si>
    <t>00001803</t>
  </si>
  <si>
    <t>Прибор для демонстрации давления в жидкости</t>
  </si>
  <si>
    <t>10006860</t>
  </si>
  <si>
    <t>Прибор для демонстрации закона сохранения импульса</t>
  </si>
  <si>
    <t>10006723</t>
  </si>
  <si>
    <t>Пружина для демонстрации волн (180 см)</t>
  </si>
  <si>
    <t>00001812</t>
  </si>
  <si>
    <t>Рычаг-линейка демонстрационная</t>
  </si>
  <si>
    <t>00001816</t>
  </si>
  <si>
    <t>Стакан отливной демонстрационный</t>
  </si>
  <si>
    <t>00002061</t>
  </si>
  <si>
    <t>Трубка Ньютона</t>
  </si>
  <si>
    <t>Приборы демонстрационные. Молекулярная физика</t>
  </si>
  <si>
    <t>00001778</t>
  </si>
  <si>
    <t>Модель двигателя внутреннего сгорания</t>
  </si>
  <si>
    <t>Набор демонстрационный "Молекулярная физика и тепловые явления"</t>
  </si>
  <si>
    <t>10004302</t>
  </si>
  <si>
    <t>Набор для демонстрации поверхностного натяжения</t>
  </si>
  <si>
    <t>10002675</t>
  </si>
  <si>
    <t>Трубка для демонстрации конвекции в жидкости</t>
  </si>
  <si>
    <t>00002179</t>
  </si>
  <si>
    <t>Цилиндры свинцовые со стругом</t>
  </si>
  <si>
    <t>Приборы демонстрационные. Электродинамика и звуковые волны</t>
  </si>
  <si>
    <t>30002075</t>
  </si>
  <si>
    <t>Гальванометр демонстрационный</t>
  </si>
  <si>
    <t>Генератор Ван-де-Граафа</t>
  </si>
  <si>
    <t>00000382</t>
  </si>
  <si>
    <t>Дозиметр</t>
  </si>
  <si>
    <t>Комплект приборов и принадлежностей для демонстрации свойств электромагнитных волн</t>
  </si>
  <si>
    <t>Комплект цифровых измерителей тока и напряжения демонстрационный</t>
  </si>
  <si>
    <t>00000679</t>
  </si>
  <si>
    <t>Конденсатор переменной емкости</t>
  </si>
  <si>
    <t>10004080</t>
  </si>
  <si>
    <t>Магазин сопротивлений</t>
  </si>
  <si>
    <t>00000284</t>
  </si>
  <si>
    <t>Маятник электростатический</t>
  </si>
  <si>
    <t>00001779</t>
  </si>
  <si>
    <t>Модель молекулярного строения магнита</t>
  </si>
  <si>
    <t>10004398</t>
  </si>
  <si>
    <t>Модель для демонстр. в объеме линий магнитного поля</t>
  </si>
  <si>
    <t>Набор демонстрационный "Полупроводниковые приборы"</t>
  </si>
  <si>
    <t>Набор демонстрационный "Постоянный ток"</t>
  </si>
  <si>
    <t>Набор демонстрационный "Электродинамика"</t>
  </si>
  <si>
    <t>10006970</t>
  </si>
  <si>
    <t>Набор демонстрационный "Электрическая емкость"</t>
  </si>
  <si>
    <t>Палочка стеклянная</t>
  </si>
  <si>
    <t>00000397</t>
  </si>
  <si>
    <t>Переключатель однополюсный демонстрационный</t>
  </si>
  <si>
    <t>10004528</t>
  </si>
  <si>
    <t>Прибор для изучения газовых законов (с манометром)</t>
  </si>
  <si>
    <t>30001449</t>
  </si>
  <si>
    <t>Прибор для исследования деформации резины</t>
  </si>
  <si>
    <t>00001048</t>
  </si>
  <si>
    <t>Реостат ползунковый 20 Ом</t>
  </si>
  <si>
    <t>10004519</t>
  </si>
  <si>
    <t>Реостат ползунковый 50 Ом</t>
  </si>
  <si>
    <t>Штативы изолирующие (пара)</t>
  </si>
  <si>
    <t>00000137</t>
  </si>
  <si>
    <t>Электрометры с набором принадлежностей</t>
  </si>
  <si>
    <t>Электроскопы (пара)</t>
  </si>
  <si>
    <t>Приборы демонстрационные. Оптика и квантовая физика</t>
  </si>
  <si>
    <t>10006862</t>
  </si>
  <si>
    <t>Набор дифракционных решеток (3 шт)</t>
  </si>
  <si>
    <t>00000031</t>
  </si>
  <si>
    <t>Набор демонстрационный "Определение постоянной Планка"</t>
  </si>
  <si>
    <t>Приборы лабораторные</t>
  </si>
  <si>
    <r>
      <rPr>
        <b/>
        <sz val="12"/>
        <color indexed="10"/>
        <rFont val="Arial Black"/>
        <family val="2"/>
        <charset val="204"/>
      </rPr>
      <t xml:space="preserve">!  </t>
    </r>
    <r>
      <rPr>
        <sz val="10"/>
        <color indexed="10"/>
        <rFont val="Arial Black"/>
        <family val="2"/>
        <charset val="204"/>
      </rPr>
      <t xml:space="preserve"> </t>
    </r>
    <r>
      <rPr>
        <sz val="10"/>
        <color indexed="10"/>
        <rFont val="Times New Roman Cyr"/>
        <family val="2"/>
        <charset val="204"/>
      </rPr>
      <t xml:space="preserve">     </t>
    </r>
    <r>
      <rPr>
        <sz val="10"/>
        <rFont val="Times New Roman Cyr"/>
        <family val="2"/>
        <charset val="204"/>
      </rPr>
      <t xml:space="preserve"> </t>
    </r>
    <r>
      <rPr>
        <b/>
        <sz val="10.5"/>
        <color indexed="17"/>
        <rFont val="Times New Roman Cyr"/>
        <family val="2"/>
        <charset val="204"/>
      </rPr>
      <t xml:space="preserve">Выберите наиболее подходящий Вам вариант </t>
    </r>
  </si>
  <si>
    <t>Динамометр 1 Н</t>
  </si>
  <si>
    <t>Динамометр 5 Н</t>
  </si>
  <si>
    <t>00002059</t>
  </si>
  <si>
    <t>Источник питания ВУ-4М</t>
  </si>
  <si>
    <t>10003762</t>
  </si>
  <si>
    <t>Мультиметр цифровой</t>
  </si>
  <si>
    <t>00000034</t>
  </si>
  <si>
    <t>Набор "Газовые законы"</t>
  </si>
  <si>
    <t>00000063</t>
  </si>
  <si>
    <t>Набор "Кристаллизация"</t>
  </si>
  <si>
    <t>Катушка-моток</t>
  </si>
  <si>
    <t>10005940</t>
  </si>
  <si>
    <t>00000141</t>
  </si>
  <si>
    <t>Цилиндр мерный с носиком 100 мл (полиэт.)</t>
  </si>
  <si>
    <t>00001813</t>
  </si>
  <si>
    <t>Рычаг-линейка лабораторная</t>
  </si>
  <si>
    <t>Набор для сборки электронных схем (расширенный)</t>
  </si>
  <si>
    <t>10004503</t>
  </si>
  <si>
    <t>Набор динамометров (от 0 до 10 Н)</t>
  </si>
  <si>
    <t>00000508</t>
  </si>
  <si>
    <t>Трибометр лабораторный</t>
  </si>
  <si>
    <t>10005182</t>
  </si>
  <si>
    <t>Электродвигатель демонстрационный</t>
  </si>
  <si>
    <t>Наборы для практикума</t>
  </si>
  <si>
    <t>Комплект для практикума по оптике</t>
  </si>
  <si>
    <t>30002832</t>
  </si>
  <si>
    <t>Комплект для лабораторного практикума по механике</t>
  </si>
  <si>
    <t xml:space="preserve">Комплект для практикума "Звуковые явления в трубке Квинке"																													</t>
  </si>
  <si>
    <t>30001394</t>
  </si>
  <si>
    <t>Фермовые конструкции и разводные мосты</t>
  </si>
  <si>
    <t>Комплекты для проверки знаний учащихся</t>
  </si>
  <si>
    <r>
      <rPr>
        <b/>
        <sz val="12"/>
        <color indexed="10"/>
        <rFont val="Arial Black"/>
        <family val="2"/>
        <charset val="204"/>
      </rPr>
      <t xml:space="preserve">!   </t>
    </r>
    <r>
      <rPr>
        <b/>
        <sz val="10.5"/>
        <color indexed="17"/>
        <rFont val="Times New Roman"/>
        <family val="1"/>
        <charset val="204"/>
      </rPr>
      <t>Выберите наиболее подходящий Вам вариант</t>
    </r>
  </si>
  <si>
    <t>30004986</t>
  </si>
  <si>
    <t>30004989</t>
  </si>
  <si>
    <r>
      <rPr>
        <i/>
        <sz val="10"/>
        <color indexed="17"/>
        <rFont val="Times New Roman"/>
        <family val="1"/>
        <charset val="204"/>
      </rPr>
      <t xml:space="preserve">* </t>
    </r>
    <r>
      <rPr>
        <i/>
        <sz val="10"/>
        <rFont val="Times New Roman"/>
        <family val="1"/>
        <charset val="204"/>
      </rPr>
      <t>Допоборудование: Чайник с термостатом - 1 шт., графин - 1 шт., термометр лаб. 100С - 1шт.</t>
    </r>
  </si>
  <si>
    <t>30001018</t>
  </si>
  <si>
    <t>Наглядные пособия</t>
  </si>
  <si>
    <t>00000061</t>
  </si>
  <si>
    <t>Комплект карточек "Оптика"</t>
  </si>
  <si>
    <t>00000060</t>
  </si>
  <si>
    <t>Комплект карточек "Электричество"(13 шт)</t>
  </si>
  <si>
    <t>10007687</t>
  </si>
  <si>
    <t xml:space="preserve">Комплект видеофильмов по физике </t>
  </si>
  <si>
    <t>10008088</t>
  </si>
  <si>
    <t>Интерактивное пособие "Наглядная физика. 7 класс"</t>
  </si>
  <si>
    <t>10007509</t>
  </si>
  <si>
    <t>Интерактивное пособие "Наглядная физика. 8 класс"</t>
  </si>
  <si>
    <t>10007510</t>
  </si>
  <si>
    <t>Интерактивное пособие "Наглядная физика. 9 класс"</t>
  </si>
  <si>
    <t>10006577</t>
  </si>
  <si>
    <t>Интерактивные плакаты "Молекулярная физика. Часть 1"</t>
  </si>
  <si>
    <t>10006578</t>
  </si>
  <si>
    <t>Интерактивные плакаты "Молекулярная физика. Часть 2"</t>
  </si>
  <si>
    <t>00002068</t>
  </si>
  <si>
    <t>Портреты физиков (компл., стекло)</t>
  </si>
  <si>
    <t>00002067</t>
  </si>
  <si>
    <t>Таблица "Международная система единиц" (винил, 100x140)</t>
  </si>
  <si>
    <t>10007765</t>
  </si>
  <si>
    <t>Таблица "Международная система СИ+ Основные физические постоянные+Приставки для образования десят. кратных" (100*140)</t>
  </si>
  <si>
    <t>Таблица "Правила техники безопасности при работе в кабинете физики" (70*100 см)</t>
  </si>
  <si>
    <t>10007971</t>
  </si>
  <si>
    <t>Таблица "Физические величины и фундаментальные константы" винил 70*100</t>
  </si>
  <si>
    <t>10005507</t>
  </si>
  <si>
    <t>Таблицы "Динамика и кинематика материальной точки" (12 шт.)</t>
  </si>
  <si>
    <t>30001741</t>
  </si>
  <si>
    <t>Таблица "Множители и приставки СИ" (винил, 100х140)</t>
  </si>
  <si>
    <t>30001579</t>
  </si>
  <si>
    <t>Таблица "Правила техники безопасности при работе в кабинете физике"  (винил, 100х140)</t>
  </si>
  <si>
    <t>00002066</t>
  </si>
  <si>
    <t>Таблица "Физические величины. Фундаментальные константы" (винил, 100х140)</t>
  </si>
  <si>
    <t>30001916</t>
  </si>
  <si>
    <t>Таблица "Шкала электромагнитных волн" (винил)</t>
  </si>
  <si>
    <t>00000414</t>
  </si>
  <si>
    <t>Таблицы "Молекулярно-кинетическая теория" (10 шт.)</t>
  </si>
  <si>
    <t>00000416</t>
  </si>
  <si>
    <t>Таблицы "Электродинамика" (10 шт.)</t>
  </si>
  <si>
    <t>10004039</t>
  </si>
  <si>
    <t xml:space="preserve">Таблицы раздаточные "Физика 7 класс" (20 шт.,  А4) </t>
  </si>
  <si>
    <t>10004040</t>
  </si>
  <si>
    <t xml:space="preserve">Таблицы раздаточные "Физика 8 класс" (20 шт.,  А4) </t>
  </si>
  <si>
    <t>Итого "Кабинет ФИЗИКИ"</t>
  </si>
  <si>
    <t>10005167</t>
  </si>
  <si>
    <t xml:space="preserve">Доска трехэлементная с белой поверхностью </t>
  </si>
  <si>
    <t>10005166</t>
  </si>
  <si>
    <t>Подкатная тумба для хранения нетбуков</t>
  </si>
  <si>
    <t>30002154</t>
  </si>
  <si>
    <t>10005625</t>
  </si>
  <si>
    <t>Тумба выкатная</t>
  </si>
  <si>
    <t>10005164</t>
  </si>
  <si>
    <t>Тумба приставная</t>
  </si>
  <si>
    <t>Технические средства обучения</t>
  </si>
  <si>
    <t>Мультимедийный проектор с креплением</t>
  </si>
  <si>
    <t>10006208</t>
  </si>
  <si>
    <t>Телевизор LCD (диагональ 81 см)</t>
  </si>
  <si>
    <t>10002304</t>
  </si>
  <si>
    <t>DVD-плеер</t>
  </si>
  <si>
    <t>10004202</t>
  </si>
  <si>
    <t xml:space="preserve">Устройство обратной проекции </t>
  </si>
  <si>
    <t>10007257</t>
  </si>
  <si>
    <t>Ноутбук ученика</t>
  </si>
  <si>
    <t>Кабинет ХИМИИ</t>
  </si>
  <si>
    <t xml:space="preserve"> Цена, руб. с НДС </t>
  </si>
  <si>
    <t xml:space="preserve"> Сумма, руб. с НДС </t>
  </si>
  <si>
    <t>Цифровые лаборатории и  датчики</t>
  </si>
  <si>
    <t>10007714</t>
  </si>
  <si>
    <t>Набор ОГЭ по химии: набор для хранения реактивов</t>
  </si>
  <si>
    <t>Аппарат Киппа (250 мл)</t>
  </si>
  <si>
    <t>00000240</t>
  </si>
  <si>
    <t xml:space="preserve">Баня комбинированная лабораторная </t>
  </si>
  <si>
    <t>Блок питания 24 В регулируемый</t>
  </si>
  <si>
    <t>Дистиллятор настольный</t>
  </si>
  <si>
    <t>30002628</t>
  </si>
  <si>
    <t>Доска для сушки посуды</t>
  </si>
  <si>
    <t>00000908</t>
  </si>
  <si>
    <t>Зажим винтовой</t>
  </si>
  <si>
    <t>00001830</t>
  </si>
  <si>
    <t>Зажим Мора (пружинный)</t>
  </si>
  <si>
    <t>30001506</t>
  </si>
  <si>
    <t>Извлекатель якорей из магнитной мешалки</t>
  </si>
  <si>
    <t>10002916</t>
  </si>
  <si>
    <t xml:space="preserve">Комплект ершей для мытья химической посуды (10 шт.)  </t>
  </si>
  <si>
    <t>10003816</t>
  </si>
  <si>
    <t xml:space="preserve">Комплект средств для индивидуальной защиты </t>
  </si>
  <si>
    <t>00001958</t>
  </si>
  <si>
    <t>Комплект этикеток для химической посуды демонстрационный</t>
  </si>
  <si>
    <t>00000465</t>
  </si>
  <si>
    <t>Кювета для датчика оптической плотности</t>
  </si>
  <si>
    <t>Лоток раздаточный</t>
  </si>
  <si>
    <t>00001090</t>
  </si>
  <si>
    <t>Магнитная мешалка</t>
  </si>
  <si>
    <t>10003817</t>
  </si>
  <si>
    <t xml:space="preserve">Набор инструментов для обслуживания (плоскогубцы, сверла, напильники, ножницы и др.) </t>
  </si>
  <si>
    <t>10003883</t>
  </si>
  <si>
    <t>Набор пробок резиновых</t>
  </si>
  <si>
    <t>10003940</t>
  </si>
  <si>
    <t xml:space="preserve">Перчатки резиновые химические </t>
  </si>
  <si>
    <t>30002198</t>
  </si>
  <si>
    <t>Шланг силиконовый вн. диам. 4 мм (1 м)</t>
  </si>
  <si>
    <t>00002098</t>
  </si>
  <si>
    <t>Шланг силиконовый вн. диам. 6 мм (5 м)</t>
  </si>
  <si>
    <t>00001148</t>
  </si>
  <si>
    <t>Шланг силиконовый вн. диам. 8 мм (5 м)</t>
  </si>
  <si>
    <t>30003889</t>
  </si>
  <si>
    <t>Шланг силиконовый вн. диам. 10 мм (1 м)</t>
  </si>
  <si>
    <t>00000097</t>
  </si>
  <si>
    <t>Электроплитка 1000 Вт</t>
  </si>
  <si>
    <t>Оборудование и приборы для демонстрационного эксперимента</t>
  </si>
  <si>
    <t>00001942</t>
  </si>
  <si>
    <t>Аппарат для проведения химических реакций (АПХР)</t>
  </si>
  <si>
    <t>00000910</t>
  </si>
  <si>
    <t>Аспиратор</t>
  </si>
  <si>
    <t>Газоанализатор</t>
  </si>
  <si>
    <t>10007712</t>
  </si>
  <si>
    <t>Горелка универсальная</t>
  </si>
  <si>
    <t>10002272</t>
  </si>
  <si>
    <t>Зажим пробирочный</t>
  </si>
  <si>
    <t>10002511</t>
  </si>
  <si>
    <t>Набор узлов и деталей для опытов по химии</t>
  </si>
  <si>
    <t>00002169</t>
  </si>
  <si>
    <t>Нагреватель пробирок</t>
  </si>
  <si>
    <t>00001006</t>
  </si>
  <si>
    <t>Подставка под сухое горючее</t>
  </si>
  <si>
    <t>Прибор для демонстрации зависимости скорости хим.реакций от условий</t>
  </si>
  <si>
    <t>00001947</t>
  </si>
  <si>
    <t>Прибор для окисления спирта над медным катализатором</t>
  </si>
  <si>
    <t>00000432</t>
  </si>
  <si>
    <t>Прибор для определения состава воздуха</t>
  </si>
  <si>
    <t>00000874</t>
  </si>
  <si>
    <t>Прибор для получения газов демонстрационный</t>
  </si>
  <si>
    <t>00001950</t>
  </si>
  <si>
    <t>Прибор для получения галоидоалканов дем.</t>
  </si>
  <si>
    <t>10002698</t>
  </si>
  <si>
    <t>Прибор для электролиза растворов солей демонстрационный</t>
  </si>
  <si>
    <t>Пробирка ПХ-21</t>
  </si>
  <si>
    <t>10007973</t>
  </si>
  <si>
    <t>Набор деталей к установке для перегонки веществ</t>
  </si>
  <si>
    <t>10007975</t>
  </si>
  <si>
    <t>Установка для фильтрования под вакуумом</t>
  </si>
  <si>
    <t>00001953</t>
  </si>
  <si>
    <t>Установка для перегонки веществ</t>
  </si>
  <si>
    <t>10006789</t>
  </si>
  <si>
    <t>Центрифуга для микропробирок</t>
  </si>
  <si>
    <t>10007244</t>
  </si>
  <si>
    <t>Чаша кристаллизационная</t>
  </si>
  <si>
    <t>30001084</t>
  </si>
  <si>
    <t xml:space="preserve">Штатив для пипеток </t>
  </si>
  <si>
    <t xml:space="preserve">Штатив демонстрационный химический </t>
  </si>
  <si>
    <t>10003069</t>
  </si>
  <si>
    <t xml:space="preserve">Переход  стеклянный </t>
  </si>
  <si>
    <t>10002762</t>
  </si>
  <si>
    <t xml:space="preserve">Пробирка Вюрца  </t>
  </si>
  <si>
    <t>00001084</t>
  </si>
  <si>
    <t xml:space="preserve">Пробирка двухколенная  </t>
  </si>
  <si>
    <t>10003070</t>
  </si>
  <si>
    <t xml:space="preserve">Соединитель стеклянный </t>
  </si>
  <si>
    <t>10007583</t>
  </si>
  <si>
    <t>Пипетка автоматическая (дозатор) 2-20 мкл</t>
  </si>
  <si>
    <t>10007585</t>
  </si>
  <si>
    <t>Пипетка автоматическая (дозатор) 10-100 мкл</t>
  </si>
  <si>
    <t>30002332</t>
  </si>
  <si>
    <t>Пипетка механическая (дозатор) 20-200 мкл</t>
  </si>
  <si>
    <t>00001954</t>
  </si>
  <si>
    <t xml:space="preserve">Эвдиометр </t>
  </si>
  <si>
    <t>Коллекции</t>
  </si>
  <si>
    <t>10008220</t>
  </si>
  <si>
    <t>Коллекция "Кальцит в природе"</t>
  </si>
  <si>
    <t>10004653</t>
  </si>
  <si>
    <t>Коллекция "Каучук и продукты его переработки"</t>
  </si>
  <si>
    <t>10004281</t>
  </si>
  <si>
    <t>Коллекция "Кварц в природе"</t>
  </si>
  <si>
    <t>00000870</t>
  </si>
  <si>
    <t>Коллекция "Минеральные удобрения"</t>
  </si>
  <si>
    <t>00000707</t>
  </si>
  <si>
    <t>Коллекция "Шкала твердости"</t>
  </si>
  <si>
    <t>Модели демонстрационные</t>
  </si>
  <si>
    <t>10005274</t>
  </si>
  <si>
    <t>10008106</t>
  </si>
  <si>
    <t>Модель "Доменная печь"</t>
  </si>
  <si>
    <t>00001838</t>
  </si>
  <si>
    <t>Модель кристаллической решетки алмаза</t>
  </si>
  <si>
    <t>10008418</t>
  </si>
  <si>
    <t>Модель кристаллической решетки графена</t>
  </si>
  <si>
    <t>00001839</t>
  </si>
  <si>
    <t>Модель кристаллической решетки графита</t>
  </si>
  <si>
    <t>00001840</t>
  </si>
  <si>
    <t>Модель кристаллической решетки железа</t>
  </si>
  <si>
    <t>10004690</t>
  </si>
  <si>
    <t>Модель кристаллической решетки йода</t>
  </si>
  <si>
    <t>00001837</t>
  </si>
  <si>
    <t>Модель кристаллической решетки каменной соли</t>
  </si>
  <si>
    <t>10004317</t>
  </si>
  <si>
    <t>Модель кристаллической решетки  льда</t>
  </si>
  <si>
    <t>10003890</t>
  </si>
  <si>
    <t>Модель кристаллической решетки магния</t>
  </si>
  <si>
    <t>00001841</t>
  </si>
  <si>
    <t>Модель кристаллической решетки меди</t>
  </si>
  <si>
    <t>10004691</t>
  </si>
  <si>
    <t>Модель кристаллической решетки углекислого газа</t>
  </si>
  <si>
    <t>10004986</t>
  </si>
  <si>
    <t>Модель кристаллической решетки фуллерена (60 атомов)</t>
  </si>
  <si>
    <t>10004318</t>
  </si>
  <si>
    <t>Модель кристаллической решетки цинка</t>
  </si>
  <si>
    <t>10008484</t>
  </si>
  <si>
    <t>Набор для моделирования электронного строения атомов</t>
  </si>
  <si>
    <t>00001828</t>
  </si>
  <si>
    <t>Набор для составления объемных моделей молекул</t>
  </si>
  <si>
    <t>Оборудование для лабораторных работ</t>
  </si>
  <si>
    <t>10005741</t>
  </si>
  <si>
    <t>00001970</t>
  </si>
  <si>
    <t>Бумага индикаторная</t>
  </si>
  <si>
    <t>30001296</t>
  </si>
  <si>
    <t>Бюретка 25 мл</t>
  </si>
  <si>
    <t>Весы электронные (точность 0,01; до 200 г)</t>
  </si>
  <si>
    <t>30001017</t>
  </si>
  <si>
    <t>Капельница-дозатор 50 мл  стекло</t>
  </si>
  <si>
    <t>10003924</t>
  </si>
  <si>
    <t>Комплект запасного стекла для индивидуальных наборов</t>
  </si>
  <si>
    <t>00001971</t>
  </si>
  <si>
    <t>Комплект этикеток для химической посуды лаб. самоклеющихся</t>
  </si>
  <si>
    <t>10004721</t>
  </si>
  <si>
    <t>Комплект якорей для магнитной мешалки (4 шт)</t>
  </si>
  <si>
    <t>00001966</t>
  </si>
  <si>
    <t xml:space="preserve">Набор банок 15 мл лаб. для твердых веществ </t>
  </si>
  <si>
    <t>30005020</t>
  </si>
  <si>
    <t>Пробирка полимерная градуированная 5 мл</t>
  </si>
  <si>
    <t>30003556</t>
  </si>
  <si>
    <t>Пробирка полимерная неградуированная 10 мл</t>
  </si>
  <si>
    <t>10005205</t>
  </si>
  <si>
    <t>Набор карандашей по стеклу и фарфору (10 шт)</t>
  </si>
  <si>
    <t>00001967</t>
  </si>
  <si>
    <t xml:space="preserve">Набор склянок 30 мл для растворов реактивов </t>
  </si>
  <si>
    <t>30004162</t>
  </si>
  <si>
    <t>Планшетка для капельного анализа (10 гнезд)</t>
  </si>
  <si>
    <t>00001968</t>
  </si>
  <si>
    <t>Прибор для получения галоидоалканов лабораторный</t>
  </si>
  <si>
    <t>Пробирка ПХ-14</t>
  </si>
  <si>
    <t>00000660</t>
  </si>
  <si>
    <t>Пробирка ПХ-16</t>
  </si>
  <si>
    <t>30001275</t>
  </si>
  <si>
    <t xml:space="preserve">Пробирка Флоринского </t>
  </si>
  <si>
    <t>10003028</t>
  </si>
  <si>
    <t>Сетка асбестовая</t>
  </si>
  <si>
    <t>30004402</t>
  </si>
  <si>
    <t>Стакан химический 100 мл (стекло)</t>
  </si>
  <si>
    <t>30003152</t>
  </si>
  <si>
    <t>Термометр ртутный</t>
  </si>
  <si>
    <t>10002748</t>
  </si>
  <si>
    <t>Цилиндр мерный с носиком 50 мл</t>
  </si>
  <si>
    <t>10004010</t>
  </si>
  <si>
    <t>Шпатель-ложечка (узкий)</t>
  </si>
  <si>
    <t>30001842</t>
  </si>
  <si>
    <t>Шпатель-ложечка (широкий)</t>
  </si>
  <si>
    <t>Штатив для пробирок 10 гнезд (полиэт.)</t>
  </si>
  <si>
    <t>Посуда общего назначения</t>
  </si>
  <si>
    <t>30003498</t>
  </si>
  <si>
    <t>Банка под реактивы 100 мл</t>
  </si>
  <si>
    <t>10007872</t>
  </si>
  <si>
    <t>Банка под реактивы 250 мл с закручивающейся крышкой</t>
  </si>
  <si>
    <t>30003720</t>
  </si>
  <si>
    <t xml:space="preserve">Банка под реактивы 250 мл с закручивающейся крышкой (темное стекло) </t>
  </si>
  <si>
    <t>Банка под реактивы 500 мл полиэтилен</t>
  </si>
  <si>
    <t>10008326</t>
  </si>
  <si>
    <t>Банка под реактивы 500 мл из темного стекла с пробкой</t>
  </si>
  <si>
    <t>00001724</t>
  </si>
  <si>
    <t>Бюретка 50 мл без крана</t>
  </si>
  <si>
    <t>10006714</t>
  </si>
  <si>
    <t>Воронка d=100 мм ПП</t>
  </si>
  <si>
    <t>00002241</t>
  </si>
  <si>
    <t>Воронка d=75 мм  ПП</t>
  </si>
  <si>
    <t>10008096</t>
  </si>
  <si>
    <t>Воронка d=100 мм стекло</t>
  </si>
  <si>
    <t>10008730</t>
  </si>
  <si>
    <t>Воронка d=150 мм стекло</t>
  </si>
  <si>
    <t>10003841</t>
  </si>
  <si>
    <t>Воронка делительная цилиндрическая 125 мл</t>
  </si>
  <si>
    <t>10004499</t>
  </si>
  <si>
    <t>Дозирующее устройство (механическое)</t>
  </si>
  <si>
    <t>10003096</t>
  </si>
  <si>
    <t>Емкость 125 мл</t>
  </si>
  <si>
    <t>10008722</t>
  </si>
  <si>
    <t>Колба коническая 50 мл</t>
  </si>
  <si>
    <t>30004472</t>
  </si>
  <si>
    <t>Колба коническая 100 мл</t>
  </si>
  <si>
    <t>00001707</t>
  </si>
  <si>
    <t>Колба коническая 250 мл</t>
  </si>
  <si>
    <t>30004308</t>
  </si>
  <si>
    <t>Колба коническая 1000 мл</t>
  </si>
  <si>
    <t>00000906</t>
  </si>
  <si>
    <t>Комплект изделий из керамики, фарфора и фаянса</t>
  </si>
  <si>
    <t>10002761</t>
  </si>
  <si>
    <t xml:space="preserve">Комплект ложек фарфоровых (3 шт.)  </t>
  </si>
  <si>
    <t>10002752</t>
  </si>
  <si>
    <t xml:space="preserve">Комплект мерных колб (12 шт.)  </t>
  </si>
  <si>
    <t xml:space="preserve">Комплект мерных цилиндров пластиковых (5 шт.)  </t>
  </si>
  <si>
    <t>10002751</t>
  </si>
  <si>
    <t xml:space="preserve">Комплект мерных цилиндров стеклянных (5 шт.)  </t>
  </si>
  <si>
    <t>10002746</t>
  </si>
  <si>
    <t xml:space="preserve">Комплект пипеток (9 шт.)  </t>
  </si>
  <si>
    <t>30001545</t>
  </si>
  <si>
    <t>Комплект пипеток Пастера (4 шт.)</t>
  </si>
  <si>
    <t>10002760</t>
  </si>
  <si>
    <t xml:space="preserve">Комплект стаканов пластиковых (15 шт.)  </t>
  </si>
  <si>
    <t>10002739</t>
  </si>
  <si>
    <t xml:space="preserve">Комплект стаканов химических (15 шт.) </t>
  </si>
  <si>
    <t>10002759</t>
  </si>
  <si>
    <t xml:space="preserve">Комплект стаканчиков для взвешивания (бюкс)  </t>
  </si>
  <si>
    <t>Комплект стеклянной посуды на шлифах демонстрационный (21 предмет)</t>
  </si>
  <si>
    <t>Комплект стеклянной посуды на шлифах демонстрационный (9 предметов)</t>
  </si>
  <si>
    <t>30004373</t>
  </si>
  <si>
    <t>Комплект ступок с пестами (12 ступок + 12 пестов)</t>
  </si>
  <si>
    <t>10003925</t>
  </si>
  <si>
    <t>Комплект шпателей (22 шт.)</t>
  </si>
  <si>
    <t>10008354</t>
  </si>
  <si>
    <t>Комплект шпателей фарфоровых (4 шт.)</t>
  </si>
  <si>
    <t>10006121</t>
  </si>
  <si>
    <t>Кружка с носиком № 1 (250 мл фарфоровая)</t>
  </si>
  <si>
    <t>00002209</t>
  </si>
  <si>
    <t>Мензурка 250 мл  ТС</t>
  </si>
  <si>
    <t>10003926</t>
  </si>
  <si>
    <t>Набор пинцетов (6 шт.)</t>
  </si>
  <si>
    <t>00001868</t>
  </si>
  <si>
    <t>Набор склянок для растворов 250 мл. (с притертой пробкой)</t>
  </si>
  <si>
    <t>10007260</t>
  </si>
  <si>
    <t>Набор чашек Петри d=35 (10 шт.)</t>
  </si>
  <si>
    <t>10007261</t>
  </si>
  <si>
    <t>Набор чашек Петри d=60 (10 шт.)</t>
  </si>
  <si>
    <t>10003062</t>
  </si>
  <si>
    <t>10003994</t>
  </si>
  <si>
    <t>Пест № 2</t>
  </si>
  <si>
    <t>10003995</t>
  </si>
  <si>
    <t>Пест № 3</t>
  </si>
  <si>
    <t>10003996</t>
  </si>
  <si>
    <t>Пест № 4</t>
  </si>
  <si>
    <t>30002105</t>
  </si>
  <si>
    <t>Пробка резиновая № 16</t>
  </si>
  <si>
    <t>10002383</t>
  </si>
  <si>
    <t>Пробка резиновая № 19</t>
  </si>
  <si>
    <t>10003131</t>
  </si>
  <si>
    <t>Пробка резиновая № 24</t>
  </si>
  <si>
    <t>30003235</t>
  </si>
  <si>
    <t>Пробка резиновая № 45 (для колб)</t>
  </si>
  <si>
    <t>30001448</t>
  </si>
  <si>
    <t>Пробка силиконовая одноконусная с каналом</t>
  </si>
  <si>
    <t>10002917</t>
  </si>
  <si>
    <t>Пробка стеклянная массивная КШ 14/23</t>
  </si>
  <si>
    <t>10002918</t>
  </si>
  <si>
    <t>Пробка стеклянная массивная КШ 29/32</t>
  </si>
  <si>
    <t>30001013</t>
  </si>
  <si>
    <t>Стакан фарфоровый № 4</t>
  </si>
  <si>
    <t>10003999</t>
  </si>
  <si>
    <t>Стакан фарфоровый № 5</t>
  </si>
  <si>
    <t>10002757</t>
  </si>
  <si>
    <t>Стаканчик для взвешивания/бюкс на 35 мл</t>
  </si>
  <si>
    <t>30001584</t>
  </si>
  <si>
    <t>Склянка с нижним тубусом 1 л</t>
  </si>
  <si>
    <t>10002274</t>
  </si>
  <si>
    <t>Ступка фарфоровая № 1</t>
  </si>
  <si>
    <t>10003991</t>
  </si>
  <si>
    <t>Ступка фарфоровая № 2</t>
  </si>
  <si>
    <t>10006698</t>
  </si>
  <si>
    <t>Ступка фарфоровая № 3</t>
  </si>
  <si>
    <t>10003992</t>
  </si>
  <si>
    <t>Ступка фарфоровая № 4</t>
  </si>
  <si>
    <t>10006124</t>
  </si>
  <si>
    <t>Ступка фарфоровая № 5</t>
  </si>
  <si>
    <t>10003993</t>
  </si>
  <si>
    <t>Ступка фарфоровая № 6</t>
  </si>
  <si>
    <t>30001014</t>
  </si>
  <si>
    <t xml:space="preserve">Тигель высокий № 4 </t>
  </si>
  <si>
    <t>30002656</t>
  </si>
  <si>
    <t xml:space="preserve">Тигель низкий № 6 </t>
  </si>
  <si>
    <t>00000602</t>
  </si>
  <si>
    <t xml:space="preserve">Трубка стеклянная (комплект)  </t>
  </si>
  <si>
    <t>00001729</t>
  </si>
  <si>
    <t>Холодильник  ХПТ-1-400-14-14</t>
  </si>
  <si>
    <t>00001730</t>
  </si>
  <si>
    <t>Холодильник с прямой трубой</t>
  </si>
  <si>
    <t>10006676</t>
  </si>
  <si>
    <t>Шприц 1 мл</t>
  </si>
  <si>
    <t>00001089</t>
  </si>
  <si>
    <t>Шприц 3 мл</t>
  </si>
  <si>
    <t>00001081</t>
  </si>
  <si>
    <t>Шприц 10 мл</t>
  </si>
  <si>
    <t>10006677</t>
  </si>
  <si>
    <t>Шприц 50 мл</t>
  </si>
  <si>
    <t>10003884</t>
  </si>
  <si>
    <t>Шприц 150 мл Жане</t>
  </si>
  <si>
    <t>10003072</t>
  </si>
  <si>
    <t>Флакон 450 мл</t>
  </si>
  <si>
    <t>10002745</t>
  </si>
  <si>
    <t>Химические реактивы</t>
  </si>
  <si>
    <t>00002120</t>
  </si>
  <si>
    <t xml:space="preserve">Набор №  1 В "Кислоты"  </t>
  </si>
  <si>
    <t>00002121</t>
  </si>
  <si>
    <t xml:space="preserve">Набор №  1 С "Кислоты"  </t>
  </si>
  <si>
    <t>00002122</t>
  </si>
  <si>
    <t xml:space="preserve">Набор №  3 ВС "Щелочи"  </t>
  </si>
  <si>
    <t>00002123</t>
  </si>
  <si>
    <t xml:space="preserve">Набор №  5 С "Органические вещества"  </t>
  </si>
  <si>
    <t>00002124</t>
  </si>
  <si>
    <t xml:space="preserve">Набор №  6 С "Органические вещества"  </t>
  </si>
  <si>
    <t>00002125</t>
  </si>
  <si>
    <t xml:space="preserve">Набор №  7 С "Минеральные удобрения"  </t>
  </si>
  <si>
    <t>00002126</t>
  </si>
  <si>
    <t xml:space="preserve">Набор №  8 С "Иониты"  </t>
  </si>
  <si>
    <t>00002127</t>
  </si>
  <si>
    <t xml:space="preserve">Набор №  9 ВС "Образцы неорганических веществ"  </t>
  </si>
  <si>
    <t>00002128</t>
  </si>
  <si>
    <t xml:space="preserve">Набор № 11 С "Соли для демонстрации опытов"  </t>
  </si>
  <si>
    <t>00002129</t>
  </si>
  <si>
    <t xml:space="preserve">Набор № 12 ВС "Неорганические вещества"  </t>
  </si>
  <si>
    <t>00002130</t>
  </si>
  <si>
    <t xml:space="preserve">Набор № 13 ВС "Галогениды"  </t>
  </si>
  <si>
    <t>00002131</t>
  </si>
  <si>
    <t xml:space="preserve">Набор № 14 ВС "Сульфаты, сульфиты"  </t>
  </si>
  <si>
    <t>10003056</t>
  </si>
  <si>
    <t>Набор № 15 ВС "Галогены"</t>
  </si>
  <si>
    <t>00002132</t>
  </si>
  <si>
    <t xml:space="preserve">Набор № 16 ВС "Металлы, оксиды"  </t>
  </si>
  <si>
    <t>10002067</t>
  </si>
  <si>
    <t>Набор № 17 С "Нитраты" (без серебра)</t>
  </si>
  <si>
    <t>00001154</t>
  </si>
  <si>
    <t>Набор № 17 С "Нитраты" (серебра нитрат -10 гр)</t>
  </si>
  <si>
    <t>00002134</t>
  </si>
  <si>
    <t xml:space="preserve">Набор № 18 С "Соединения хрома"  </t>
  </si>
  <si>
    <t>00002135</t>
  </si>
  <si>
    <t xml:space="preserve">Набор № 19 ВС "Соединения марганца"  </t>
  </si>
  <si>
    <t>00002136</t>
  </si>
  <si>
    <t xml:space="preserve">Набор № 20 ВС "Кислоты"  </t>
  </si>
  <si>
    <t>00002137</t>
  </si>
  <si>
    <t xml:space="preserve">Набор № 21 ВС "Неорганические вещества"  </t>
  </si>
  <si>
    <t>00002138</t>
  </si>
  <si>
    <t xml:space="preserve">Набор № 22 ВС "Индикаторы"  </t>
  </si>
  <si>
    <t>10002530</t>
  </si>
  <si>
    <t>Набор № 24 ВС "Щелочные и щелочно-земельные металлы"</t>
  </si>
  <si>
    <t>00001864</t>
  </si>
  <si>
    <t>Набор № 25 "Для проведения термических работ"</t>
  </si>
  <si>
    <t>10002886</t>
  </si>
  <si>
    <t xml:space="preserve">Набор №  1 ОС "Кислоты"  </t>
  </si>
  <si>
    <t>10002887</t>
  </si>
  <si>
    <t xml:space="preserve">Набор №  2 ОС "Кислоты"  </t>
  </si>
  <si>
    <t>30002977</t>
  </si>
  <si>
    <t xml:space="preserve">Набор №  3 ОС "Гидроксиды"  </t>
  </si>
  <si>
    <t>10002889</t>
  </si>
  <si>
    <t xml:space="preserve">Набор №  4 ОС "Оксиды"  </t>
  </si>
  <si>
    <t>10008564</t>
  </si>
  <si>
    <t xml:space="preserve">Набор №  5 ОС "Металлы" (большой)  </t>
  </si>
  <si>
    <t>30002730</t>
  </si>
  <si>
    <t xml:space="preserve">Набор №  5 ОС "Металлы" (малый)  </t>
  </si>
  <si>
    <t>10002891</t>
  </si>
  <si>
    <t xml:space="preserve">Набор №  6 ОС "Щелочные и щелочноземельные металлы"  </t>
  </si>
  <si>
    <t>10002892</t>
  </si>
  <si>
    <t xml:space="preserve">Набор №  7 ОС "Огнеопасные вещества"  </t>
  </si>
  <si>
    <t>10002893</t>
  </si>
  <si>
    <t xml:space="preserve">Набор №  8 ОС "Галогены"  </t>
  </si>
  <si>
    <t>10002894</t>
  </si>
  <si>
    <t xml:space="preserve">Набор №  9 ОС "Галогениды"  </t>
  </si>
  <si>
    <t>10002895</t>
  </si>
  <si>
    <t xml:space="preserve">Набор № 10 ОС "Сульфаты. Сульфиты. Сульфиды"  </t>
  </si>
  <si>
    <t>10002896</t>
  </si>
  <si>
    <t xml:space="preserve">Набор № 11 ОС "Карбонаты"  </t>
  </si>
  <si>
    <t>10002897</t>
  </si>
  <si>
    <t xml:space="preserve">Набор № 12 ОС "Фосфаты. Силикаты"  </t>
  </si>
  <si>
    <t>10002898</t>
  </si>
  <si>
    <t xml:space="preserve">Набор № 13 ОС "Ацетаты. Роданиды. Цианиды"  </t>
  </si>
  <si>
    <t>10002899</t>
  </si>
  <si>
    <t xml:space="preserve">Набор № 14 ОС "Соединения марганца"  </t>
  </si>
  <si>
    <t>10002900</t>
  </si>
  <si>
    <t xml:space="preserve">Набор № 15 ОС "Соединения хрома"  </t>
  </si>
  <si>
    <t>10002901</t>
  </si>
  <si>
    <t xml:space="preserve">Набор № 16 ОС "Нитраты"  </t>
  </si>
  <si>
    <t>10002902</t>
  </si>
  <si>
    <t>Набор № 17 ОС "Индикаторы"</t>
  </si>
  <si>
    <t>10002903</t>
  </si>
  <si>
    <t xml:space="preserve">Набор № 18 ОС "Минеральные удобрения"  </t>
  </si>
  <si>
    <t>10002904</t>
  </si>
  <si>
    <t xml:space="preserve">Набор № 19 ОС "Углеводороды"  </t>
  </si>
  <si>
    <t>10002905</t>
  </si>
  <si>
    <t xml:space="preserve">Набор № 20 ОС "Кислородосодержащие органические вещества"  </t>
  </si>
  <si>
    <t>10002906</t>
  </si>
  <si>
    <t xml:space="preserve">Набор № 21 ОС "Кислоты органические"  </t>
  </si>
  <si>
    <t>10002907</t>
  </si>
  <si>
    <t xml:space="preserve">Набор № 22 ОС "Углеводы. Амины"  </t>
  </si>
  <si>
    <t>10002908</t>
  </si>
  <si>
    <t xml:space="preserve">Набор № 23 ОС "Образцы органических веществ"  </t>
  </si>
  <si>
    <t>10002909</t>
  </si>
  <si>
    <t xml:space="preserve">Набор № 24 ОС "Материалы"  </t>
  </si>
  <si>
    <t>00001866</t>
  </si>
  <si>
    <t>Набор материалов по химии</t>
  </si>
  <si>
    <t>10008143</t>
  </si>
  <si>
    <t>Горючее для спиртовок</t>
  </si>
  <si>
    <t>30001382</t>
  </si>
  <si>
    <t>Сухое горючее (10 таблеток)</t>
  </si>
  <si>
    <t>Цифровые образовательные ресурсы</t>
  </si>
  <si>
    <t>10007678</t>
  </si>
  <si>
    <t>Интерактивное учебное пособие "Наглядная химия  8-9 классы"</t>
  </si>
  <si>
    <t>10007679</t>
  </si>
  <si>
    <t>Интерактивное учебное пособие "Наглядная химия 10-11 классы"</t>
  </si>
  <si>
    <t>10007721</t>
  </si>
  <si>
    <t>Интерактивное учебное пособие "Наглядная химия. Металлы"</t>
  </si>
  <si>
    <t>10007722</t>
  </si>
  <si>
    <t>Интерактивное учебное пособие "Наглядная химия. Начала химии. Основы химических знаний"</t>
  </si>
  <si>
    <t>10007723</t>
  </si>
  <si>
    <t>Интерактивное учебное пособие "Наглядная химия. Неметаллы"</t>
  </si>
  <si>
    <t>10006941</t>
  </si>
  <si>
    <t>Интерактивное учебное пособие "Наглядная химия. Органическая химия. Белки и нуклеиновые кислоты"</t>
  </si>
  <si>
    <t>10006942</t>
  </si>
  <si>
    <t>Интерактивное учебное пособие "Наглядная химия. Растворы. Электролитическая диссоциация"</t>
  </si>
  <si>
    <t>10006943</t>
  </si>
  <si>
    <t>Интерактивное учебное пособие "Наглядная химия. Строение вещества. Химические реакции"</t>
  </si>
  <si>
    <t>10007724</t>
  </si>
  <si>
    <t xml:space="preserve">Интерактивное учебное пособие "Наглядная химия. Химическое производство. Металлургия" </t>
  </si>
  <si>
    <t>10006557</t>
  </si>
  <si>
    <t>10006034</t>
  </si>
  <si>
    <t>Интерактивные творческие задания. Химия 8-9 класс.</t>
  </si>
  <si>
    <t>30001027</t>
  </si>
  <si>
    <t>Электронные средства обучения для кабинета химии</t>
  </si>
  <si>
    <t>10004414</t>
  </si>
  <si>
    <t>Комплект видеофильмов по химии  на DVD-Дисках</t>
  </si>
  <si>
    <t>00002163</t>
  </si>
  <si>
    <t>Портреты химиков (компл.)</t>
  </si>
  <si>
    <t>Таблица "Международная система СИ+ Основные физические постоянные+Приставки" (100*140 винил)</t>
  </si>
  <si>
    <t>10004612</t>
  </si>
  <si>
    <t>Таблица "Окраска индикаторов в различных средах" (винил, 70*100)</t>
  </si>
  <si>
    <t>00002057</t>
  </si>
  <si>
    <t>Таблица "Периодическая система хим. элементов Д.И.Менделеева" (винил, 100*140 см)</t>
  </si>
  <si>
    <t>10008554</t>
  </si>
  <si>
    <t>Таблица "Правила техники безопасности" (винил, 70*100 см)</t>
  </si>
  <si>
    <t>00002058</t>
  </si>
  <si>
    <t>Таблица "Растворимость солей, кислот и оснований в воде" (100*140)</t>
  </si>
  <si>
    <t>10002068</t>
  </si>
  <si>
    <t>Таблица "Электрохимический ряд напряжений металлов"</t>
  </si>
  <si>
    <t>10002556</t>
  </si>
  <si>
    <t>Таблицы "Белки и нуклеиновые кислоты"  (8 табл.)</t>
  </si>
  <si>
    <t>10008606</t>
  </si>
  <si>
    <t>Таблицы "Неорганическая химия" (9 табл.)</t>
  </si>
  <si>
    <t>10003862</t>
  </si>
  <si>
    <t>Таблицы "Органическая химия" (7 табл.)</t>
  </si>
  <si>
    <t>10007800</t>
  </si>
  <si>
    <t>Таблицы "Химическое производство. Металлургия"</t>
  </si>
  <si>
    <t>10003810</t>
  </si>
  <si>
    <t>Таблицы "Химия 8-9 класс" (20 табл.)</t>
  </si>
  <si>
    <t>10003811</t>
  </si>
  <si>
    <t>Таблицы "Химия 10-11 класс" (20 табл.)</t>
  </si>
  <si>
    <t>10007976</t>
  </si>
  <si>
    <t>Таблицы "Химия. Металлы" (12 табл.)</t>
  </si>
  <si>
    <t>10007977</t>
  </si>
  <si>
    <t>Таблицы "Химия. Неметаллы" (18 табл.)</t>
  </si>
  <si>
    <t>10003742</t>
  </si>
  <si>
    <t>МФУ (Принтер+сканер+копир)</t>
  </si>
  <si>
    <t>00000095</t>
  </si>
  <si>
    <t>Экран настенный 1,6х1,6 м</t>
  </si>
  <si>
    <t xml:space="preserve">ИТОГО "Кабинет ХИМИИ"     </t>
  </si>
  <si>
    <t>Кабинет БИОЛОГИИ</t>
  </si>
  <si>
    <t>Лабораторное оборудование</t>
  </si>
  <si>
    <t>Микроскоп тринокулярный (ахромат)</t>
  </si>
  <si>
    <r>
      <rPr>
        <b/>
        <sz val="10"/>
        <rFont val="Times New Roman"/>
        <family val="1"/>
        <charset val="204"/>
      </rPr>
      <t>Микроскоп тринокулярный (планахромат)</t>
    </r>
    <r>
      <rPr>
        <b/>
        <sz val="10"/>
        <color indexed="10"/>
        <rFont val="Times New Roman"/>
        <family val="1"/>
        <charset val="204"/>
      </rPr>
      <t xml:space="preserve"> </t>
    </r>
  </si>
  <si>
    <t>30001716</t>
  </si>
  <si>
    <t>Микроскоп цифровой с видеоокуляром</t>
  </si>
  <si>
    <t>30001997</t>
  </si>
  <si>
    <t>Микроскоп Levenhuk Rainbow D50L Plus</t>
  </si>
  <si>
    <t>Стереомикроскоп лабораторный</t>
  </si>
  <si>
    <t>Цифровая лаборатория по физиологии (базовый уровень)</t>
  </si>
  <si>
    <t>00001701</t>
  </si>
  <si>
    <t>Прибор для демонстрации водных свойств почвы</t>
  </si>
  <si>
    <t>00001702</t>
  </si>
  <si>
    <t>Прибор для демонстрации всасывания воды корнями</t>
  </si>
  <si>
    <t>00001703</t>
  </si>
  <si>
    <t>Прибор для обнаружения дыхательного газообмена у растений и животных</t>
  </si>
  <si>
    <t>00001704</t>
  </si>
  <si>
    <t>Прибор для сравнения углекислого газа во вдыхаемом и выдыхаемом воздухе</t>
  </si>
  <si>
    <t>30004201</t>
  </si>
  <si>
    <t xml:space="preserve">Умная теплица </t>
  </si>
  <si>
    <t>00001675</t>
  </si>
  <si>
    <t>Лупа препаровальная</t>
  </si>
  <si>
    <t>Влажные препараты</t>
  </si>
  <si>
    <t>00002071</t>
  </si>
  <si>
    <t>Влажный препарат "Беззубка"</t>
  </si>
  <si>
    <t>00002069</t>
  </si>
  <si>
    <t>Влажный препарат "Внутреннее строение брюхоногого моллюска"</t>
  </si>
  <si>
    <t>00001249</t>
  </si>
  <si>
    <t>Влажный препарат "Внутреннее строение крысы"</t>
  </si>
  <si>
    <t>00000942</t>
  </si>
  <si>
    <t>Влажный препарат "Внутреннее строение лягушки"</t>
  </si>
  <si>
    <t>10006407</t>
  </si>
  <si>
    <t xml:space="preserve">Влажный препарат "Внутреннее строение птицы" </t>
  </si>
  <si>
    <t>00000964</t>
  </si>
  <si>
    <t>Влажный препарат "Внутреннее строение рыбы"</t>
  </si>
  <si>
    <t>00001250</t>
  </si>
  <si>
    <t>Влажный препарат "Гадюка"</t>
  </si>
  <si>
    <t>10002266</t>
  </si>
  <si>
    <t>Влажный препарат "Карась"</t>
  </si>
  <si>
    <t>00002070</t>
  </si>
  <si>
    <t>Влажный препарат "Корень бобового растения с клубеньками"</t>
  </si>
  <si>
    <t>10005713</t>
  </si>
  <si>
    <t>Влажный препарат "Креветка"</t>
  </si>
  <si>
    <t>00001253</t>
  </si>
  <si>
    <t>Влажный препарат "Развитие костистой рыбы"</t>
  </si>
  <si>
    <t>10005711</t>
  </si>
  <si>
    <t>Влажный препарат "Развитие курицы"</t>
  </si>
  <si>
    <t>00001256</t>
  </si>
  <si>
    <t>Влажный препарат "Сцифомедуза"</t>
  </si>
  <si>
    <t>00001312</t>
  </si>
  <si>
    <t>Влажный препарат "Тритон"</t>
  </si>
  <si>
    <t>10005710</t>
  </si>
  <si>
    <t>Влажный препарат "Черепаха болотная"</t>
  </si>
  <si>
    <t>00001254</t>
  </si>
  <si>
    <t>Влажный препарат "Ящерица"</t>
  </si>
  <si>
    <t>10006889</t>
  </si>
  <si>
    <t>Комплект влажных препаратов (15 шт.)</t>
  </si>
  <si>
    <t>Гербарии</t>
  </si>
  <si>
    <t>00000148</t>
  </si>
  <si>
    <t>Гербарий "Деревья и кустарники"</t>
  </si>
  <si>
    <t>00000149</t>
  </si>
  <si>
    <t>Гербарий "Дикорастущие растения"</t>
  </si>
  <si>
    <t>00000897</t>
  </si>
  <si>
    <t>Гербарий "Культурные растения"</t>
  </si>
  <si>
    <t>00000151</t>
  </si>
  <si>
    <t>Гербарий "Лекарственные растения"</t>
  </si>
  <si>
    <t>10002528</t>
  </si>
  <si>
    <t>Гербарий "Морфология растений"</t>
  </si>
  <si>
    <t>00000150</t>
  </si>
  <si>
    <t xml:space="preserve">Гербарий "Основные группы растений" </t>
  </si>
  <si>
    <t>00000657</t>
  </si>
  <si>
    <t>Гербарий "Растительные сообщества"</t>
  </si>
  <si>
    <t>00000917</t>
  </si>
  <si>
    <t>Гербарий "Сельскохозяйственные растения"</t>
  </si>
  <si>
    <t>10005377</t>
  </si>
  <si>
    <t xml:space="preserve">Гербарий "Ядовитые растения" </t>
  </si>
  <si>
    <t>10002529</t>
  </si>
  <si>
    <t>Гербарий к курсу основ по общей биологии</t>
  </si>
  <si>
    <t>30001047</t>
  </si>
  <si>
    <t xml:space="preserve">Коллекция "Голосеменные растения" </t>
  </si>
  <si>
    <t>00002072</t>
  </si>
  <si>
    <t>Коллекция "Древесные породы"</t>
  </si>
  <si>
    <t>00001246</t>
  </si>
  <si>
    <t>Коллекция "Насекомые вредители"</t>
  </si>
  <si>
    <t>10004951</t>
  </si>
  <si>
    <t>Коллекция "Обитатели морского дна"</t>
  </si>
  <si>
    <t>10002650</t>
  </si>
  <si>
    <t>Коллекция "Палеонтологическая"</t>
  </si>
  <si>
    <t>00000924</t>
  </si>
  <si>
    <t>Коллекция "Плоды сельскохозяйственных растений"</t>
  </si>
  <si>
    <t>00002109</t>
  </si>
  <si>
    <t>Коллекция "Почва  и ее состав"</t>
  </si>
  <si>
    <t>30003664</t>
  </si>
  <si>
    <t>Коллекция "Представители отрядов насекомых"</t>
  </si>
  <si>
    <t>00001245</t>
  </si>
  <si>
    <t>Коллекция "Примеры защитных приспособлений у насекомых"</t>
  </si>
  <si>
    <t>00001244</t>
  </si>
  <si>
    <t>Коллекция "Приспособительные изменения в конечностях насекомых"</t>
  </si>
  <si>
    <t>30001046</t>
  </si>
  <si>
    <t>Коллекция "Развитие бабочки" в акриле</t>
  </si>
  <si>
    <t>30001279</t>
  </si>
  <si>
    <t xml:space="preserve">Коллекция "Развитие зерна арахиса" в акриле       </t>
  </si>
  <si>
    <t>30003623</t>
  </si>
  <si>
    <t>Коллекция "Развитие насекомых с неполным превращением"</t>
  </si>
  <si>
    <t>30001226</t>
  </si>
  <si>
    <t>Коллекция "Развитие насекомых с полным превращением"</t>
  </si>
  <si>
    <t>30002253</t>
  </si>
  <si>
    <t>Коллекция "Развитие пшеницы" в акриле</t>
  </si>
  <si>
    <t>30004558</t>
  </si>
  <si>
    <t>Коллекция "Развитие хвойного растения" в акриле</t>
  </si>
  <si>
    <t>00000925</t>
  </si>
  <si>
    <t>Коллекция "Раковины моллюсков"</t>
  </si>
  <si>
    <r>
      <rPr>
        <sz val="10"/>
        <rFont val="Times New Roman Cyr"/>
        <family val="2"/>
        <charset val="204"/>
      </rPr>
      <t xml:space="preserve">Коллекция "Семейства бабочек"  </t>
    </r>
    <r>
      <rPr>
        <b/>
        <sz val="10"/>
        <color indexed="10"/>
        <rFont val="Times New Roman Cyr"/>
        <family val="2"/>
        <charset val="204"/>
      </rPr>
      <t>НОВИНКА!!!</t>
    </r>
  </si>
  <si>
    <r>
      <rPr>
        <sz val="10"/>
        <rFont val="Times New Roman Cyr"/>
        <family val="2"/>
        <charset val="204"/>
      </rPr>
      <t xml:space="preserve">Коллекция "Семейства жуков"   </t>
    </r>
    <r>
      <rPr>
        <b/>
        <sz val="10"/>
        <color indexed="10"/>
        <rFont val="Times New Roman Cyr"/>
        <family val="2"/>
        <charset val="204"/>
      </rPr>
      <t xml:space="preserve"> НОВИНКА !!!</t>
    </r>
  </si>
  <si>
    <t>00001311</t>
  </si>
  <si>
    <t>Коллекция "Формы сохранности ископаемых растений и животных"</t>
  </si>
  <si>
    <t>00000302</t>
  </si>
  <si>
    <t>Коллекция "Шишки, плоды, семена деревьев и кустарников"</t>
  </si>
  <si>
    <t>00002235</t>
  </si>
  <si>
    <t>Набор палеонтологических находок "Происхождение человека"</t>
  </si>
  <si>
    <t>Микропрепараты</t>
  </si>
  <si>
    <t>00001692</t>
  </si>
  <si>
    <t>Комплект микропрепаратов "Анатомия" (базовый уровень)</t>
  </si>
  <si>
    <t>Комплект микропрепаратов "Анатомия" (профильный уровень)</t>
  </si>
  <si>
    <t>00001693</t>
  </si>
  <si>
    <t>Комплект микропрепаратов "Ботаника 1" (базовый уровень)</t>
  </si>
  <si>
    <t>Комплект микропрепаратов "Ботаника 1" (профильный уровень)</t>
  </si>
  <si>
    <t>00001694</t>
  </si>
  <si>
    <t>Комплект микропрепаратов "Ботаника 2" (базовый уровень)</t>
  </si>
  <si>
    <t>Комплект микропрепаратов "Ботаника 2" (профильный уровень)</t>
  </si>
  <si>
    <t>00001695</t>
  </si>
  <si>
    <t>Комплект микропрепаратов "Зоология" (базовый уровень)</t>
  </si>
  <si>
    <t>00001696</t>
  </si>
  <si>
    <t>Комплект микропрепаратов "Общая биология" (базовый уровень)</t>
  </si>
  <si>
    <t>Комплект микропрепаратов "Общая биология" (профильный уровень)</t>
  </si>
  <si>
    <t>10004954</t>
  </si>
  <si>
    <t>Таблицы "Человек и его здоровье 1" (20 табл., формат А1, лам.)</t>
  </si>
  <si>
    <t>10007912</t>
  </si>
  <si>
    <t>Таблицы "Человек и его здоровье 2" (10 табл., формат А1, лам.)</t>
  </si>
  <si>
    <t>Муляжи</t>
  </si>
  <si>
    <t>00002116</t>
  </si>
  <si>
    <t>Набор муляжей "Дикая форма и культурные сорта томатов"</t>
  </si>
  <si>
    <t>00002115</t>
  </si>
  <si>
    <t>Набор муляжей "Дикая форма и культурные сорта яблок"</t>
  </si>
  <si>
    <t>00002222</t>
  </si>
  <si>
    <t>Набор муляжей "Корнеплоды и плоды"</t>
  </si>
  <si>
    <t>00002076</t>
  </si>
  <si>
    <t>Набор муляжей овощей (большой)</t>
  </si>
  <si>
    <t>00002077</t>
  </si>
  <si>
    <t>Набор муляжей фруктов (большой)</t>
  </si>
  <si>
    <t>Динамические пособия</t>
  </si>
  <si>
    <t>00002117</t>
  </si>
  <si>
    <t>Модель-аппликация "Агроценоз"</t>
  </si>
  <si>
    <t>30001339</t>
  </si>
  <si>
    <t>Модель-аппликация "Биосинтез белка"</t>
  </si>
  <si>
    <t>00002118</t>
  </si>
  <si>
    <t>Модель-аппликация "Биосфера и человек"</t>
  </si>
  <si>
    <t>30001537</t>
  </si>
  <si>
    <t xml:space="preserve">Модель-аппликация "Гаметогенез у человека и млекопитающих" </t>
  </si>
  <si>
    <t>00002186</t>
  </si>
  <si>
    <t>Модель-аппликация "Генеалогический метод антропогенетики"</t>
  </si>
  <si>
    <t>00001610</t>
  </si>
  <si>
    <t>Модель-аппликация "Генетика групп крови" (демонстрационный набор 24 карты)</t>
  </si>
  <si>
    <t>00001678</t>
  </si>
  <si>
    <t>Модель-аппликация "Деление клетки. Митоз и мейоз"</t>
  </si>
  <si>
    <t>Модель-аппликация "Дигибридное скрещивание"</t>
  </si>
  <si>
    <t>Модель-аппликация "Моногибридное скрещивание"</t>
  </si>
  <si>
    <t>10002271</t>
  </si>
  <si>
    <t>Модель-аппликация "Наследование резус-фактора"</t>
  </si>
  <si>
    <t>10002390</t>
  </si>
  <si>
    <t>Модель-аппликация "Неполное доминирование и взаимодействие генов"</t>
  </si>
  <si>
    <t>Модель-аппликация "Перекрест хромосом"</t>
  </si>
  <si>
    <t>10004776</t>
  </si>
  <si>
    <t>Модель-аппликация "Размножение папоротника"</t>
  </si>
  <si>
    <t>00002224</t>
  </si>
  <si>
    <t>Модель-аппликация "Строение клетки"</t>
  </si>
  <si>
    <t>Модели по ботанике</t>
  </si>
  <si>
    <t>Модели по зоологии</t>
  </si>
  <si>
    <t>10004949</t>
  </si>
  <si>
    <t>Комплект моделей "Позвоночные животные" (8 шт.)</t>
  </si>
  <si>
    <t>Комплект моделей "Строение мозга позвоночных" (5 шт.)</t>
  </si>
  <si>
    <t>10008297</t>
  </si>
  <si>
    <t>Комплект моделей "Строение сердца позвоночных"</t>
  </si>
  <si>
    <t>10004950</t>
  </si>
  <si>
    <t>Комплект моделей "Ископаемые животные" (9 шт.)</t>
  </si>
  <si>
    <t>10002768</t>
  </si>
  <si>
    <t>Модель "Беззубка" (двухстворчатый моллюск)</t>
  </si>
  <si>
    <t>10005731</t>
  </si>
  <si>
    <t>Модель "Червь дождевой"</t>
  </si>
  <si>
    <t>10003754</t>
  </si>
  <si>
    <t>Модель конечности лошади</t>
  </si>
  <si>
    <t>10003753</t>
  </si>
  <si>
    <t>Модель конечности овцы</t>
  </si>
  <si>
    <t>10002638</t>
  </si>
  <si>
    <t>Модель ланцетника</t>
  </si>
  <si>
    <t>30001249</t>
  </si>
  <si>
    <t>Модель "Клетка животного"</t>
  </si>
  <si>
    <t>10007636</t>
  </si>
  <si>
    <t>Скелет змеи</t>
  </si>
  <si>
    <t xml:space="preserve">Модели по анатомии </t>
  </si>
  <si>
    <t>10002593</t>
  </si>
  <si>
    <t>Модель "Гигиена зубов"</t>
  </si>
  <si>
    <t>30001540</t>
  </si>
  <si>
    <t>Модель "Система органов дыхания"</t>
  </si>
  <si>
    <t>30001159</t>
  </si>
  <si>
    <t>Модель "Митоз и мейоз клетки"</t>
  </si>
  <si>
    <t>30001784</t>
  </si>
  <si>
    <t>Модель "Строение челюсти человека"</t>
  </si>
  <si>
    <t>10005736</t>
  </si>
  <si>
    <t>Модель "Нейрон"</t>
  </si>
  <si>
    <t>30002338</t>
  </si>
  <si>
    <t>Модель "Кожа человека"</t>
  </si>
  <si>
    <t>10005735</t>
  </si>
  <si>
    <t>Модель "Вирус спида"</t>
  </si>
  <si>
    <t>Модель носа (носоглотки) в разрезе</t>
  </si>
  <si>
    <t>Посуда и принадлежности для опытов по биологии</t>
  </si>
  <si>
    <t>Бокс пластиковый для стекол предметных на 50 стекол</t>
  </si>
  <si>
    <t>00001706</t>
  </si>
  <si>
    <t>Воронка лабораторная В-56-80-ХС</t>
  </si>
  <si>
    <t>00002112</t>
  </si>
  <si>
    <t>Колба коническая 500 мл</t>
  </si>
  <si>
    <t>30002104</t>
  </si>
  <si>
    <t>Контейнер лабораторный 30 мл (для хранения биолог. материалов)</t>
  </si>
  <si>
    <t>Комплект пипеток Пастера (4 штуки)</t>
  </si>
  <si>
    <t>10002726</t>
  </si>
  <si>
    <t>Лупа d=75 мм</t>
  </si>
  <si>
    <t>00001691</t>
  </si>
  <si>
    <t>Набор для препарирования (Набор инструментов препаровальных)</t>
  </si>
  <si>
    <t>10005837</t>
  </si>
  <si>
    <t>Петля бактериологическая нихромовая</t>
  </si>
  <si>
    <t>00001718</t>
  </si>
  <si>
    <t>30001438</t>
  </si>
  <si>
    <t>Пипетка градуированная 0,1мл</t>
  </si>
  <si>
    <t>30002789</t>
  </si>
  <si>
    <t>Пипетка 1 мл (стекло)</t>
  </si>
  <si>
    <t>10005842</t>
  </si>
  <si>
    <t>Пипетка пластиковая одноразовая градуированная  2 мл</t>
  </si>
  <si>
    <t>Пипетка механическая 200-1000 мкл</t>
  </si>
  <si>
    <t>30002331</t>
  </si>
  <si>
    <t>Пипетка механическая 2-20 мкл</t>
  </si>
  <si>
    <t>30004405</t>
  </si>
  <si>
    <t>Пробирка с завинчивающейся крышкой</t>
  </si>
  <si>
    <t>30003826</t>
  </si>
  <si>
    <t>Пробирка цилиндрическая с защелкивающейся крышкой 5 мл</t>
  </si>
  <si>
    <t>30003649</t>
  </si>
  <si>
    <t>Пресс для сушки растений</t>
  </si>
  <si>
    <t>10008614</t>
  </si>
  <si>
    <t>Пробирка ПБ-14</t>
  </si>
  <si>
    <t>Пробирка ПБ-16</t>
  </si>
  <si>
    <t>10008613</t>
  </si>
  <si>
    <t>Пробирка ПБ-21</t>
  </si>
  <si>
    <t>10005830</t>
  </si>
  <si>
    <t>Спиртовка лабораторная (100 мл)</t>
  </si>
  <si>
    <t>00002101</t>
  </si>
  <si>
    <t>Стакан 50 мл (стекло)</t>
  </si>
  <si>
    <t>00001720</t>
  </si>
  <si>
    <t>Стакан 400 мл с делениями</t>
  </si>
  <si>
    <t>30004525</t>
  </si>
  <si>
    <t>Стакан  800 мл низкий с делением</t>
  </si>
  <si>
    <t>10008629</t>
  </si>
  <si>
    <t>Стакан 1000 мл стекло</t>
  </si>
  <si>
    <t>Ступка фарфоровая с пестиком, d = 90 мм, № 3</t>
  </si>
  <si>
    <t>Печатные пособия</t>
  </si>
  <si>
    <t>10008305</t>
  </si>
  <si>
    <t>Биология 10-11 классы. Цитология. Генетика. Селекция  (12 табл.)</t>
  </si>
  <si>
    <t>10005707</t>
  </si>
  <si>
    <t>Биология 10-11 классы. Эволюционное учение (10 табл.)</t>
  </si>
  <si>
    <t>10004328</t>
  </si>
  <si>
    <t xml:space="preserve">Биология 6 класс. Растения, грибы, лишайники (14 табл.) </t>
  </si>
  <si>
    <t>10004329</t>
  </si>
  <si>
    <t>Биология 7 класс. Животные (12 табл.)</t>
  </si>
  <si>
    <t>10005706</t>
  </si>
  <si>
    <t>Биология 8-9 классы. Человек  (12 табл.)</t>
  </si>
  <si>
    <t>10005708</t>
  </si>
  <si>
    <t>Введение в экологию (18 табл.)</t>
  </si>
  <si>
    <t>00000958</t>
  </si>
  <si>
    <t>Вещества растений. Клеточное строение (12 табл.)</t>
  </si>
  <si>
    <t>10004806</t>
  </si>
  <si>
    <t>Гигиена (8 табл)</t>
  </si>
  <si>
    <t>10008236</t>
  </si>
  <si>
    <t>Комплект таблиц по всему курсу биологии (120 шт., А1, полноцв, лам)</t>
  </si>
  <si>
    <t>10008294</t>
  </si>
  <si>
    <t>Круговорот веществ в биосфере (таблица, винил)</t>
  </si>
  <si>
    <t>00001439</t>
  </si>
  <si>
    <t>Общее знакомство с цветковыми растениями (6 табл.)</t>
  </si>
  <si>
    <t>10007803</t>
  </si>
  <si>
    <t>Птицы России (4 табл., винил)</t>
  </si>
  <si>
    <t>00002106</t>
  </si>
  <si>
    <t>Растение - живой организм (4 табл.)</t>
  </si>
  <si>
    <t>00000961</t>
  </si>
  <si>
    <t>Растения и окружающая среда (7  табл.)</t>
  </si>
  <si>
    <t>00001441</t>
  </si>
  <si>
    <t>Строение тела человека (10 табл. + 80 карточек)</t>
  </si>
  <si>
    <t>00000957</t>
  </si>
  <si>
    <t>Химия клетки (3  табл.)</t>
  </si>
  <si>
    <t xml:space="preserve">Человек и его здоровье 1 (20 табл., формат А1, лам.)  </t>
  </si>
  <si>
    <t>Человек и его здоровье 2 (10 табл., формат А1, лам.)</t>
  </si>
  <si>
    <t>00001754</t>
  </si>
  <si>
    <t>Портреты биологов (компл.)</t>
  </si>
  <si>
    <t>10007729</t>
  </si>
  <si>
    <t>Интерактивное пособие "Наглядная биология. Введение в экологию"</t>
  </si>
  <si>
    <t>10007726</t>
  </si>
  <si>
    <t>Интерактивное пособие "Наглядная биология. Животные"</t>
  </si>
  <si>
    <t>10007730</t>
  </si>
  <si>
    <t>10007725</t>
  </si>
  <si>
    <t>Интерактивное пособие "Наглядная биология. Растения. Грибы. Бактерии"</t>
  </si>
  <si>
    <t>10007731</t>
  </si>
  <si>
    <t xml:space="preserve">Интерактивное пособие "Наглядная биология. Химия клетки. Вещества, клетки и ткани растений" </t>
  </si>
  <si>
    <t>10007727</t>
  </si>
  <si>
    <t>Интерактивное пособие "Наглядная биология. Человек. Строение тела человека"</t>
  </si>
  <si>
    <t>10007728</t>
  </si>
  <si>
    <t>Интерактивное пособие "Наглядная биология. Эволюционное учение"</t>
  </si>
  <si>
    <t>10004442</t>
  </si>
  <si>
    <t>Комплект видеофильмов для кабинета биологии на DVD-Дисках</t>
  </si>
  <si>
    <t>10007553</t>
  </si>
  <si>
    <t>Электронное пособие "Птицы" (CD+методичка)</t>
  </si>
  <si>
    <t>10007559</t>
  </si>
  <si>
    <t>Электронное пособие "Растения" (CD+80 карточек)</t>
  </si>
  <si>
    <t>10007548</t>
  </si>
  <si>
    <t>Электронное пособие "Рыбы. Земноводные. Пресмыкающиеся" (CD+методичка)</t>
  </si>
  <si>
    <t>10008151</t>
  </si>
  <si>
    <t>Электронные средства обучения для кабинета биологии (7 шт.)</t>
  </si>
  <si>
    <t>ИТОГО "Кабинет БИОЛОГИИ"</t>
  </si>
  <si>
    <t xml:space="preserve"> Кабинет  НАЧАЛЬНОЙ ШКОЛЫ</t>
  </si>
  <si>
    <t>Русский язык и литературное чтение</t>
  </si>
  <si>
    <t>10005206</t>
  </si>
  <si>
    <t>Азбука подвижная</t>
  </si>
  <si>
    <t>10006150</t>
  </si>
  <si>
    <t>Звуки и буквы русского алфавита ( 2 табл+128 карточек)</t>
  </si>
  <si>
    <t>10002628</t>
  </si>
  <si>
    <t>Касса букв классная</t>
  </si>
  <si>
    <t>10006151</t>
  </si>
  <si>
    <t>Литературное чтение 1 класс (16 табл.)</t>
  </si>
  <si>
    <t>10006152</t>
  </si>
  <si>
    <t>Литературное чтение 2 класс (16 табл.)</t>
  </si>
  <si>
    <t>10006153</t>
  </si>
  <si>
    <t>Литературное чтение 3 класс (16 табл.)</t>
  </si>
  <si>
    <t>10006154</t>
  </si>
  <si>
    <t>Литературное чтение 4 класс (16 табл.)</t>
  </si>
  <si>
    <t>10002298</t>
  </si>
  <si>
    <t>Основные правила и понятия 1-4 класс</t>
  </si>
  <si>
    <t>30003185</t>
  </si>
  <si>
    <t>Комплект динамических раздаточных пособий Русский язык (Эластичные элементы) –  Словарные слова. Пишем правильно.</t>
  </si>
  <si>
    <t>30003184</t>
  </si>
  <si>
    <t>Комплект динамических раздаточных пособий Русский язык (Эластичные элементы) – Слова - иностранцы. Орфографические задачи</t>
  </si>
  <si>
    <t>10002303</t>
  </si>
  <si>
    <t>Русский алфавит (4 таблицы +224 карточки)</t>
  </si>
  <si>
    <t>10002299</t>
  </si>
  <si>
    <t>Русский язык 1 класс (10 таблиц)</t>
  </si>
  <si>
    <t>10002300</t>
  </si>
  <si>
    <t>Русский язык 2 класс (8 таблиц)</t>
  </si>
  <si>
    <t>10002301</t>
  </si>
  <si>
    <t>Русский язык 3 класс" (10 таблиц)</t>
  </si>
  <si>
    <t>10002302</t>
  </si>
  <si>
    <t>Русский язык 4 класс  (10 таблиц)</t>
  </si>
  <si>
    <t>10005106</t>
  </si>
  <si>
    <t>Словарные слова</t>
  </si>
  <si>
    <t>Экранно-звуковые пособия</t>
  </si>
  <si>
    <t>10008155</t>
  </si>
  <si>
    <t>Электронное пособие "Расскажи о человеке" (портрет)</t>
  </si>
  <si>
    <t>10007557</t>
  </si>
  <si>
    <t>Электронное пособие "Пейзаж в произведениях русских художников"</t>
  </si>
  <si>
    <t>10007560</t>
  </si>
  <si>
    <t>Электронное пособие "Сочини рассказ"</t>
  </si>
  <si>
    <t>Игры и игрушки</t>
  </si>
  <si>
    <t>30004489</t>
  </si>
  <si>
    <t>Развивающее пособие по обучению чтению, основам грамоты, развитию речи с базой упражнений</t>
  </si>
  <si>
    <t>10005172</t>
  </si>
  <si>
    <t>Комплект настольных развивающих игр по литературе</t>
  </si>
  <si>
    <t>10005171</t>
  </si>
  <si>
    <t xml:space="preserve">Комплект настольных развивающих игр по русскому языку </t>
  </si>
  <si>
    <t>Математика</t>
  </si>
  <si>
    <t>10002795</t>
  </si>
  <si>
    <t>Математика 1 класс (8 таблиц)</t>
  </si>
  <si>
    <t>10002796</t>
  </si>
  <si>
    <t>Математика 2 класс  (8 таблиц)</t>
  </si>
  <si>
    <t>10002797</t>
  </si>
  <si>
    <t>Математика 3 класс  (8 таблиц)</t>
  </si>
  <si>
    <t>10002798</t>
  </si>
  <si>
    <t>Математика 4 класс (8 таблиц)</t>
  </si>
  <si>
    <t>10007948</t>
  </si>
  <si>
    <t>Геометрические фигуры и величины (9 таблиц)</t>
  </si>
  <si>
    <t>10007949</t>
  </si>
  <si>
    <t>Однозначные и многозначные числа (7 таблиц)</t>
  </si>
  <si>
    <t>00001222</t>
  </si>
  <si>
    <t>Порядок действий  (3 табл. +32 карточки)</t>
  </si>
  <si>
    <t>00001224</t>
  </si>
  <si>
    <t>Простые задачи  (2 таблиц+128 карт.)</t>
  </si>
  <si>
    <t>00001223</t>
  </si>
  <si>
    <t>Умножение и деление (8 табл.)</t>
  </si>
  <si>
    <t>00001221</t>
  </si>
  <si>
    <t>Устные приемы сложения и вычитания в пределах сотни (4 табл.)</t>
  </si>
  <si>
    <t>Демонстрационные и лабораторные пособия</t>
  </si>
  <si>
    <t>10007618</t>
  </si>
  <si>
    <t>Бусы для счета в пределах 10</t>
  </si>
  <si>
    <t>10007778</t>
  </si>
  <si>
    <t xml:space="preserve">Геоборд 6х6        </t>
  </si>
  <si>
    <t>10007331</t>
  </si>
  <si>
    <t>Комплект магнитных карточек</t>
  </si>
  <si>
    <t>10005934</t>
  </si>
  <si>
    <t>Лабораторный набор для изготовления моделей по математике</t>
  </si>
  <si>
    <t>10003105</t>
  </si>
  <si>
    <t>Магические кружочки (развивающие игры-счет)</t>
  </si>
  <si>
    <t>10008263</t>
  </si>
  <si>
    <t>Магнитно-маркерное поле А3</t>
  </si>
  <si>
    <t>10007332</t>
  </si>
  <si>
    <t>10007334</t>
  </si>
  <si>
    <t>Магнитное развивающее пособие "Упрямые звуки Р"</t>
  </si>
  <si>
    <t>00002216</t>
  </si>
  <si>
    <t>Модель "Единицы объема"</t>
  </si>
  <si>
    <t>30004058</t>
  </si>
  <si>
    <t>Математика (шнуровка). Величины. Работа с информацией.</t>
  </si>
  <si>
    <t>30004055</t>
  </si>
  <si>
    <t>Математика (шнуровка). Арифметика, Геометрия, Логика.</t>
  </si>
  <si>
    <t>30004104</t>
  </si>
  <si>
    <t>Комплект динамических раздаточных пособий по математике "Единицы измерения. Доли и дроби"</t>
  </si>
  <si>
    <t>10008222</t>
  </si>
  <si>
    <t>Набор для объемного представления дробей в виде кубов и шаров</t>
  </si>
  <si>
    <t>00002217</t>
  </si>
  <si>
    <t>Набор "Части целого на круге" (простые дроби)</t>
  </si>
  <si>
    <t>10008308</t>
  </si>
  <si>
    <t>Набор магнитных карточек "Город цифр"</t>
  </si>
  <si>
    <t>10007324</t>
  </si>
  <si>
    <t>Набор магнитных карточек "Знаки действий"</t>
  </si>
  <si>
    <t>10008551</t>
  </si>
  <si>
    <t>Набор магнитных карточек "Числа от 1 до 20"</t>
  </si>
  <si>
    <t>30001468</t>
  </si>
  <si>
    <t>Набор цифр, букв и знаков с магнитным креплением по математике</t>
  </si>
  <si>
    <t>30001789</t>
  </si>
  <si>
    <t>Набор прозрачных геометрических тел с разверткой (8 шт.)</t>
  </si>
  <si>
    <t>30004490</t>
  </si>
  <si>
    <t>Развивающее пособие по обучению математики</t>
  </si>
  <si>
    <t>00001227</t>
  </si>
  <si>
    <t xml:space="preserve">Счетная лесенка </t>
  </si>
  <si>
    <t>Счетные палочки</t>
  </si>
  <si>
    <t>10003106</t>
  </si>
  <si>
    <t>10005173</t>
  </si>
  <si>
    <t>Комплект настольных развивающих игр по математике</t>
  </si>
  <si>
    <t>10005174</t>
  </si>
  <si>
    <t>Окружающий мир</t>
  </si>
  <si>
    <t>Учебно-практическое и учебно-лабораторное оборудование</t>
  </si>
  <si>
    <t xml:space="preserve">Цифровая лаборатория для начальной школы (рабочее место учителя и 6 рабочих мест на 12 учеников)   </t>
  </si>
  <si>
    <t>30002024</t>
  </si>
  <si>
    <t>НАУРАША Академия "Курс логики расширенный" (для 2 учеников)</t>
  </si>
  <si>
    <t>30002027</t>
  </si>
  <si>
    <t>НАУРАША Академия "Азбука робототехники"  (для 2 учеников)</t>
  </si>
  <si>
    <t>30004888</t>
  </si>
  <si>
    <t>Мультимедийный продукт "Школа профессора Дроздова"</t>
  </si>
  <si>
    <t>10006914</t>
  </si>
  <si>
    <t>Набор "Дары Фребеля"</t>
  </si>
  <si>
    <t>Лупа  d=75 мм</t>
  </si>
  <si>
    <t>Компас</t>
  </si>
  <si>
    <t>10005412</t>
  </si>
  <si>
    <t>Набор микропрепаратов для начальной школы</t>
  </si>
  <si>
    <t xml:space="preserve">Весы электронные (точность 0,01; до 200 г)
</t>
  </si>
  <si>
    <t>Торс человека разборный  (42 см)</t>
  </si>
  <si>
    <t>10007744</t>
  </si>
  <si>
    <t>Набор денежных знаков</t>
  </si>
  <si>
    <t>10004628</t>
  </si>
  <si>
    <t>Набор муляжей для рисования</t>
  </si>
  <si>
    <t>10002070</t>
  </si>
  <si>
    <t>Альбом "Детям о правилах дорожного движения" (10л., ф.А-3)</t>
  </si>
  <si>
    <t>00002095</t>
  </si>
  <si>
    <t>Альбом "Детям о правилах пожарной безопасности" (10л., ф.А-3)</t>
  </si>
  <si>
    <t>30001847</t>
  </si>
  <si>
    <t>Карта "Животный и растительный мир Земли"</t>
  </si>
  <si>
    <t>30001848</t>
  </si>
  <si>
    <t>Карта "Карта нашей Родины"</t>
  </si>
  <si>
    <t>30002870</t>
  </si>
  <si>
    <t>Карта "Страны и народы мира"</t>
  </si>
  <si>
    <t>30002869</t>
  </si>
  <si>
    <t>Физическая карта полушарий (начальная школа)</t>
  </si>
  <si>
    <t>10002632</t>
  </si>
  <si>
    <t>Летние и осенние изменения в природе (13 таблиц + 32 карт.)</t>
  </si>
  <si>
    <t>10006228</t>
  </si>
  <si>
    <t>Музыка. Начальная школа (10 табл.)</t>
  </si>
  <si>
    <t>10007323</t>
  </si>
  <si>
    <t>Набор магнитных карточек "Солнечная система"</t>
  </si>
  <si>
    <t>10007952</t>
  </si>
  <si>
    <t>Безопасное поведение школьника (5 таблиц)</t>
  </si>
  <si>
    <t>10003760</t>
  </si>
  <si>
    <t xml:space="preserve">ОБЖ. 1-4 кл. (8 таблиц.) </t>
  </si>
  <si>
    <t>30002732</t>
  </si>
  <si>
    <t>Основы безопасности жизнедеятельности 1-4 классы." (10 табл.)</t>
  </si>
  <si>
    <t>10005107</t>
  </si>
  <si>
    <t>Окружающий мир 1 класс (14 таблиц)</t>
  </si>
  <si>
    <t>10005108</t>
  </si>
  <si>
    <t>Окружающий мир 2 класс (14 таблиц)</t>
  </si>
  <si>
    <t>10005109</t>
  </si>
  <si>
    <t>Окружающий мир 3 класс (14 таблиц)</t>
  </si>
  <si>
    <t>10005110</t>
  </si>
  <si>
    <t>Окружающий мир 4 класс (14 таблиц)</t>
  </si>
  <si>
    <t>10002631</t>
  </si>
  <si>
    <t>Символы и понятия (8 таблиц)</t>
  </si>
  <si>
    <t>00000804</t>
  </si>
  <si>
    <t>Плакаты "Знаки дорожного движения" (8 шт)</t>
  </si>
  <si>
    <t>10002596</t>
  </si>
  <si>
    <t xml:space="preserve">Портреты композиторов </t>
  </si>
  <si>
    <t>30003116</t>
  </si>
  <si>
    <t>Природные зоны России (карта)</t>
  </si>
  <si>
    <t>30004496</t>
  </si>
  <si>
    <t>Стенд "Режим дня для школьников" (100*70 см)</t>
  </si>
  <si>
    <t>30004498</t>
  </si>
  <si>
    <t>Стенд "Олимпийские зимние виды спорта" (70*100 см)</t>
  </si>
  <si>
    <t>30004497</t>
  </si>
  <si>
    <t>Стенд "Олимпийские летние виды спорта" (70*100 см)</t>
  </si>
  <si>
    <t>10008187</t>
  </si>
  <si>
    <t>Таблицы "Основы православной культуры 1-4 классы" (12 шт.)</t>
  </si>
  <si>
    <t>Натуральные объекты</t>
  </si>
  <si>
    <t>00000303</t>
  </si>
  <si>
    <t>Коллекция "Полезные ископаемые" 32 вида</t>
  </si>
  <si>
    <t>10003138</t>
  </si>
  <si>
    <t>Гербарий для начальной школы</t>
  </si>
  <si>
    <t>Глобус Земли физический 320 мм c подсветкой</t>
  </si>
  <si>
    <t>30002917</t>
  </si>
  <si>
    <t>Глобус зоогеографический с подсветкой 250 мм</t>
  </si>
  <si>
    <t>10005175</t>
  </si>
  <si>
    <t>Комплект настольных развивающих игр по тематике предмета "Окружающий мир"</t>
  </si>
  <si>
    <t>10007337</t>
  </si>
  <si>
    <t>Комплект магнитных развивающих игр</t>
  </si>
  <si>
    <t>Технология</t>
  </si>
  <si>
    <t>30003671</t>
  </si>
  <si>
    <t>Коллекция "Голосеменные растения"</t>
  </si>
  <si>
    <t>00020305</t>
  </si>
  <si>
    <t>Коллекция "Образцы бумаги и картона"</t>
  </si>
  <si>
    <t>10008750</t>
  </si>
  <si>
    <t>10008744</t>
  </si>
  <si>
    <t>Комплект раздаточный учебно-лабораторного и практического оборудования по технологии для начальной школы</t>
  </si>
  <si>
    <t>10005572</t>
  </si>
  <si>
    <t>Набор "Рукоделие"</t>
  </si>
  <si>
    <t>Цифровые образовательные ресурсы начальной школы</t>
  </si>
  <si>
    <t>10008469</t>
  </si>
  <si>
    <t>Интерактивное пособие "Литературное чтение 1 класс. Устное народное творчество. Русские народные сказки. Литературные сказки. Поэтические страницы. Рассказы для детей"</t>
  </si>
  <si>
    <t>10008471</t>
  </si>
  <si>
    <t>Интерактивное пособие "Литературное чтение 2 класс. Поэтические страницы. Миниатюры. Рассказы для детей"</t>
  </si>
  <si>
    <t>10008470</t>
  </si>
  <si>
    <t>Интерактивное пособие "Литературное чтение 2 класс. Устное народное творчество. Былины. Богатырские сказки. Сказы"</t>
  </si>
  <si>
    <t>10008472</t>
  </si>
  <si>
    <t>Интерактивное пособие "Литературное чтение 3 класс. Сказки зарубежных писателей. Повесть-сказка в творчестве русских писателей. Повесть-сказка в творчестве зарубежных писателей. Тема и идея произведения"</t>
  </si>
  <si>
    <t>10008496</t>
  </si>
  <si>
    <t>Интерактивное пособие "Литературное чтение 3 класс. Творчество народов мира. Басни. Поэтические страницы. Повесть"</t>
  </si>
  <si>
    <t>10008473</t>
  </si>
  <si>
    <t>Интерактивное пособие "Литературное чтение 4 класс. Книги Древней Руси. Страницы старины седой"</t>
  </si>
  <si>
    <t>10008474</t>
  </si>
  <si>
    <t>Интерактивное пособие "Литературное чтение 4 класс. Писатели и поэты XX в. Поэтические страницы"</t>
  </si>
  <si>
    <t>10008456</t>
  </si>
  <si>
    <t>Интерактивное пособие "Математика 1 класс. Числа до 20. Числа и величины. Арифметические действия. Геометрические фигуры и величины. Текстовые задачи. Пространственные отношения"</t>
  </si>
  <si>
    <t>10008458</t>
  </si>
  <si>
    <t>Интерактивное пособие "Математика 2 класс. Геометрические фигуры и величины. Текстовые задачи. Пространственные отношения"</t>
  </si>
  <si>
    <t>10008457</t>
  </si>
  <si>
    <t>Интерактивное пособие "Математика 2 класс. Числа до 100. Числа и величины. Арифметические действия"</t>
  </si>
  <si>
    <t>10008460</t>
  </si>
  <si>
    <t>Интерактивное пособие "Математика 3 класс. Геометрические фигуры и величины. Текстовые задачи. Пространственные отношения"</t>
  </si>
  <si>
    <t>10008459</t>
  </si>
  <si>
    <t>Интерактивное пособие "Математика 3 класс. Числа до 1000. Числа и величины. Арифметические действия"</t>
  </si>
  <si>
    <t>10008462</t>
  </si>
  <si>
    <t>Интерактивное пособие "Математика 4 класс. Геометрические фигуры и величины. Текстовые задачи. Пространственные отношения"</t>
  </si>
  <si>
    <t>10008461</t>
  </si>
  <si>
    <t>Интерактивное пособие "Математика 4 класс. Числа до 1000000. Числа и величины. Арифметические действия"</t>
  </si>
  <si>
    <t>10008475</t>
  </si>
  <si>
    <t>Интерактивное пособие "ОБЖ. Здоровье человека. Правила поведения дома, на улице, на дороге, в лесу. 1-4 классы"</t>
  </si>
  <si>
    <t>10008449</t>
  </si>
  <si>
    <t>Интерактивное пособие "Окружающий мир 1 класс. Человек и природа. Человек и общество"</t>
  </si>
  <si>
    <t>10008451</t>
  </si>
  <si>
    <t>Интерактивное пособие "Окружающий мир 2 класс. Человек и общество"</t>
  </si>
  <si>
    <t>10008450</t>
  </si>
  <si>
    <t>Интерактивное пособие "Окружающий мир 2 класс. Человек и природа"</t>
  </si>
  <si>
    <t>10008453</t>
  </si>
  <si>
    <t>Интерактивное пособие "Окружающий мир 3 класс. Человек и общество. Правила безопасной жизни"</t>
  </si>
  <si>
    <t>10008452</t>
  </si>
  <si>
    <t>Интерактивное пособие "Окружающий мир 3 класс. Человек и природа"</t>
  </si>
  <si>
    <t>10008455</t>
  </si>
  <si>
    <t>Интерактивное пособие "Окружающий мир 4 класс. История России"</t>
  </si>
  <si>
    <t>10008454</t>
  </si>
  <si>
    <t>Интерактивное пособие "Окружающий мир 4 класс. Человек и природа. Человек и общество"</t>
  </si>
  <si>
    <t>10008463</t>
  </si>
  <si>
    <t>Интерактивное пособие "Русский язык 1 класс. Звуки и буквы. Синтаксис. Состав слова. Орфография"</t>
  </si>
  <si>
    <t>10008465</t>
  </si>
  <si>
    <t>Интерактивное пособие "Русский язык 2 класс. Синтаксис и пунктуация. Лексика. Состав слова. Части речи"</t>
  </si>
  <si>
    <t>10008464</t>
  </si>
  <si>
    <t>Интерактивное пособие "Русский язык. 2 класс. Слово, текст, предложение. Звуки и буквы. Орфография"</t>
  </si>
  <si>
    <t>10008466</t>
  </si>
  <si>
    <t>Интерактивное пособие "Русский язык 3 класс. Слово, текст, предложение. Состав слова. Орфография"</t>
  </si>
  <si>
    <t>10008497</t>
  </si>
  <si>
    <t>Интерактивное пособие "Русский язык 3 класс. Части речи. Лексика. Синтаксис и пунктуация"</t>
  </si>
  <si>
    <t>10008467</t>
  </si>
  <si>
    <t>Интерактивное пособие "Русский язык 4 класс. Звуки и буквы. Состав слова. Слово, текст, предложение. Синтаксис и пунктуация. Лексика"</t>
  </si>
  <si>
    <t>10008468</t>
  </si>
  <si>
    <t>Интерактивное пособие "Русский язык. 4 класс. Части речи. Орфография"</t>
  </si>
  <si>
    <t>10006435</t>
  </si>
  <si>
    <t xml:space="preserve">Мультимедийное учебное пособие. Академия младшего школьника: 1-4 класс. </t>
  </si>
  <si>
    <t>10006444</t>
  </si>
  <si>
    <t xml:space="preserve">Мультимедийное учебное пособие. Мир музыки. </t>
  </si>
  <si>
    <t>10006436</t>
  </si>
  <si>
    <t xml:space="preserve">Мультимедийное учебное пособие. Мир природы. Познавательные материалы об окружающем мире. </t>
  </si>
  <si>
    <t>10006445</t>
  </si>
  <si>
    <t xml:space="preserve">Мультимедийное учебное пособие. Развитие речи. </t>
  </si>
  <si>
    <t>30002639</t>
  </si>
  <si>
    <t>Мультимедийное учебное пособие. Страна Лингвиния. Русский язык в алгоритмах, стихах и рисунках</t>
  </si>
  <si>
    <t>10006443</t>
  </si>
  <si>
    <t>30002641</t>
  </si>
  <si>
    <t>Мультимедийное учебное пособие. Буквария. Обучение чтению.</t>
  </si>
  <si>
    <t>10006550</t>
  </si>
  <si>
    <t>10007264</t>
  </si>
  <si>
    <t>Интерактивное пособие "Фантазеры. Моя страна"</t>
  </si>
  <si>
    <t>10005203</t>
  </si>
  <si>
    <t>Компьютер учителя</t>
  </si>
  <si>
    <t>10006642</t>
  </si>
  <si>
    <t>ИТОГО "Кабинет НАЧАЛЬНОЙ ШКОЛЫ"</t>
  </si>
  <si>
    <t>Кабинет РОБОТОТЕХНИКИ</t>
  </si>
  <si>
    <t>1-4 класс</t>
  </si>
  <si>
    <t>30002091</t>
  </si>
  <si>
    <t>Академия Наураши "Курс логики 30 элементов"</t>
  </si>
  <si>
    <t>30002227</t>
  </si>
  <si>
    <t>Академия Наураши "Курс логики 60 элементов"</t>
  </si>
  <si>
    <t>Академия Наураши "Курс логики" расширенный</t>
  </si>
  <si>
    <t>30004550</t>
  </si>
  <si>
    <t>Цифровая лаборатория для начальных классов по естествознанию (комплект обучающегося)</t>
  </si>
  <si>
    <t>30002026</t>
  </si>
  <si>
    <t>Академи Наураши " Курс юного механика"</t>
  </si>
  <si>
    <t>30002648</t>
  </si>
  <si>
    <t>Академия Наураши "Юный электроник"</t>
  </si>
  <si>
    <t>Академия Наураши "Азбука робототехники"</t>
  </si>
  <si>
    <t>Академия Наураши "Умная теплица"</t>
  </si>
  <si>
    <t>30004051</t>
  </si>
  <si>
    <t>Академия Наураши "Робототехнический комплекс "Наум" для создания роботов с голосовым управлением</t>
  </si>
  <si>
    <t>30003780</t>
  </si>
  <si>
    <t>Академия Наураши "Цифровой робототехнический полигон для обучения программированию"</t>
  </si>
  <si>
    <t>5-9 класс</t>
  </si>
  <si>
    <t xml:space="preserve">Базовый робототехнический набор "Основы программирования роботов на языке С" </t>
  </si>
  <si>
    <t>10007400</t>
  </si>
  <si>
    <t>3D-принтер c 1 печатающей головкой (с расходными материалами)</t>
  </si>
  <si>
    <t>30001746</t>
  </si>
  <si>
    <t>3D cканер</t>
  </si>
  <si>
    <t>10008375</t>
  </si>
  <si>
    <t>3D ручка</t>
  </si>
  <si>
    <t>10006783</t>
  </si>
  <si>
    <t>Паяльная станция</t>
  </si>
  <si>
    <t>30001998</t>
  </si>
  <si>
    <t>Дымоуловитель</t>
  </si>
  <si>
    <t>10007751</t>
  </si>
  <si>
    <t>Лазерный гравер-резак</t>
  </si>
  <si>
    <t>10003721</t>
  </si>
  <si>
    <t>Стол металлический для станков</t>
  </si>
  <si>
    <t>10006806</t>
  </si>
  <si>
    <t>Лампа бестеневая с увеличительным стеклом</t>
  </si>
  <si>
    <t>10005067</t>
  </si>
  <si>
    <t>Набор отверток</t>
  </si>
  <si>
    <t>30001725</t>
  </si>
  <si>
    <t>Набор пинцетов</t>
  </si>
  <si>
    <t>10008338</t>
  </si>
  <si>
    <t>Клеевой пистолет</t>
  </si>
  <si>
    <t>Зарядное устройство для аккумуляторов</t>
  </si>
  <si>
    <t>10004903</t>
  </si>
  <si>
    <t>Аккумулятор АА</t>
  </si>
  <si>
    <t>Мультиметр</t>
  </si>
  <si>
    <t>10-11 класс</t>
  </si>
  <si>
    <t>Робототехнический комплекс НАУРОБО по наблюдению за погодой "Метеостанция"</t>
  </si>
  <si>
    <t>30002848</t>
  </si>
  <si>
    <t>30003941</t>
  </si>
  <si>
    <t>ИТОГО</t>
  </si>
  <si>
    <t>Кабинет  АСТРОНОМИИ</t>
  </si>
  <si>
    <t>10008764</t>
  </si>
  <si>
    <t>Глобус Звездного неба (d=320 мм)</t>
  </si>
  <si>
    <t>Глобус Звездного неба (d=320 мм) с подсветкой</t>
  </si>
  <si>
    <t>00002194</t>
  </si>
  <si>
    <t>Глобус Земли физический (d=320 мм)</t>
  </si>
  <si>
    <t>Глобус Земли физический (d=320 мм) с подсветкой</t>
  </si>
  <si>
    <t>Глобус Луны (d=320 мм) с подсветкой</t>
  </si>
  <si>
    <t>10007756</t>
  </si>
  <si>
    <t>Модель "Строение Солнца" (разборная)</t>
  </si>
  <si>
    <t>Теллурий (Модель Солнце-Земля-Луна)</t>
  </si>
  <si>
    <t>10008770</t>
  </si>
  <si>
    <t>Ракета-носитель "Союз" грузовой [Готовая модель] (1:144)</t>
  </si>
  <si>
    <t>10008778</t>
  </si>
  <si>
    <t>Ракета-носитель "Союз" этапа 2В [Готовая модель] (1:144)</t>
  </si>
  <si>
    <t>10008779</t>
  </si>
  <si>
    <t>Ракета-носитель "Восток" [Готовая модель] (1:144)</t>
  </si>
  <si>
    <t>Приборы демонстрационные</t>
  </si>
  <si>
    <t xml:space="preserve">Астропланетарий </t>
  </si>
  <si>
    <t>10007628</t>
  </si>
  <si>
    <t>Набор для чистки оптики</t>
  </si>
  <si>
    <t>Модели и приборы лабораторные</t>
  </si>
  <si>
    <t>00002263</t>
  </si>
  <si>
    <t>Глобус Звездного неба (d=210 мм, раздаточный)</t>
  </si>
  <si>
    <t>Глобус Луны (d=210 мм, раздаточный)</t>
  </si>
  <si>
    <t>00000307</t>
  </si>
  <si>
    <t xml:space="preserve">Глобус Земли физический (d=210 мм, раздаточный) </t>
  </si>
  <si>
    <t>Набор "Звездный мир" (телескоп (60х увеличение), модели планет (для сборки))</t>
  </si>
  <si>
    <t>10002769</t>
  </si>
  <si>
    <t>Карта звёздного неба (69*101 см)</t>
  </si>
  <si>
    <t>30001873</t>
  </si>
  <si>
    <t>Плакат "Хронология развития отечественной космонавтики"</t>
  </si>
  <si>
    <t>10007994</t>
  </si>
  <si>
    <t>Портреты выдающихся астрономов (дерев. рамка, под стеклом)</t>
  </si>
  <si>
    <t>10008819</t>
  </si>
  <si>
    <t>Портреты космонавтов  (32 х 45 см, 17 космонавтов)</t>
  </si>
  <si>
    <t>10008820</t>
  </si>
  <si>
    <t>Таблица "Земля - планета Солнечной системы" (100*140 см, винил)</t>
  </si>
  <si>
    <t>10008008</t>
  </si>
  <si>
    <t>Таблицы "Земля как планета. Земля как система" (лам,  А4, 12 шт.) раздаточные</t>
  </si>
  <si>
    <t>10008762</t>
  </si>
  <si>
    <t xml:space="preserve">Таблицы "Планеты солнечной системы" (12 шт.) </t>
  </si>
  <si>
    <t>10004526</t>
  </si>
  <si>
    <t>Таблицы "Эволюция Вселенной" (12 шт.)</t>
  </si>
  <si>
    <t>30002493</t>
  </si>
  <si>
    <t>Словари, справочники, энциклопедия по астрономии</t>
  </si>
  <si>
    <t>Электронные пособия</t>
  </si>
  <si>
    <t>10008786</t>
  </si>
  <si>
    <t>CD "Почемучка. Астрономия"</t>
  </si>
  <si>
    <t>10003868</t>
  </si>
  <si>
    <t>DVD "Астрономия 1,2" (комплект, 2 диска)</t>
  </si>
  <si>
    <t>10006727</t>
  </si>
  <si>
    <t>Интерактивное пособие "Наглядная астрономия. Эволюция Вселенной"</t>
  </si>
  <si>
    <t>10008752</t>
  </si>
  <si>
    <t>Карта звездного неба подвижная</t>
  </si>
  <si>
    <t>Итого "Кабинет АСТРОНОМИИ"</t>
  </si>
  <si>
    <t>Нормативно-правовые документы</t>
  </si>
  <si>
    <t>30004527</t>
  </si>
  <si>
    <t>Конституция Российской Федерации</t>
  </si>
  <si>
    <t>Общевоинские уставы Вооруженных Сил РФ</t>
  </si>
  <si>
    <t>30004479</t>
  </si>
  <si>
    <t>Федеральный закон "О воинской обязанности и военной службе"</t>
  </si>
  <si>
    <t>10002678</t>
  </si>
  <si>
    <t xml:space="preserve">Лазерный стрелковый тренажер </t>
  </si>
  <si>
    <t>10006909</t>
  </si>
  <si>
    <t>Тренажер Боец 2.2.2 -(1 макет автомата +1макет пистолета)</t>
  </si>
  <si>
    <t>10006678</t>
  </si>
  <si>
    <t>Тренажер Боец 2.1.2 -(Сейф+компьютер+1 макет автомата +1макет пистолета)</t>
  </si>
  <si>
    <t>10003746</t>
  </si>
  <si>
    <t>Войсковой прибор химической разведки (ВПХР)</t>
  </si>
  <si>
    <t>Защитный костюм Л-1</t>
  </si>
  <si>
    <t>Защитный костюм ОЗК (плащ ОП-1, чулки, перчатки Л-1)</t>
  </si>
  <si>
    <t>10008210</t>
  </si>
  <si>
    <t>Макет гранаты РГД-5</t>
  </si>
  <si>
    <t>10008209</t>
  </si>
  <si>
    <t>Макет гранаты Ф1</t>
  </si>
  <si>
    <t>10007521</t>
  </si>
  <si>
    <t>Макет жилого здания с узлами жизнеобеспечения</t>
  </si>
  <si>
    <t>10007523</t>
  </si>
  <si>
    <t>Макет местности</t>
  </si>
  <si>
    <t>10007522</t>
  </si>
  <si>
    <t>Макет промышленного здания с узлами жизнеобеспечения</t>
  </si>
  <si>
    <t>10007315</t>
  </si>
  <si>
    <t>Макет простейшего укрытия в разрезе</t>
  </si>
  <si>
    <t>10007314</t>
  </si>
  <si>
    <t>Макет убежища в разрезе</t>
  </si>
  <si>
    <t>10008217</t>
  </si>
  <si>
    <t xml:space="preserve">Мини-экспресс-лаборатория радиационно-химической разведки </t>
  </si>
  <si>
    <t>00001643</t>
  </si>
  <si>
    <t>Респиратор Р-2</t>
  </si>
  <si>
    <t>10007140</t>
  </si>
  <si>
    <t>Сейф оружейный (на 5 стволов)</t>
  </si>
  <si>
    <t>30001547</t>
  </si>
  <si>
    <t>Сейф оружейный (на 1 ствол)</t>
  </si>
  <si>
    <t>30004130</t>
  </si>
  <si>
    <t>Измеритель электропроводности, рН и температуры</t>
  </si>
  <si>
    <t>30004609</t>
  </si>
  <si>
    <t>Эковизор (нитратомер)</t>
  </si>
  <si>
    <t>Медицинское имущество</t>
  </si>
  <si>
    <t>10008626</t>
  </si>
  <si>
    <t>Аптечка универсальная ( пластиковый чемоданчик)</t>
  </si>
  <si>
    <t>30004039</t>
  </si>
  <si>
    <t>Бинт марлевый нестерильный, 5м*10см</t>
  </si>
  <si>
    <t>10007776</t>
  </si>
  <si>
    <t>Булавка безопасная (4 шт)</t>
  </si>
  <si>
    <t>30004197</t>
  </si>
  <si>
    <t>Вата компрессная</t>
  </si>
  <si>
    <t>30004782</t>
  </si>
  <si>
    <t>Дыхательная трубка (воздуховод)</t>
  </si>
  <si>
    <t>10007610</t>
  </si>
  <si>
    <t>Газодымозащитный комплект (ГДЗК)</t>
  </si>
  <si>
    <t>Жгут кровоостанавливающий</t>
  </si>
  <si>
    <t>10007465</t>
  </si>
  <si>
    <t>Знак нарукавный Красного Креста</t>
  </si>
  <si>
    <t>00000386</t>
  </si>
  <si>
    <t>Имитаторы ранений и поражений для тренажера Максим</t>
  </si>
  <si>
    <t>00001645</t>
  </si>
  <si>
    <t>Индивидуальный перевязочный пакет ИПП-1</t>
  </si>
  <si>
    <t>00001644</t>
  </si>
  <si>
    <t>Индивидуальный противохимический пакет ИПП-11</t>
  </si>
  <si>
    <t>10006903</t>
  </si>
  <si>
    <t>Комплект индивидуальный медицинской гражданской защиты</t>
  </si>
  <si>
    <t>10007589</t>
  </si>
  <si>
    <t>Косынка перевязочная</t>
  </si>
  <si>
    <t>00001648</t>
  </si>
  <si>
    <t>Носилки санитарные</t>
  </si>
  <si>
    <t>10008213</t>
  </si>
  <si>
    <t>Пакет гипотермический</t>
  </si>
  <si>
    <t>30004396</t>
  </si>
  <si>
    <t>Повязка (салфетка) медицинская большая</t>
  </si>
  <si>
    <t>30004531</t>
  </si>
  <si>
    <t>Повязка (салфетка) медицинская малая</t>
  </si>
  <si>
    <t>30002545</t>
  </si>
  <si>
    <t>Покрывало спасательное изотермическое</t>
  </si>
  <si>
    <t>10008719</t>
  </si>
  <si>
    <t>Самоспасатель фильтрующий "Феникс-2"</t>
  </si>
  <si>
    <t>00001647</t>
  </si>
  <si>
    <t>Сумка санинструктора</t>
  </si>
  <si>
    <t>Термометр электронный для измерения температуры тела</t>
  </si>
  <si>
    <t>10007524</t>
  </si>
  <si>
    <t xml:space="preserve">Тренажер "Максим II-01" сердечно-легочной и мозговой реанимации пружинно-механический с индикацией правильности выполнения действий </t>
  </si>
  <si>
    <r>
      <rPr>
        <b/>
        <sz val="14"/>
        <color indexed="10"/>
        <rFont val="Times New Roman Cyr"/>
        <family val="2"/>
        <charset val="204"/>
      </rPr>
      <t xml:space="preserve">! </t>
    </r>
    <r>
      <rPr>
        <b/>
        <sz val="11"/>
        <color indexed="10"/>
        <rFont val="Times New Roman Cyr"/>
        <family val="2"/>
        <charset val="204"/>
      </rPr>
      <t xml:space="preserve"> </t>
    </r>
    <r>
      <rPr>
        <sz val="10"/>
        <color indexed="10"/>
        <rFont val="Times New Roman Cyr"/>
        <family val="2"/>
        <charset val="204"/>
      </rPr>
      <t xml:space="preserve">      </t>
    </r>
    <r>
      <rPr>
        <sz val="10"/>
        <rFont val="Times New Roman Cyr"/>
        <family val="2"/>
        <charset val="204"/>
      </rPr>
      <t xml:space="preserve"> </t>
    </r>
    <r>
      <rPr>
        <b/>
        <sz val="10.5"/>
        <color indexed="17"/>
        <rFont val="Times New Roman Cyr"/>
        <family val="2"/>
        <charset val="204"/>
      </rPr>
      <t>Выберите наиболее подходящий Вам вариант тренажера "Максим"</t>
    </r>
    <r>
      <rPr>
        <b/>
        <sz val="11"/>
        <color indexed="17"/>
        <rFont val="Times New Roman Cyr"/>
        <family val="2"/>
        <charset val="204"/>
      </rPr>
      <t xml:space="preserve"> </t>
    </r>
    <r>
      <rPr>
        <sz val="11"/>
        <color indexed="10"/>
        <rFont val="Times New Roman Cyr"/>
        <family val="2"/>
        <charset val="204"/>
      </rPr>
      <t xml:space="preserve"> </t>
    </r>
    <r>
      <rPr>
        <sz val="10"/>
        <color indexed="10"/>
        <rFont val="Times New Roman Cyr"/>
        <family val="2"/>
        <charset val="204"/>
      </rPr>
      <t xml:space="preserve">      </t>
    </r>
    <r>
      <rPr>
        <b/>
        <sz val="14"/>
        <color indexed="10"/>
        <rFont val="Times New Roman Cyr"/>
        <family val="2"/>
        <charset val="204"/>
      </rPr>
      <t xml:space="preserve">! </t>
    </r>
  </si>
  <si>
    <t>10007525</t>
  </si>
  <si>
    <t>Тренажер "Максим III-01" сердечно-легочной и мозговой реанимации пружинно-механический с индикацией правильности выполнения действий, настенным табло и тестовыми режимами</t>
  </si>
  <si>
    <t>10007526</t>
  </si>
  <si>
    <r>
      <rPr>
        <sz val="10"/>
        <rFont val="Times New Roman Cyr"/>
        <family val="2"/>
        <charset val="204"/>
      </rPr>
      <t xml:space="preserve">Тренажер "Максим III-01T12 K" сердечно-легочной и мозговой реанимации пружинно-механический с индикацией правильности выполнения действий, учебными 4-я текстовыми режимами, </t>
    </r>
    <r>
      <rPr>
        <sz val="10"/>
        <color indexed="53"/>
        <rFont val="Times New Roman Cyr"/>
        <family val="2"/>
        <charset val="204"/>
      </rPr>
      <t>обучающий компьютерной интерактивной программой</t>
    </r>
    <r>
      <rPr>
        <sz val="10"/>
        <rFont val="Times New Roman Cyr"/>
        <family val="2"/>
        <charset val="204"/>
      </rPr>
      <t xml:space="preserve"> и отображением всех действий на экране компьютера или пульта управления - манекеном</t>
    </r>
  </si>
  <si>
    <t>10008962</t>
  </si>
  <si>
    <t>Тренажер для отработки приемов удаления инородного тела из верхних дыхательных путей</t>
  </si>
  <si>
    <t>10008246</t>
  </si>
  <si>
    <t>Тренажер для оказания первой медицинской помощи</t>
  </si>
  <si>
    <t>10007467</t>
  </si>
  <si>
    <t>Флаг Красного Креста</t>
  </si>
  <si>
    <t>10008402</t>
  </si>
  <si>
    <t>Шина Крамера (проволочная) для ног</t>
  </si>
  <si>
    <t>10008314</t>
  </si>
  <si>
    <t>Шина Крамера (проволочная) для рук</t>
  </si>
  <si>
    <t>Наглядные пособия  по ОБЖ</t>
  </si>
  <si>
    <t>30004499</t>
  </si>
  <si>
    <t>Стенд "Закаливание"  (100*70 см)</t>
  </si>
  <si>
    <t>30004500</t>
  </si>
  <si>
    <t>Стенд "Профилактика нарушений осанки" (70*100 см)</t>
  </si>
  <si>
    <t>10003904</t>
  </si>
  <si>
    <t>Плакаты "Безопасность на улицах и дорогах" (12 шт.)</t>
  </si>
  <si>
    <t>10004002</t>
  </si>
  <si>
    <t>Плакаты "Здоровый образ жизни" (8 шт.)</t>
  </si>
  <si>
    <t>Плакаты "Знаки дорожного движения" (8 шт.)</t>
  </si>
  <si>
    <t>10003898</t>
  </si>
  <si>
    <t>Плакаты "Основы безопасности жизнедеятельности" (13 шт.)</t>
  </si>
  <si>
    <t>10008703</t>
  </si>
  <si>
    <t>Плакаты "Первая медицинская помощь"   (11 пл. ф. А2)</t>
  </si>
  <si>
    <t>00000803</t>
  </si>
  <si>
    <t>Плакаты "Первичные средства пожаротушения" (4 шт.)</t>
  </si>
  <si>
    <t>10003900</t>
  </si>
  <si>
    <t>Плакаты "Поведение в криминогенных ситуациях" (9 шт.)</t>
  </si>
  <si>
    <t>10003901</t>
  </si>
  <si>
    <t>Плакаты "Пожарная безопасность" (11 шт.)</t>
  </si>
  <si>
    <t>00000802</t>
  </si>
  <si>
    <t>Плакаты "Пожарная безопасность" (3 шт.)</t>
  </si>
  <si>
    <t>10003902</t>
  </si>
  <si>
    <t>Плакаты "Правила оказания первой медицинской помощи" (15 шт.)</t>
  </si>
  <si>
    <t>00000801</t>
  </si>
  <si>
    <t xml:space="preserve">Плакаты "Оказание первой помощи пострадавшим" (6 шт.)  </t>
  </si>
  <si>
    <t>10004807</t>
  </si>
  <si>
    <t>Плакаты "Терроризм" (9 шт.)</t>
  </si>
  <si>
    <t>10003903</t>
  </si>
  <si>
    <t>Плакаты "Факторы, разрушающие здоровье человека" (8 шт.)</t>
  </si>
  <si>
    <t>10002713</t>
  </si>
  <si>
    <t xml:space="preserve">Плакат "Автомат 5,45 мм АК-74 М" </t>
  </si>
  <si>
    <t>10002712</t>
  </si>
  <si>
    <t>Плакат "Автомат 7,62 мм АКМС"</t>
  </si>
  <si>
    <t>10002711</t>
  </si>
  <si>
    <t>Плакат "Автомат АКС 74-У"</t>
  </si>
  <si>
    <t>30001318</t>
  </si>
  <si>
    <t xml:space="preserve">Плакат "Взрывные устройства" 70*100 </t>
  </si>
  <si>
    <t>10008691</t>
  </si>
  <si>
    <t>Плакат "Военная присяга" (ф.А2)</t>
  </si>
  <si>
    <t>10008695</t>
  </si>
  <si>
    <t>Плакат "Военно-учетные специальности солдат, матросов, сержантов и старшин"  ( ф. А2)</t>
  </si>
  <si>
    <t>10002722</t>
  </si>
  <si>
    <t>Плакат "Выверка оптических прицелов"</t>
  </si>
  <si>
    <t>10008697</t>
  </si>
  <si>
    <t>Плакат "Караульная служба" (ф.А2)</t>
  </si>
  <si>
    <t>10008699</t>
  </si>
  <si>
    <t>Плакат "Мины Российской армии"  (ф. А2)</t>
  </si>
  <si>
    <t>10008694</t>
  </si>
  <si>
    <t>Плакат "Нормативы по прикладной физической подготовке"  (ф. А2)</t>
  </si>
  <si>
    <t>10008696</t>
  </si>
  <si>
    <t>Плакат "Нормативы по радиационной, химической и биологической защите"  (ф. А2)</t>
  </si>
  <si>
    <t>10008692</t>
  </si>
  <si>
    <t>Плакат "Обязательная подготовка граждан к военной службе"  (ф. А2)</t>
  </si>
  <si>
    <t>10008693</t>
  </si>
  <si>
    <t>Плакат "Первоначальная постановка граждан на воинский учет"  (ф. А2)</t>
  </si>
  <si>
    <t>30001322</t>
  </si>
  <si>
    <t>Плакат "Пистолет ИЖ-71" (1000х700)</t>
  </si>
  <si>
    <t>30001323</t>
  </si>
  <si>
    <t>30001324</t>
  </si>
  <si>
    <t xml:space="preserve">Плакат "Пистолет Токарева ТТ" (1000х700) </t>
  </si>
  <si>
    <t>10002720</t>
  </si>
  <si>
    <t>Плакат "Пистолеты-пулеметы специального назначения: ПП-93, Кедр, Кипарис, Бизон-2"</t>
  </si>
  <si>
    <t>10005876</t>
  </si>
  <si>
    <t>Плакат "Погоны и знаки различия военнослужащих России"(ф.А2)</t>
  </si>
  <si>
    <t>10002719</t>
  </si>
  <si>
    <t>Плакат "Подствольный гранатомет ГП-25"</t>
  </si>
  <si>
    <t>10008700</t>
  </si>
  <si>
    <t>Плакат "Приборы химической разведки и контроля "  (ф. А2)</t>
  </si>
  <si>
    <t>30001325</t>
  </si>
  <si>
    <t xml:space="preserve">Плакат "Приемы и правила стрельбы из пистолета ПМ" </t>
  </si>
  <si>
    <t>10008689</t>
  </si>
  <si>
    <t>Плакат "Проверка боя стрелкового оружия" (1000х700)</t>
  </si>
  <si>
    <t>10002715</t>
  </si>
  <si>
    <t>Плакат "ПСО-1 (прицел)"</t>
  </si>
  <si>
    <t>30001329</t>
  </si>
  <si>
    <t xml:space="preserve">Плакат "Ручные гранаты" (1000х700) </t>
  </si>
  <si>
    <t>10002714</t>
  </si>
  <si>
    <t>Плакат "Снайперская винтовка Драгунова СВД" (1000х700)</t>
  </si>
  <si>
    <t>10002717</t>
  </si>
  <si>
    <t>Плакат "Спецсредства раздражающего действия"</t>
  </si>
  <si>
    <t>30001330</t>
  </si>
  <si>
    <t xml:space="preserve">Плакат "Требования безопасности при стрельбе из стрелкового оружия" (1000х700) </t>
  </si>
  <si>
    <t>10008701</t>
  </si>
  <si>
    <t>Плакат "Фортификационные сооружения "  (ф. А2)</t>
  </si>
  <si>
    <t>10004815</t>
  </si>
  <si>
    <t>Плакаты "Боевые корабли ВМФ" (14 пл. ф. А4)</t>
  </si>
  <si>
    <t>10004816</t>
  </si>
  <si>
    <t>Плакаты "Боевые самолеты и вертолеты" (18 пл. ф. А4)</t>
  </si>
  <si>
    <t>10005571</t>
  </si>
  <si>
    <t>Плакаты "Бронетанковая техника" (11 пл. ф.А3)</t>
  </si>
  <si>
    <t>10004724</t>
  </si>
  <si>
    <t>Плакаты "Дни воинской славы России" (17 пл. ф.А3)</t>
  </si>
  <si>
    <t>10008702</t>
  </si>
  <si>
    <t>Плакаты "Организация Гражданской обороны"   (11 пл. ф. А2)</t>
  </si>
  <si>
    <t>Плакаты "Ордена и медали России"</t>
  </si>
  <si>
    <t>10004000</t>
  </si>
  <si>
    <t>Плакаты "Оружие России"</t>
  </si>
  <si>
    <t>10003899</t>
  </si>
  <si>
    <t>Плакаты "Основы военной службы" (10 пл.)</t>
  </si>
  <si>
    <t>10004821</t>
  </si>
  <si>
    <t>Плакаты "Ракеты и артиллерия" (14 пл.)</t>
  </si>
  <si>
    <t>10004834</t>
  </si>
  <si>
    <t>Плакаты "Символы воинской чести" (5 пл.)</t>
  </si>
  <si>
    <t>10004823</t>
  </si>
  <si>
    <t>Плакаты "Символы России и Вооруженных сил" (13 пл.+портрет)</t>
  </si>
  <si>
    <t>10005570</t>
  </si>
  <si>
    <t>Плакаты "Служу России" (11 пл. ф. А3)</t>
  </si>
  <si>
    <t>30001875</t>
  </si>
  <si>
    <t>Плакаты "Средства защиты органов дыхания" (11 шт, ф А3)</t>
  </si>
  <si>
    <t>10004824</t>
  </si>
  <si>
    <t>Плакаты "Средства противовоздушной обороны" (11 пл.)</t>
  </si>
  <si>
    <t>10004825</t>
  </si>
  <si>
    <t>Плакаты "Стрелковое оружие, гранатометы, огнеметы" (11 пл.)</t>
  </si>
  <si>
    <t>10005562</t>
  </si>
  <si>
    <t>Топографическая карта и условные знаки</t>
  </si>
  <si>
    <t>Учебная литература</t>
  </si>
  <si>
    <t>10004723</t>
  </si>
  <si>
    <t>Брошюра "Боевые традиции ВС. Символы воинской чести"</t>
  </si>
  <si>
    <t>10004725</t>
  </si>
  <si>
    <t>Брошюра "Воинская обязанность граждан РФ"</t>
  </si>
  <si>
    <t>10008082</t>
  </si>
  <si>
    <t>Брошюра "Обучение детей основам безопасного поведения на улицах и дорогах"</t>
  </si>
  <si>
    <t>10008000</t>
  </si>
  <si>
    <t>Брошюра "Основы медицинских знаний. Первая медицинская помощь"</t>
  </si>
  <si>
    <t>30001333</t>
  </si>
  <si>
    <t>Брошюра "Символы России и Вооруженных сил"</t>
  </si>
  <si>
    <t>10008593</t>
  </si>
  <si>
    <t>Интерактивное пособие "ОБЖ. Основы медицинских знаний и здорового образа жизни"</t>
  </si>
  <si>
    <t>30001208</t>
  </si>
  <si>
    <t>Интерактивное пособие "ОБЖ. Основы безопасности личности, общества, государства"</t>
  </si>
  <si>
    <t>30001206</t>
  </si>
  <si>
    <t>Интерактивное пособие "ОБЖ. Основы военной службы"</t>
  </si>
  <si>
    <t>Видеофильмы (DVD)</t>
  </si>
  <si>
    <t>10004460</t>
  </si>
  <si>
    <t>22 июня 1941 года</t>
  </si>
  <si>
    <t>10005565</t>
  </si>
  <si>
    <t>Адмирал флота Н.Г.Кузнецов</t>
  </si>
  <si>
    <t>10004265</t>
  </si>
  <si>
    <t>Бородино и его герои</t>
  </si>
  <si>
    <t>10004419</t>
  </si>
  <si>
    <t>Великая Отечественная война 1941-1945 гг.</t>
  </si>
  <si>
    <t>10003803</t>
  </si>
  <si>
    <t xml:space="preserve">Жить или не жить </t>
  </si>
  <si>
    <t>10004459</t>
  </si>
  <si>
    <t>За нами Москва</t>
  </si>
  <si>
    <t>10004191</t>
  </si>
  <si>
    <t>История Второй Мировой войны</t>
  </si>
  <si>
    <t>10005567</t>
  </si>
  <si>
    <t>История и выдающиеся конструкторы российского оружия</t>
  </si>
  <si>
    <t>10004458</t>
  </si>
  <si>
    <t>Курская битва</t>
  </si>
  <si>
    <t>10004735</t>
  </si>
  <si>
    <t>ОБЖ. Основы безопасности на воде</t>
  </si>
  <si>
    <t>10003802</t>
  </si>
  <si>
    <t>ОБЖ. Основы противопожарной безопасности</t>
  </si>
  <si>
    <t>10004736</t>
  </si>
  <si>
    <t>ОБЖ. Чрезвычайные ситуации природного и техногенного характера</t>
  </si>
  <si>
    <t>10003804</t>
  </si>
  <si>
    <t xml:space="preserve">Право на жизнь (профилактика наркомании ) </t>
  </si>
  <si>
    <t>10004461</t>
  </si>
  <si>
    <t>Сталинградская битва</t>
  </si>
  <si>
    <t>Кабинет  Русского языка и литературы</t>
  </si>
  <si>
    <t>Технические средства обучения и оборудования кабинета</t>
  </si>
  <si>
    <t>Таблицы (демонстрационные)</t>
  </si>
  <si>
    <t>10003137</t>
  </si>
  <si>
    <t>Русские писатели в живописных портретах (16 шт.)</t>
  </si>
  <si>
    <t>00002152</t>
  </si>
  <si>
    <t xml:space="preserve">Портреты писателей </t>
  </si>
  <si>
    <t>10006280</t>
  </si>
  <si>
    <t>Литература  5 класс (12 шт.)</t>
  </si>
  <si>
    <t>10006281</t>
  </si>
  <si>
    <t>Литература  6 класс (12 шт.)</t>
  </si>
  <si>
    <t>10006282</t>
  </si>
  <si>
    <t>Литература  7 класс (12 шт.)</t>
  </si>
  <si>
    <t>10005536</t>
  </si>
  <si>
    <t>Литература  8 класс (12 шт.)</t>
  </si>
  <si>
    <t>10005537</t>
  </si>
  <si>
    <t>Литература  9 класс (12 шт.)</t>
  </si>
  <si>
    <t>10005538</t>
  </si>
  <si>
    <t>Литература 10 класс (12 шт.)</t>
  </si>
  <si>
    <t>10005539</t>
  </si>
  <si>
    <t>Литература 11 класс (12 шт.)</t>
  </si>
  <si>
    <t>10005540</t>
  </si>
  <si>
    <t>Литература 5-11 класс. Теория литературы (20 шт.)</t>
  </si>
  <si>
    <t>00002153</t>
  </si>
  <si>
    <t>Основные правила орфографии и пунктуации 5-9 кл. (12 шт.)</t>
  </si>
  <si>
    <t>00001319</t>
  </si>
  <si>
    <t>Правописание гласных в корне слова (5 табл.+32 карточки)</t>
  </si>
  <si>
    <t>00002147</t>
  </si>
  <si>
    <t>Русский язык  5 класс (14 шт.)</t>
  </si>
  <si>
    <t>00002148</t>
  </si>
  <si>
    <t>Русский язык  6 класс (7 шт.)</t>
  </si>
  <si>
    <t>00002149</t>
  </si>
  <si>
    <t>Русский язык  7 класс (7 шт.)</t>
  </si>
  <si>
    <t>00002150</t>
  </si>
  <si>
    <t>Русский язык  8 класс (7 шт.)</t>
  </si>
  <si>
    <t>00002151</t>
  </si>
  <si>
    <t>Русский язык  9 класс (6 шт.)</t>
  </si>
  <si>
    <t>10004609</t>
  </si>
  <si>
    <t>Русский язык  10 класс (19 шт.)</t>
  </si>
  <si>
    <t>10004611</t>
  </si>
  <si>
    <t>Русский язык  11 класс (16 шт.)</t>
  </si>
  <si>
    <t>10004597</t>
  </si>
  <si>
    <t>Русский язык. Глаголы  (6 шт.)</t>
  </si>
  <si>
    <t>10004608</t>
  </si>
  <si>
    <t>Русский язык. Грамматика  (22 шт.)</t>
  </si>
  <si>
    <t>10004596</t>
  </si>
  <si>
    <t>Русский язык. Имя прилагательное  (9 шт.)</t>
  </si>
  <si>
    <t>10004595</t>
  </si>
  <si>
    <t>Русский язык. Имя существительное  (7 шт.)</t>
  </si>
  <si>
    <t>10004607</t>
  </si>
  <si>
    <t>Русский язык. Морфология  (15 шт.)</t>
  </si>
  <si>
    <t>10004600</t>
  </si>
  <si>
    <t>Русский язык. Наречие  (6 шт.)</t>
  </si>
  <si>
    <t>10004606</t>
  </si>
  <si>
    <t>Русский язык. Орфография. 5-11 классы  (15 шт.)</t>
  </si>
  <si>
    <t>10004602</t>
  </si>
  <si>
    <t>Русский язык. Причастие и деепричастие  (12 шт.)</t>
  </si>
  <si>
    <t>10004605</t>
  </si>
  <si>
    <t>Русский язык. Синтаксис. 5-11 классы (19 шт.)</t>
  </si>
  <si>
    <t>10004603</t>
  </si>
  <si>
    <t>Русский язык. Союзы и предлоги  (9 шт.)</t>
  </si>
  <si>
    <t>10004604</t>
  </si>
  <si>
    <t>Русский язык. Частицы и междометия  (7 шт.)</t>
  </si>
  <si>
    <t>10004601</t>
  </si>
  <si>
    <t>Русский язык. Числительные и местоимения  (14 шт.)</t>
  </si>
  <si>
    <t>10004577</t>
  </si>
  <si>
    <t>А.С. Пушкин. Лицейские годы</t>
  </si>
  <si>
    <t>10007760</t>
  </si>
  <si>
    <t>Вдохновенная Марина (М. Цветаева)</t>
  </si>
  <si>
    <t>10004582</t>
  </si>
  <si>
    <t>Живой Маяковский</t>
  </si>
  <si>
    <t>10004579</t>
  </si>
  <si>
    <t>Максим Горький. Жизнь в борьбе</t>
  </si>
  <si>
    <t>10007759</t>
  </si>
  <si>
    <t>Образы Бориса Пастернака</t>
  </si>
  <si>
    <t>10004581</t>
  </si>
  <si>
    <t>Отечества достойный сын (Некрасов Н.А.)</t>
  </si>
  <si>
    <t>10007758</t>
  </si>
  <si>
    <t>Поэт и время. Анна Ахматова</t>
  </si>
  <si>
    <t>10005062</t>
  </si>
  <si>
    <t>Пушкинская Москва</t>
  </si>
  <si>
    <t>10004578</t>
  </si>
  <si>
    <t>Сергей Есенин</t>
  </si>
  <si>
    <t>10007761</t>
  </si>
  <si>
    <t>Федор Достоевский</t>
  </si>
  <si>
    <t>10007034</t>
  </si>
  <si>
    <t>Человек-эпоха (Александр Блок)</t>
  </si>
  <si>
    <t>10007387</t>
  </si>
  <si>
    <t>Интерактивное учебное пособие "Наглядная литература. 5 класс"</t>
  </si>
  <si>
    <t>10007388</t>
  </si>
  <si>
    <t>Интерактивное учебное пособие "Наглядная литература. 6 класс"</t>
  </si>
  <si>
    <t>10007389</t>
  </si>
  <si>
    <t>Интерактивное учебное пособие "Наглядная литература. 7 класс"</t>
  </si>
  <si>
    <t>10007390</t>
  </si>
  <si>
    <t>Интерактивное учебное пособие "Наглядная литература. 8 класс"</t>
  </si>
  <si>
    <t>10007391</t>
  </si>
  <si>
    <t>Интерактивное учебное пособие "Наглядная литература. 9 класс"</t>
  </si>
  <si>
    <t>10007392</t>
  </si>
  <si>
    <t>Интерактивное учебное пособие "Наглядный русский язык. 5 класс"</t>
  </si>
  <si>
    <t>10007393</t>
  </si>
  <si>
    <t>Интерактивное учебное пособие "Наглядный русский язык. 6 класс"</t>
  </si>
  <si>
    <t>10007394</t>
  </si>
  <si>
    <t>Интерактивное учебное пособие "Наглядный русский язык. 7 класс"</t>
  </si>
  <si>
    <t>10007395</t>
  </si>
  <si>
    <t>Интерактивное учебное пособие "Наглядный русский язык. 8 класс"</t>
  </si>
  <si>
    <t>10007396</t>
  </si>
  <si>
    <t>Интерактивное учебное пособие "Наглядный русский язык. 9 класс"</t>
  </si>
  <si>
    <t>Электронное пособие "Сочини рассказ" (жанровая картинка)</t>
  </si>
  <si>
    <t>ИТОГО "Кабинет Русский язык и литература"</t>
  </si>
  <si>
    <t>Кабинет  МАТЕМАТИКИ</t>
  </si>
  <si>
    <t xml:space="preserve">Цифровая лаборатория по математике (профильный уровень)   </t>
  </si>
  <si>
    <t>00001343</t>
  </si>
  <si>
    <t>Портреты математиков (компл.)</t>
  </si>
  <si>
    <t>00001231</t>
  </si>
  <si>
    <t xml:space="preserve">Набор прозрачных геометрических тел с сечениями </t>
  </si>
  <si>
    <t>30002032</t>
  </si>
  <si>
    <t>Набор по стереометрии (магнитный)</t>
  </si>
  <si>
    <t>30001053</t>
  </si>
  <si>
    <t>Набор по стереометрии (телескопический)</t>
  </si>
  <si>
    <t>10008224</t>
  </si>
  <si>
    <t>Набор моделей для лабораторных работ по стереометрии</t>
  </si>
  <si>
    <t>30003262</t>
  </si>
  <si>
    <t>Модель учебная "Шар"</t>
  </si>
  <si>
    <t>Таблицы</t>
  </si>
  <si>
    <t>10003147</t>
  </si>
  <si>
    <t>Алгебра  7 кл. (15 табл.)</t>
  </si>
  <si>
    <t>10003148</t>
  </si>
  <si>
    <t>Алгебра  8 кл.  (14 табл.)</t>
  </si>
  <si>
    <t>10003149</t>
  </si>
  <si>
    <t>Алгебра  9 кл. (12 табл.)</t>
  </si>
  <si>
    <t>10003150</t>
  </si>
  <si>
    <t>Алгебра и начала анализа 10 кл. (17 табл.)</t>
  </si>
  <si>
    <t>10003151</t>
  </si>
  <si>
    <t>Алгебра и начала анализа 11 кл. (15 табл.)</t>
  </si>
  <si>
    <t>10008046</t>
  </si>
  <si>
    <t>10002305</t>
  </si>
  <si>
    <t>Векторы  (8 табл.)</t>
  </si>
  <si>
    <t>10008218</t>
  </si>
  <si>
    <t>Геометрические фигуры и тела (100*70, винил)</t>
  </si>
  <si>
    <t>10004617</t>
  </si>
  <si>
    <t>Геометрия  7 кл. (14 табл.)</t>
  </si>
  <si>
    <t>10004618</t>
  </si>
  <si>
    <t>Геометрия  8 кл. (15 табл.)</t>
  </si>
  <si>
    <t>10004619</t>
  </si>
  <si>
    <t>Геометрия  9 кл. (13 табл.)</t>
  </si>
  <si>
    <t>10004837</t>
  </si>
  <si>
    <t>Геометрия 10 кл.  (14 табл.)</t>
  </si>
  <si>
    <t>10004838</t>
  </si>
  <si>
    <t>Геометрия 11 кл. (12 табл.)</t>
  </si>
  <si>
    <t>10005531</t>
  </si>
  <si>
    <t>Геометрия 7-11 кл. (10 табл.)</t>
  </si>
  <si>
    <t>10004615</t>
  </si>
  <si>
    <t>Математика 5 кл. (18 табл)</t>
  </si>
  <si>
    <t>10004616</t>
  </si>
  <si>
    <t>Математика 6 кл. (12 табл)</t>
  </si>
  <si>
    <t>10002306</t>
  </si>
  <si>
    <t>Многоугольники  (8 табл.)</t>
  </si>
  <si>
    <t>10002505</t>
  </si>
  <si>
    <t>Обобщающие таблицы по алгебре (16 табл.)</t>
  </si>
  <si>
    <t>10002308</t>
  </si>
  <si>
    <t>Стереометрия  (9 табл.)</t>
  </si>
  <si>
    <t>00001230</t>
  </si>
  <si>
    <t>Треугольники  (14 табл.)</t>
  </si>
  <si>
    <t>00001229</t>
  </si>
  <si>
    <t>Тригонометрические уравнения и неравенства (8 табл.)</t>
  </si>
  <si>
    <t>00001228</t>
  </si>
  <si>
    <t>Тригонометрические функции (8 табл.)</t>
  </si>
  <si>
    <t>10002307</t>
  </si>
  <si>
    <t>Функции и графики  (10 табл.)</t>
  </si>
  <si>
    <t>10007613</t>
  </si>
  <si>
    <t>Шаблон парабол</t>
  </si>
  <si>
    <t>10007503</t>
  </si>
  <si>
    <t>Интерактивное учебное пособие "Наглядная математика. 5 класс"</t>
  </si>
  <si>
    <t>10007504</t>
  </si>
  <si>
    <t>Интерактивное учебное пособие "Наглядная математика. 6 класс"</t>
  </si>
  <si>
    <t>10007634</t>
  </si>
  <si>
    <t>Интерактивное учебное пособие "Наглядная математика. Векторы"</t>
  </si>
  <si>
    <t>10007505</t>
  </si>
  <si>
    <t>Интерактивное учебное пособие "Наглядная математика. Графики функций"</t>
  </si>
  <si>
    <t>10007635</t>
  </si>
  <si>
    <t>Интерактивное учебное пособие "Наглядная математика. Многогранники. Тела вращения"</t>
  </si>
  <si>
    <t>10007633</t>
  </si>
  <si>
    <t>Интерактивное учебное пособие "Наглядная математика. Многоугольники"</t>
  </si>
  <si>
    <t>10007506</t>
  </si>
  <si>
    <t>Интерактивное учебное пособие "Наглядная математика. Производная и ее применение"</t>
  </si>
  <si>
    <t>10007507</t>
  </si>
  <si>
    <t>Интерактивное учебное пособие "Наглядная математика. Стереометрия"</t>
  </si>
  <si>
    <t>10007632</t>
  </si>
  <si>
    <t>Интерактивное учебное пособие "Наглядная математика. Треугольники"</t>
  </si>
  <si>
    <t>10007508</t>
  </si>
  <si>
    <t>Интерактивное учебное пособие "Наглядная математика. Тригонометрические функции, уравнения, неравенства"</t>
  </si>
  <si>
    <t>10006437</t>
  </si>
  <si>
    <t>Интерактивные плакаты. Графики функций.</t>
  </si>
  <si>
    <t>10007753</t>
  </si>
  <si>
    <t>Интерактивные плакаты. Стереометрия.</t>
  </si>
  <si>
    <t>ИТОГО "Кабинет МАТЕМАТИКИ"</t>
  </si>
  <si>
    <t>Кабинет ГЕОГРАФИИ</t>
  </si>
  <si>
    <t>Комплект цифрового оборудования (по географии)</t>
  </si>
  <si>
    <t>30001060</t>
  </si>
  <si>
    <t>Анемометр (прибор для демонстрации измерения силы ветра)</t>
  </si>
  <si>
    <t>00002195</t>
  </si>
  <si>
    <t xml:space="preserve">Гербарий для курса географии </t>
  </si>
  <si>
    <t>10003054</t>
  </si>
  <si>
    <t>Глобус Земли политический 210 мм</t>
  </si>
  <si>
    <t>00002193</t>
  </si>
  <si>
    <t>Глобус Земли политический 320 мм</t>
  </si>
  <si>
    <t xml:space="preserve">Глобус Земли физический 210 мм </t>
  </si>
  <si>
    <t>Глобус Земли физический 320 мм</t>
  </si>
  <si>
    <t>10007501</t>
  </si>
  <si>
    <t>Дорожное колесо со счетчиком</t>
  </si>
  <si>
    <t>00000304</t>
  </si>
  <si>
    <t>Коллекция "Известняки"</t>
  </si>
  <si>
    <t>00000346</t>
  </si>
  <si>
    <t xml:space="preserve">Коллекция "Каменный уголь и продукты его переработки"  </t>
  </si>
  <si>
    <t>30002069</t>
  </si>
  <si>
    <t>Коллекция "Минералов, руд и поделочных камней"</t>
  </si>
  <si>
    <t>00002266</t>
  </si>
  <si>
    <t xml:space="preserve">Коллекция "Основные виды промышленного сырья" </t>
  </si>
  <si>
    <t>30004198</t>
  </si>
  <si>
    <t>Коллекция "Почва и ее состав"</t>
  </si>
  <si>
    <t>10004801</t>
  </si>
  <si>
    <t>Коллекция "Торф и продукты его переработки"</t>
  </si>
  <si>
    <t>00002199</t>
  </si>
  <si>
    <t>Комплект приборов и инструментов топографических</t>
  </si>
  <si>
    <t>10002651</t>
  </si>
  <si>
    <t>Курвиметр механический</t>
  </si>
  <si>
    <t>10007581</t>
  </si>
  <si>
    <t>Лазерная рулетка (дальномер)</t>
  </si>
  <si>
    <t xml:space="preserve">Метеостанция </t>
  </si>
  <si>
    <t>10008924</t>
  </si>
  <si>
    <t>Рулетка 50 м геодезическая</t>
  </si>
  <si>
    <t>10008765</t>
  </si>
  <si>
    <t>Модель "Строение Солнечной системы" (электрическая)</t>
  </si>
  <si>
    <t>Теллурий (Солнце-Земля-Луна)</t>
  </si>
  <si>
    <t>Термометр с фиксацией максимального и минимального значений</t>
  </si>
  <si>
    <t>Демонстрационные модели и приборы</t>
  </si>
  <si>
    <t>Модель "Вулкан" (разборная)</t>
  </si>
  <si>
    <t>10007788</t>
  </si>
  <si>
    <t>Модель "Круговорот воды в природе"</t>
  </si>
  <si>
    <t>10002624</t>
  </si>
  <si>
    <t>Модель "Строение Земных складок и эволюций рельефа"</t>
  </si>
  <si>
    <t>10002625</t>
  </si>
  <si>
    <t>Модель "Строение рельефа морского дна"</t>
  </si>
  <si>
    <t>Настенные ламинированные карты</t>
  </si>
  <si>
    <t>Карты мира</t>
  </si>
  <si>
    <t>10007476</t>
  </si>
  <si>
    <t>Карта "Агроклиматические ресурсы мира"</t>
  </si>
  <si>
    <t>30002377</t>
  </si>
  <si>
    <t>Карта "Важнейшие географические открытия и путешествия"</t>
  </si>
  <si>
    <t>Карта "Важнейшие культурные растения мира"</t>
  </si>
  <si>
    <t>30002383</t>
  </si>
  <si>
    <t>Карта "Зоогеографическая карта мира"</t>
  </si>
  <si>
    <t>30002219</t>
  </si>
  <si>
    <t>Карта "Океаны"</t>
  </si>
  <si>
    <t>30002265</t>
  </si>
  <si>
    <t>Карта "Климатическая карта мира"</t>
  </si>
  <si>
    <t>30002214</t>
  </si>
  <si>
    <t>Карта "Крупнейшие вулканы и землетрясения мира"</t>
  </si>
  <si>
    <t>30002428</t>
  </si>
  <si>
    <t>Карта "Международные организации"</t>
  </si>
  <si>
    <t>10007478</t>
  </si>
  <si>
    <t>Карта "Минеральные ресурсы мира"</t>
  </si>
  <si>
    <t>30002368</t>
  </si>
  <si>
    <t>Карта "Мировой океан"</t>
  </si>
  <si>
    <t>30002355</t>
  </si>
  <si>
    <t>Карта "Народы и плотность населения мира"</t>
  </si>
  <si>
    <t>30002417</t>
  </si>
  <si>
    <t>Карта "Население мира"</t>
  </si>
  <si>
    <t>30002420</t>
  </si>
  <si>
    <t>Карта "Памятники истории и культуры, находящиеся под охраной ЮНЕСКО"</t>
  </si>
  <si>
    <t>30002217</t>
  </si>
  <si>
    <t>Карта "Политическая карта полушарий"</t>
  </si>
  <si>
    <t>30004645</t>
  </si>
  <si>
    <t>Карта "Политическая карта мира"</t>
  </si>
  <si>
    <t>30002366</t>
  </si>
  <si>
    <t>Карта "Почвенная карта мира"</t>
  </si>
  <si>
    <t>10007734</t>
  </si>
  <si>
    <t>Карта "Природные зоны мира"</t>
  </si>
  <si>
    <t>10007480</t>
  </si>
  <si>
    <t xml:space="preserve">Карта "Промышленность мира" </t>
  </si>
  <si>
    <t>30002378</t>
  </si>
  <si>
    <t>Карта "Растительность мира"</t>
  </si>
  <si>
    <t>30002416</t>
  </si>
  <si>
    <t>Карта "Религии мира"</t>
  </si>
  <si>
    <t>10007479</t>
  </si>
  <si>
    <t>Карта "Сельское хозяйство мира"</t>
  </si>
  <si>
    <t>30002266</t>
  </si>
  <si>
    <t>Карта "Строение земной коры и полезные ископаемые мира"</t>
  </si>
  <si>
    <t>00000310</t>
  </si>
  <si>
    <t>Карта "Физическая карта мира"</t>
  </si>
  <si>
    <t>Карта "Физическая карта полушарий"</t>
  </si>
  <si>
    <t>30002356</t>
  </si>
  <si>
    <t>Карта "Часовые пояса мира"</t>
  </si>
  <si>
    <t>30002145</t>
  </si>
  <si>
    <t>Карта "Экологические проблемы мира"</t>
  </si>
  <si>
    <t>10007477</t>
  </si>
  <si>
    <t xml:space="preserve">Карта "Электроэнергетика мира" </t>
  </si>
  <si>
    <t>30002146</t>
  </si>
  <si>
    <t>Австралия и Новая Зеландия (социально-экономическая)</t>
  </si>
  <si>
    <t>10007481</t>
  </si>
  <si>
    <t>Австралия и Океания (политическая)</t>
  </si>
  <si>
    <t>10008634</t>
  </si>
  <si>
    <t>Австралия и Океания (физическая)</t>
  </si>
  <si>
    <t>10007482</t>
  </si>
  <si>
    <t>Азия (политическая)</t>
  </si>
  <si>
    <t>30002379</t>
  </si>
  <si>
    <t>Азия (физическая)</t>
  </si>
  <si>
    <t>30002386</t>
  </si>
  <si>
    <t>Антарктида (комплексная карта)</t>
  </si>
  <si>
    <t>10007483</t>
  </si>
  <si>
    <t xml:space="preserve">Африка (политическая) </t>
  </si>
  <si>
    <t>10008635</t>
  </si>
  <si>
    <t>Африка (физическая)</t>
  </si>
  <si>
    <t>30002144</t>
  </si>
  <si>
    <t>Государства зарубежной Азии. Социально-экономическая карта</t>
  </si>
  <si>
    <t>00001200</t>
  </si>
  <si>
    <t>Государства зарубежной Европы. Социально-экономическая карта</t>
  </si>
  <si>
    <t>30002143</t>
  </si>
  <si>
    <t>Государства Латинской Америки. Социально-экономическая карта</t>
  </si>
  <si>
    <t>30002147</t>
  </si>
  <si>
    <t>Государства Северной Америки. Социально-экономическая карта</t>
  </si>
  <si>
    <t>30002369</t>
  </si>
  <si>
    <t>Евразия физическая</t>
  </si>
  <si>
    <t>10008636</t>
  </si>
  <si>
    <t>Евразия политическая</t>
  </si>
  <si>
    <t>10007484</t>
  </si>
  <si>
    <t>Европа политическая</t>
  </si>
  <si>
    <t>30001427</t>
  </si>
  <si>
    <t>Европа физическая</t>
  </si>
  <si>
    <t>00002185</t>
  </si>
  <si>
    <t>Европа физико-политическая</t>
  </si>
  <si>
    <t>30002382</t>
  </si>
  <si>
    <t>Зарубежная Европа. Хозяйственная деятельность населения</t>
  </si>
  <si>
    <t>30002426</t>
  </si>
  <si>
    <t>Китай. Общегеографическая карта</t>
  </si>
  <si>
    <t>30002427</t>
  </si>
  <si>
    <t>Китай. Социально-экономическая карта</t>
  </si>
  <si>
    <t>30002423</t>
  </si>
  <si>
    <t>США. Общегеографическая карта</t>
  </si>
  <si>
    <t>10007485</t>
  </si>
  <si>
    <t xml:space="preserve">Северная Америка (политическая карта) </t>
  </si>
  <si>
    <t>30002387</t>
  </si>
  <si>
    <t>Северная Америка (физическая)</t>
  </si>
  <si>
    <t>30002218</t>
  </si>
  <si>
    <t>Физическая карта Антарктики</t>
  </si>
  <si>
    <t>30002216</t>
  </si>
  <si>
    <t xml:space="preserve">Физическая карта мира (6 класс) </t>
  </si>
  <si>
    <t>10007486</t>
  </si>
  <si>
    <t>Южная Америка (политическая карта)</t>
  </si>
  <si>
    <t>10002465</t>
  </si>
  <si>
    <t>Южная Азия социально-экономическая</t>
  </si>
  <si>
    <t>30002371</t>
  </si>
  <si>
    <t>Южная Америка (физическая)</t>
  </si>
  <si>
    <t>30002385</t>
  </si>
  <si>
    <t>Южный океан. Физическая карта</t>
  </si>
  <si>
    <t>Карты Российской Федерации</t>
  </si>
  <si>
    <t>10002481</t>
  </si>
  <si>
    <t>Агроклиматические ресурсы России</t>
  </si>
  <si>
    <t>10007440</t>
  </si>
  <si>
    <t>Агропромышленный комплекс России</t>
  </si>
  <si>
    <t>30002389</t>
  </si>
  <si>
    <t>Водные ресурсы России</t>
  </si>
  <si>
    <t>30002415</t>
  </si>
  <si>
    <t>Восточная Сибирь (физическая карта)</t>
  </si>
  <si>
    <t>30002407</t>
  </si>
  <si>
    <t>Восточно-Европейская (Русская) равнина. Физическая карта</t>
  </si>
  <si>
    <t>10007432</t>
  </si>
  <si>
    <t>Восточно-Сибирский экономический район. Социально-экономическая карта.</t>
  </si>
  <si>
    <t>10007441</t>
  </si>
  <si>
    <t>Газовая промышленность России.</t>
  </si>
  <si>
    <t>30002403</t>
  </si>
  <si>
    <t>Географические исследования и открытия территории России</t>
  </si>
  <si>
    <t>30002405</t>
  </si>
  <si>
    <t>Геологическая карта России</t>
  </si>
  <si>
    <t>10007433</t>
  </si>
  <si>
    <t>Дальневосточный экономический район. Социально-экономическая карта.</t>
  </si>
  <si>
    <t>30002414</t>
  </si>
  <si>
    <t>Дальний Восток. Физическая карта</t>
  </si>
  <si>
    <t>30002413</t>
  </si>
  <si>
    <t>Западная Сибирь. Физическая карта</t>
  </si>
  <si>
    <t>10007434</t>
  </si>
  <si>
    <t xml:space="preserve">Западно-Сибирский экономический район. Социально-экономическая карта. </t>
  </si>
  <si>
    <t>30002390</t>
  </si>
  <si>
    <t>Земельные ресурсы России</t>
  </si>
  <si>
    <t>30002395</t>
  </si>
  <si>
    <t xml:space="preserve">Климатическая карта России </t>
  </si>
  <si>
    <t>30002397</t>
  </si>
  <si>
    <t>Климатическое районирование территории России</t>
  </si>
  <si>
    <t>10007442</t>
  </si>
  <si>
    <t xml:space="preserve">Легкая и пищевая промышленность России. </t>
  </si>
  <si>
    <t>10007443</t>
  </si>
  <si>
    <t xml:space="preserve">Лесная промышленность России. </t>
  </si>
  <si>
    <t>10007444</t>
  </si>
  <si>
    <t>Машиностроение и металлообработка России.</t>
  </si>
  <si>
    <t>10007445</t>
  </si>
  <si>
    <t>Минеральные ресурсы России.</t>
  </si>
  <si>
    <t>30002402</t>
  </si>
  <si>
    <t>Народы России</t>
  </si>
  <si>
    <t>30002391</t>
  </si>
  <si>
    <t>Население России</t>
  </si>
  <si>
    <t>10007447</t>
  </si>
  <si>
    <t>Особо охраняемые природные территории России.</t>
  </si>
  <si>
    <t>10007435</t>
  </si>
  <si>
    <t xml:space="preserve">Поволжский экономический район. Социально-экономическая карта. </t>
  </si>
  <si>
    <t>30002410</t>
  </si>
  <si>
    <t>Поволжье. Физическая карта</t>
  </si>
  <si>
    <t>30002400</t>
  </si>
  <si>
    <t>Почвенная карта России</t>
  </si>
  <si>
    <t>30002392</t>
  </si>
  <si>
    <t>Природные зоны и биологические ресурсы России</t>
  </si>
  <si>
    <t>Природные зоны России, животные и растения</t>
  </si>
  <si>
    <t>00001202</t>
  </si>
  <si>
    <t xml:space="preserve">Российская Федерация политико-административная </t>
  </si>
  <si>
    <t>30002408</t>
  </si>
  <si>
    <t>Север и Северо-Запад Европейской части России. Физическая карта</t>
  </si>
  <si>
    <t>10007436</t>
  </si>
  <si>
    <t>10007437</t>
  </si>
  <si>
    <t xml:space="preserve">Северо-Кавказский экономический район. Социально-экономическая карта. </t>
  </si>
  <si>
    <t>30002396</t>
  </si>
  <si>
    <t>Тектоническое строение территории России</t>
  </si>
  <si>
    <t>10007449</t>
  </si>
  <si>
    <t xml:space="preserve">Транспорт России. </t>
  </si>
  <si>
    <t>10007438</t>
  </si>
  <si>
    <t>30002412</t>
  </si>
  <si>
    <t>Урал. Физическая карта</t>
  </si>
  <si>
    <t>30002215</t>
  </si>
  <si>
    <t>Физическая карта России (6 класс)</t>
  </si>
  <si>
    <t>30002404</t>
  </si>
  <si>
    <t>Федеративное устройство Российской Федерации</t>
  </si>
  <si>
    <t>10007451</t>
  </si>
  <si>
    <t>30002399</t>
  </si>
  <si>
    <t>Физико-географическое районирование территории России</t>
  </si>
  <si>
    <t>10007439</t>
  </si>
  <si>
    <t>Центральный, Центрально-черноземный и Волго-Вятский экономические районы. Социально-экономическая карта.</t>
  </si>
  <si>
    <t>30002409</t>
  </si>
  <si>
    <t>30002398</t>
  </si>
  <si>
    <t>Часовые пояса России</t>
  </si>
  <si>
    <t>10007452</t>
  </si>
  <si>
    <t>Черная и цветная металлургия России.</t>
  </si>
  <si>
    <t>10007431</t>
  </si>
  <si>
    <t>30002411</t>
  </si>
  <si>
    <t>Юг Европейской части России. Физическая карта</t>
  </si>
  <si>
    <t xml:space="preserve">Таблицы </t>
  </si>
  <si>
    <t>10007805</t>
  </si>
  <si>
    <t xml:space="preserve">Возможные пути решения экологических проблем (70х100, винил) </t>
  </si>
  <si>
    <t>10007429</t>
  </si>
  <si>
    <t xml:space="preserve">Географические координаты (100х140, винил) </t>
  </si>
  <si>
    <t>10008006</t>
  </si>
  <si>
    <t>Таблицы "Население и хозяйство мира" (16 табл.)</t>
  </si>
  <si>
    <t>10004835</t>
  </si>
  <si>
    <t>География России. Природа и население 8 кл  (10 табл.)</t>
  </si>
  <si>
    <t>10004836</t>
  </si>
  <si>
    <t>География России. Хозяйство и географические районы 9 кл  (15 табл.)</t>
  </si>
  <si>
    <t>10004621</t>
  </si>
  <si>
    <t>География. Материки и океаны. 7 кл  (10 табл.)</t>
  </si>
  <si>
    <t>10004622</t>
  </si>
  <si>
    <t>География. Начальный курс 6 кл  (12 табл.)</t>
  </si>
  <si>
    <t>10004623</t>
  </si>
  <si>
    <t>Земля и Солнце (4 табл.)</t>
  </si>
  <si>
    <t>00001198</t>
  </si>
  <si>
    <t>Земля как планета (8 табл.)</t>
  </si>
  <si>
    <t>30001785</t>
  </si>
  <si>
    <t>Карта заповедников России (70*100, винил)</t>
  </si>
  <si>
    <t>Таблицы "Население и хозяйство мира" (16 табл., формат А1, лам.)</t>
  </si>
  <si>
    <t>10002645</t>
  </si>
  <si>
    <t>Портреты географов (компл.)</t>
  </si>
  <si>
    <t>00002200</t>
  </si>
  <si>
    <t>Рельеф (10 табл.)</t>
  </si>
  <si>
    <t>10005543</t>
  </si>
  <si>
    <t>Экономическая и социальная география мира 10 класс (12 табл.)</t>
  </si>
  <si>
    <t>Интерактивные пособия</t>
  </si>
  <si>
    <t>10007347</t>
  </si>
  <si>
    <t>10007348</t>
  </si>
  <si>
    <t>10007349</t>
  </si>
  <si>
    <t>10007350</t>
  </si>
  <si>
    <t>10007351</t>
  </si>
  <si>
    <t>30002200</t>
  </si>
  <si>
    <t>Интерактивное пособие "Наглядная география. География России. Природа и население.8 кл."</t>
  </si>
  <si>
    <t>10007354</t>
  </si>
  <si>
    <t>10007355</t>
  </si>
  <si>
    <t>10007356</t>
  </si>
  <si>
    <t>10007357</t>
  </si>
  <si>
    <t>DVD-фильмы</t>
  </si>
  <si>
    <t>10005860</t>
  </si>
  <si>
    <t>DVD "Геология. Неорганические полезные ископаемые"</t>
  </si>
  <si>
    <t>10004705</t>
  </si>
  <si>
    <t>DVD "Земля. Климат"</t>
  </si>
  <si>
    <t>DVD "Как устроен океан"</t>
  </si>
  <si>
    <t>10004058</t>
  </si>
  <si>
    <t>DVD "Природные зоны мира"</t>
  </si>
  <si>
    <t>10004436</t>
  </si>
  <si>
    <t>DVD  "Природные зоны России"</t>
  </si>
  <si>
    <t>10005859</t>
  </si>
  <si>
    <t>DVD "Физическая география России"</t>
  </si>
  <si>
    <t>Приборы общего назначения</t>
  </si>
  <si>
    <t>ИТОГО "Кабинет ГЕОГРАФИИ"</t>
  </si>
  <si>
    <t>Кабинет  ИСТОРИИ</t>
  </si>
  <si>
    <t>Карты</t>
  </si>
  <si>
    <t>История России с древнейших времен до конца XVI в. (6 класс)</t>
  </si>
  <si>
    <t>10008275</t>
  </si>
  <si>
    <t>Древние люди на территории нашей страны</t>
  </si>
  <si>
    <t>10008279</t>
  </si>
  <si>
    <t xml:space="preserve">Борьба Руси против иноземных вторжений в XIII веке. Русские земли и Золотая Орда </t>
  </si>
  <si>
    <t>10008277</t>
  </si>
  <si>
    <t>Древнерусское государство во второй половине X - начале XII века (Древнерусское государство во второй половине X – начале XI века / Древнерусское государство в XI – начале XII века)</t>
  </si>
  <si>
    <t>10008652</t>
  </si>
  <si>
    <t>Таблицы "Основы православной культуры 5-9 класс"</t>
  </si>
  <si>
    <t>10008653</t>
  </si>
  <si>
    <t>Таблицы "Основы православной культуры 10-11 класс"</t>
  </si>
  <si>
    <t>10008282</t>
  </si>
  <si>
    <t>Создание единого Российского государства в середине XV - первой трети XVI века</t>
  </si>
  <si>
    <t>История России XVII–XVIII вв (7 класс)</t>
  </si>
  <si>
    <t>30002236</t>
  </si>
  <si>
    <t>Россия в начале XVII века. Смутное время</t>
  </si>
  <si>
    <t>30002283</t>
  </si>
  <si>
    <t>Внешняя и внутренняя политика России в конце XVII - первой четверти XVIII вв.</t>
  </si>
  <si>
    <t>30002238</t>
  </si>
  <si>
    <t>Народные движения середины и второй половины XVII века</t>
  </si>
  <si>
    <t>30002434</t>
  </si>
  <si>
    <t>Российская империя к концу XVIII века</t>
  </si>
  <si>
    <t>30002237</t>
  </si>
  <si>
    <t>Рост территории Российского государства в XVII веке</t>
  </si>
  <si>
    <t>30002433</t>
  </si>
  <si>
    <t>Социально-экономическое развитие России во второй половине XVIII века</t>
  </si>
  <si>
    <t>30002429</t>
  </si>
  <si>
    <t>Экономика России в первой половине XVIII века</t>
  </si>
  <si>
    <t>30002239</t>
  </si>
  <si>
    <t>Экономическое развитие России в XVII веке</t>
  </si>
  <si>
    <t>История России XIX в. (8 класс)</t>
  </si>
  <si>
    <t>30002302</t>
  </si>
  <si>
    <t>Российская империя в первой половине и середине XIX века</t>
  </si>
  <si>
    <t>30002303</t>
  </si>
  <si>
    <t>Европейская политика России в начале ХIХ века</t>
  </si>
  <si>
    <t>30002307</t>
  </si>
  <si>
    <t>Крымская война 1853-1856 гг.</t>
  </si>
  <si>
    <t>30002309</t>
  </si>
  <si>
    <t>Общественное движение в России в XIX веке</t>
  </si>
  <si>
    <t>30002468</t>
  </si>
  <si>
    <t>Отмена крепостного права в России</t>
  </si>
  <si>
    <t>30002305</t>
  </si>
  <si>
    <t>Политика России на Кавказе в 1817 - 1864 гг.</t>
  </si>
  <si>
    <t>30002304</t>
  </si>
  <si>
    <t>Политика России на Кавказе в начале XIX века</t>
  </si>
  <si>
    <t>30002311</t>
  </si>
  <si>
    <t>Российская империя в конце ХIХ века</t>
  </si>
  <si>
    <t>30002306</t>
  </si>
  <si>
    <t>Экономическое развитие России в первой половине XIX в (Европейская часть)</t>
  </si>
  <si>
    <t>30002312</t>
  </si>
  <si>
    <t>Экономическое развитие России во второй половине XIX века (Европейская часть)</t>
  </si>
  <si>
    <t>История России в XX –начале XXI вв (9 класс)</t>
  </si>
  <si>
    <t>30002469</t>
  </si>
  <si>
    <t>Российская империя в конце XIX начале ХХ вв.</t>
  </si>
  <si>
    <t>30002482</t>
  </si>
  <si>
    <t>Великая Отечественная война (22 июня 1941- декабрь 1943 гг.)</t>
  </si>
  <si>
    <t>30002483</t>
  </si>
  <si>
    <t>Внешняя политика СССР в 1939-1941 гг.</t>
  </si>
  <si>
    <t>30002474</t>
  </si>
  <si>
    <t>Общественно-политическое движение в начале XX в. Первая российская революция</t>
  </si>
  <si>
    <t>30002478</t>
  </si>
  <si>
    <t>Российская революция 1917 г. Начало Гражданской войны (февраль 1917 - октябрь 1918 гг)</t>
  </si>
  <si>
    <t>30002470</t>
  </si>
  <si>
    <t xml:space="preserve">Российская Федерация в конце XX - начале XXI века </t>
  </si>
  <si>
    <t>30002476</t>
  </si>
  <si>
    <t>Россия в Первой мировой войне (авг.1914-фев.1917 гг.)</t>
  </si>
  <si>
    <t>30002473</t>
  </si>
  <si>
    <t>Русско-Японская война 1904 – 1905 гг.</t>
  </si>
  <si>
    <t>30002475</t>
  </si>
  <si>
    <t>Советский Союз в 1950-х - середине 80 гг.</t>
  </si>
  <si>
    <t>30002472</t>
  </si>
  <si>
    <t>Советский Союз в 1985-1991 гг.  Распад СССР</t>
  </si>
  <si>
    <t>30002481</t>
  </si>
  <si>
    <t>Социально-экономическое развитие СССР в 1920-х -1930-х гг.</t>
  </si>
  <si>
    <t>30002484</t>
  </si>
  <si>
    <t>Союз Советских Социалистических Республик в 1922-1939 гг.</t>
  </si>
  <si>
    <t>30002471</t>
  </si>
  <si>
    <t>Экономическое развитие России в начале XX в.</t>
  </si>
  <si>
    <t>История Древнего мира (5 класс)</t>
  </si>
  <si>
    <t>30002244</t>
  </si>
  <si>
    <t>Эволюция и расселение древнего человека</t>
  </si>
  <si>
    <t>30002263</t>
  </si>
  <si>
    <t>Великое переселение народов. Гибель Западной Римской империи</t>
  </si>
  <si>
    <t>30002245</t>
  </si>
  <si>
    <t>Древний Египет и Междуречье в IV-II тыс. до н.э.</t>
  </si>
  <si>
    <t>30002257</t>
  </si>
  <si>
    <t>Древняя Греция в V – IV вв. до н.э.</t>
  </si>
  <si>
    <t>30002248</t>
  </si>
  <si>
    <t>Индия и Китай в древности</t>
  </si>
  <si>
    <t>30002247</t>
  </si>
  <si>
    <t>Персидская держава VI-V вв. до н.э.</t>
  </si>
  <si>
    <t>30002261</t>
  </si>
  <si>
    <t>Римская республика в I в. до н.э.</t>
  </si>
  <si>
    <t>30002259</t>
  </si>
  <si>
    <t>Рост территории Римского государства в VI-III вв. до н.э.</t>
  </si>
  <si>
    <t>30002255</t>
  </si>
  <si>
    <t>Финикийская и греческая колонизация в VIII-V вв. до н.э.</t>
  </si>
  <si>
    <t>История Средних веков (6 класс)</t>
  </si>
  <si>
    <t>30002554</t>
  </si>
  <si>
    <t>Варварские королевства и Восточная Римская империя в VI-VII вв.</t>
  </si>
  <si>
    <t>30002564</t>
  </si>
  <si>
    <t>Балканы и Малая Азия в XIII-XV вв. Завоевания турок – османов</t>
  </si>
  <si>
    <t>30002558</t>
  </si>
  <si>
    <t>Византийская империя в IX- начале XI вв.</t>
  </si>
  <si>
    <t>30002208</t>
  </si>
  <si>
    <t>Индия и Китай в VII-ХII вв.</t>
  </si>
  <si>
    <t>30002559</t>
  </si>
  <si>
    <t>Крестовые походы ХI – ХIII вв.</t>
  </si>
  <si>
    <t>30002565</t>
  </si>
  <si>
    <t>Монгольские завоевания в XIII в.</t>
  </si>
  <si>
    <t>30002561</t>
  </si>
  <si>
    <t>Объединение Франции в XII-XV вв.</t>
  </si>
  <si>
    <t>30002563</t>
  </si>
  <si>
    <t>Священная Римская империя  в XII-XIV вв. Италия в ХIV- ХV вв.</t>
  </si>
  <si>
    <t>30002562</t>
  </si>
  <si>
    <t>Столетняя война 1337-1453 гг.</t>
  </si>
  <si>
    <t>30002560</t>
  </si>
  <si>
    <t>Экономическое развитие Европы и Ближнего Востока в XI – XV вв.</t>
  </si>
  <si>
    <t>Новая история конец XV -  конец XVIII в (7 класс)</t>
  </si>
  <si>
    <t>30002449</t>
  </si>
  <si>
    <t>Англия в XVI - XVII вв. (Англия в XVI - первой половине XVII вв. / Революция и Гражданские войны в Англии XVII в.)</t>
  </si>
  <si>
    <t>30002458</t>
  </si>
  <si>
    <t>Война за независимость североамериканских колоний и образование США</t>
  </si>
  <si>
    <t>30002450</t>
  </si>
  <si>
    <t>Европа в период Тридцатилетней войны (1618-1648 гг.)</t>
  </si>
  <si>
    <t>30002207</t>
  </si>
  <si>
    <t>Европа в середине и второй половине XVIII века</t>
  </si>
  <si>
    <t>30002445</t>
  </si>
  <si>
    <t>Реформация и Контрреформация в Европе. (Европа в конце XV - середине  XVI в. Реформация / Европа во второй половине XVI в. Контрреформация)</t>
  </si>
  <si>
    <t>Карта "Франция" (физическая+политико-административная)</t>
  </si>
  <si>
    <t>Новая история  XIX - начало -  XX века (8 класс)</t>
  </si>
  <si>
    <t>Гражданская война в США (1861 - 1865 гг.)</t>
  </si>
  <si>
    <t>Европа после Венского конгресса (1815-1849 гг.)</t>
  </si>
  <si>
    <t>30002443</t>
  </si>
  <si>
    <t>Объединение Германии.Объединение Италии</t>
  </si>
  <si>
    <t>30002441</t>
  </si>
  <si>
    <t>Южная и Восточная Азия в середине и второй половине XIX вв.</t>
  </si>
  <si>
    <t>Новейшая  история XX - начало XXI века.   (9 класс)</t>
  </si>
  <si>
    <t>30002452</t>
  </si>
  <si>
    <t>Мир в начале ХХ в.</t>
  </si>
  <si>
    <t>30002453</t>
  </si>
  <si>
    <t>Первая мировая война 1914-1918 гг. Военные действия в Европе и на Кавказе</t>
  </si>
  <si>
    <t>30002457</t>
  </si>
  <si>
    <t>Европа в 1920-е - 1930-е годы. Гражданская война в Испании</t>
  </si>
  <si>
    <t>30002460</t>
  </si>
  <si>
    <t xml:space="preserve">Вторая мировая война в Европе (1939 - 1945 гг.) Военные действия в Европе </t>
  </si>
  <si>
    <t>30002462</t>
  </si>
  <si>
    <t>Западная Европа после Второй мировой войны . Европа во второй половине  XX - начале XXI века</t>
  </si>
  <si>
    <t>30002463</t>
  </si>
  <si>
    <t>Страны Африки во второй половине XX  - начале XXI века</t>
  </si>
  <si>
    <t>30002466</t>
  </si>
  <si>
    <t>Восточная и Юго-Восточная Азия во второй половине XX - начале XXI века</t>
  </si>
  <si>
    <t>30002467</t>
  </si>
  <si>
    <t xml:space="preserve">США и страны Центральной и Южной Америки во втор пол. XX - нач. XXI в   </t>
  </si>
  <si>
    <t>10008948</t>
  </si>
  <si>
    <t>Интерактивное пособие "Наглядное обществознание. Человек. Общество. Политика и право. 10 кл"</t>
  </si>
  <si>
    <t>10008949</t>
  </si>
  <si>
    <t>Интерактивное пособие "Наглядное обществознание. Экономика. 11 класс"</t>
  </si>
  <si>
    <t>10007487</t>
  </si>
  <si>
    <t>Интерактивные карты по истории."Всеобщая история. 5 класс"</t>
  </si>
  <si>
    <t>10007488</t>
  </si>
  <si>
    <t>Интерактивные карты по истории."Всеобщая история. 6 класс"</t>
  </si>
  <si>
    <t>10007489</t>
  </si>
  <si>
    <t>Интерактивные карты по истории."Всеобщая история. 7 класс"</t>
  </si>
  <si>
    <t>10007490</t>
  </si>
  <si>
    <t>Интерактивные карты по истории."Всеобщая история. 8 класс"</t>
  </si>
  <si>
    <t>10007491</t>
  </si>
  <si>
    <t>Интерактивные карты по истории."Всеобщая история. 9 класс"</t>
  </si>
  <si>
    <t>10007492</t>
  </si>
  <si>
    <t>Интерактивные карты по истории."История России с древнейших времен до конца XVIв. 6 класс"</t>
  </si>
  <si>
    <t>10007494</t>
  </si>
  <si>
    <t>Интерактивные карты по истории."История России. XIX в. 8 класс"</t>
  </si>
  <si>
    <t>10007493</t>
  </si>
  <si>
    <t>Интерактивные карты по истории."История России. XVII – XVIII вв. 7 класс"</t>
  </si>
  <si>
    <t>10007495</t>
  </si>
  <si>
    <t>Интерактивные карты по истории."История России. XX – начало XXI вв. 9 класс"</t>
  </si>
  <si>
    <t>10006562</t>
  </si>
  <si>
    <t>Интерактивные плакаты. История России IX-XVII вв</t>
  </si>
  <si>
    <t>10006563</t>
  </si>
  <si>
    <t>Интерактивные плакаты. История России XVIII-XIX вв</t>
  </si>
  <si>
    <t>10004272</t>
  </si>
  <si>
    <t>Государь Алексей Михайлович</t>
  </si>
  <si>
    <t>10004416</t>
  </si>
  <si>
    <t>Гражданская война в России. 1917-1921 гг.</t>
  </si>
  <si>
    <t>10004426</t>
  </si>
  <si>
    <t>Дворцы Санкт-Петербурга</t>
  </si>
  <si>
    <t>10004275</t>
  </si>
  <si>
    <t>Древний Египет</t>
  </si>
  <si>
    <t>10004276</t>
  </si>
  <si>
    <t>Древний Рим</t>
  </si>
  <si>
    <t>10004277</t>
  </si>
  <si>
    <t xml:space="preserve">Древняя Греция </t>
  </si>
  <si>
    <t>10004188</t>
  </si>
  <si>
    <t>Император Александр I</t>
  </si>
  <si>
    <t>10004189</t>
  </si>
  <si>
    <t>Император Александр II</t>
  </si>
  <si>
    <t>10004270</t>
  </si>
  <si>
    <t>Император Александр III</t>
  </si>
  <si>
    <t>10004264</t>
  </si>
  <si>
    <t>Император Николай I</t>
  </si>
  <si>
    <t>10004274</t>
  </si>
  <si>
    <t>Императрица Екатерина Великая</t>
  </si>
  <si>
    <t>10004412</t>
  </si>
  <si>
    <t>История средних веков. Ранее средневековье</t>
  </si>
  <si>
    <t>10004273</t>
  </si>
  <si>
    <t>От Екатерины I до Екатерины II</t>
  </si>
  <si>
    <t>10005061</t>
  </si>
  <si>
    <t>Открытие Москвы</t>
  </si>
  <si>
    <t>10004186</t>
  </si>
  <si>
    <t>Первый Император России</t>
  </si>
  <si>
    <t>10004423</t>
  </si>
  <si>
    <t>Полтавская битва</t>
  </si>
  <si>
    <t>10004190</t>
  </si>
  <si>
    <t>Последний император России</t>
  </si>
  <si>
    <t>10004185</t>
  </si>
  <si>
    <t>Романовы. Начало династии</t>
  </si>
  <si>
    <t>30002166</t>
  </si>
  <si>
    <t>Российская символика (История герба, флага, гимна)</t>
  </si>
  <si>
    <t>10004184</t>
  </si>
  <si>
    <t>Храм Покрова на Красной площади</t>
  </si>
  <si>
    <t>10004192</t>
  </si>
  <si>
    <t>Царь Иван Грозный</t>
  </si>
  <si>
    <t>10004588</t>
  </si>
  <si>
    <t>Всемирная история (5 шт.)</t>
  </si>
  <si>
    <t>10007497</t>
  </si>
  <si>
    <t>Избирательное право</t>
  </si>
  <si>
    <t>10004583</t>
  </si>
  <si>
    <t>История Древнего мира. 5 класс (5 шт.)</t>
  </si>
  <si>
    <t>10004589</t>
  </si>
  <si>
    <t>История России 6 класс (5 шт.)</t>
  </si>
  <si>
    <t>10004590</t>
  </si>
  <si>
    <t>История России 7 класс (9 шт.)</t>
  </si>
  <si>
    <t>10004591</t>
  </si>
  <si>
    <t>История России 8 класс  (6 шт.)</t>
  </si>
  <si>
    <t>10004592</t>
  </si>
  <si>
    <t>История России 9 класс  (9 шт.)</t>
  </si>
  <si>
    <t>10004584</t>
  </si>
  <si>
    <t>История Средних веков. 6 класс  (6 шт.)</t>
  </si>
  <si>
    <t>10007498</t>
  </si>
  <si>
    <t>Конституционное право (15 шт.)</t>
  </si>
  <si>
    <t>10004585</t>
  </si>
  <si>
    <t>Новая история. 7 класс  (6 шт.)</t>
  </si>
  <si>
    <t>10004586</t>
  </si>
  <si>
    <t>Новая история. 8 класс (6 шт.)</t>
  </si>
  <si>
    <t>10004587</t>
  </si>
  <si>
    <t>Новейшая история. 9 класс (6 шт.)</t>
  </si>
  <si>
    <t>10004593</t>
  </si>
  <si>
    <t>Обществознание  8-9 класс  (7 шт.)</t>
  </si>
  <si>
    <t>10004594</t>
  </si>
  <si>
    <t>Обществознание 10-11 класс (11 шт.)</t>
  </si>
  <si>
    <t>00002204</t>
  </si>
  <si>
    <t>Портреты историков (комплект)</t>
  </si>
  <si>
    <t>00001216</t>
  </si>
  <si>
    <t>Развитие России в XVII-XVIII вв. (8 шт.)</t>
  </si>
  <si>
    <t>10008262</t>
  </si>
  <si>
    <t>Россия, дом Романовых ( таблица, 70*100 винил)</t>
  </si>
  <si>
    <t>00001217</t>
  </si>
  <si>
    <t>Становление Российского государства (8 шт.)</t>
  </si>
  <si>
    <t>10007496</t>
  </si>
  <si>
    <t>Теория права (15 шт.)</t>
  </si>
  <si>
    <t>00001219</t>
  </si>
  <si>
    <t>Цивилизационные альтернативы в истории России (10  шт.)</t>
  </si>
  <si>
    <t>10004613</t>
  </si>
  <si>
    <t>Экономика 10-11 класс (25 шт.)</t>
  </si>
  <si>
    <t>10008992</t>
  </si>
  <si>
    <t>Стенд "Оформление кабинета истории"</t>
  </si>
  <si>
    <t>ИТОГО "Кабинет ИСТОРИИ"</t>
  </si>
  <si>
    <t>Кабинет Английского языка</t>
  </si>
  <si>
    <t>Карты на английском языке</t>
  </si>
  <si>
    <t>10007188</t>
  </si>
  <si>
    <t>Политическая карта мира с флагами государств на английском языке</t>
  </si>
  <si>
    <t>30003572</t>
  </si>
  <si>
    <t xml:space="preserve">Карта "Австралия на английском языке (политическая)"  1,00*1,15  </t>
  </si>
  <si>
    <t>10007190</t>
  </si>
  <si>
    <t>Россия на английском языке 1,16*1,56 м</t>
  </si>
  <si>
    <t>30003573</t>
  </si>
  <si>
    <t>Карта "Канада на английском и французском языках (политическая)"</t>
  </si>
  <si>
    <t>10008560</t>
  </si>
  <si>
    <t>Карта "США на английском языке" 0,56*0,87</t>
  </si>
  <si>
    <t>Интерактивные плакаты</t>
  </si>
  <si>
    <t>30002642</t>
  </si>
  <si>
    <t>Интерактивное пособие "Mice and Nice English" (7-11 класс)</t>
  </si>
  <si>
    <t>10007194</t>
  </si>
  <si>
    <t>Интерактивные плакаты. Английский язык. Грамматика: части речи. Программно-методический комплекс</t>
  </si>
  <si>
    <t>10007754</t>
  </si>
  <si>
    <t>Интерактивные плакаты. Английский язык.Грамматика: Глагол. Программно-методический комплекс</t>
  </si>
  <si>
    <t>30002634</t>
  </si>
  <si>
    <t>Электронные плакаты и тесты. Английский язык. Времена английского глагола</t>
  </si>
  <si>
    <t>30002635</t>
  </si>
  <si>
    <t>Электронные плакаты и тесты. Английский язык. Глаголы Be, Have, Can, Must</t>
  </si>
  <si>
    <t>30002636</t>
  </si>
  <si>
    <t>Электронные плакаты и тесты. Английский язык. Существительные, прилагательные, местоимения, числительные</t>
  </si>
  <si>
    <t>10004620</t>
  </si>
  <si>
    <t>Времена английского глагола. Средняя школа (10 таблиц)</t>
  </si>
  <si>
    <t>00002164</t>
  </si>
  <si>
    <t>Основная грамматика английского языка (16 таблиц)</t>
  </si>
  <si>
    <t>10007200</t>
  </si>
  <si>
    <t>Страдательный залог. Сложное дополнение. Косвенная речь (9 таблиц)</t>
  </si>
  <si>
    <t>10007206</t>
  </si>
  <si>
    <t>Существительное. Местоимение. Наречие (9 таблиц)</t>
  </si>
  <si>
    <t>10007203</t>
  </si>
  <si>
    <t>Типы вопросов (6 таблиц)</t>
  </si>
  <si>
    <t>Стенды и портреты для оформления кабинета</t>
  </si>
  <si>
    <t>10007208</t>
  </si>
  <si>
    <r>
      <rPr>
        <b/>
        <sz val="10"/>
        <rFont val="Times New Roman Cyr"/>
        <family val="2"/>
        <charset val="204"/>
      </rPr>
      <t xml:space="preserve">Стенд для размещения плакатов "Английская жизнь в картинках"   </t>
    </r>
    <r>
      <rPr>
        <b/>
        <sz val="10"/>
        <color indexed="10"/>
        <rFont val="Times New Roman Cyr"/>
        <family val="2"/>
        <charset val="204"/>
      </rPr>
      <t>АКЦИЯ!</t>
    </r>
  </si>
  <si>
    <t>10007210</t>
  </si>
  <si>
    <t>Стенд для размещения плакатов "Достопримечательности Лондона"</t>
  </si>
  <si>
    <t>10002571</t>
  </si>
  <si>
    <t>DVD-диски</t>
  </si>
  <si>
    <t>Открытие Москвы (на англ.яз.)</t>
  </si>
  <si>
    <t>Пушкинская Москва (на англ.яз.)</t>
  </si>
  <si>
    <t>10005060</t>
  </si>
  <si>
    <t>Московский модерн (на англ.яз.)</t>
  </si>
  <si>
    <t>Английский язык для начальных классов</t>
  </si>
  <si>
    <t>10005104</t>
  </si>
  <si>
    <t>Таблица "Английский алфавит в картинках" (винил, 100х140)</t>
  </si>
  <si>
    <t>10006671</t>
  </si>
  <si>
    <t>Таблицы "Вопросительные и отрицательные предложения" (8 таблиц)</t>
  </si>
  <si>
    <t>10008021</t>
  </si>
  <si>
    <t>Таблицы "Времена английского глагола (начальная школа)"  (15 таблиц)</t>
  </si>
  <si>
    <t>10006672</t>
  </si>
  <si>
    <t>Таблицы "Глаголы Be, Have, Can, Must" (8 таблиц)</t>
  </si>
  <si>
    <t>10004614</t>
  </si>
  <si>
    <t>Таблицы "Существительные. Прилагательные. Числительные" (9 таблиц)</t>
  </si>
  <si>
    <t>30002043</t>
  </si>
  <si>
    <t>Игра "Эрудит. Easy English"</t>
  </si>
  <si>
    <t>30002127</t>
  </si>
  <si>
    <t>Касса букв "Английский алфавит"</t>
  </si>
  <si>
    <t>10006675</t>
  </si>
  <si>
    <t>Английский язык (шнуровка-резинка). Буквы и слова, играем в слова. НА-4368-10</t>
  </si>
  <si>
    <t>10008429</t>
  </si>
  <si>
    <t>Набор "Наглядный английский"</t>
  </si>
  <si>
    <t>10008182</t>
  </si>
  <si>
    <t>Раздаточные предметные карточки  по английскому языку</t>
  </si>
  <si>
    <t>ИТОГО "Кабинет Английского языка"</t>
  </si>
  <si>
    <t>Кабинет  МУЗЫКИ</t>
  </si>
  <si>
    <t>10006234</t>
  </si>
  <si>
    <t>Музыкальный центр</t>
  </si>
  <si>
    <t>30002920</t>
  </si>
  <si>
    <t>Доска настенная магнитно-маркерная с нотным станом и знаками музыкальной нотации</t>
  </si>
  <si>
    <t>Музыкальные инструменты</t>
  </si>
  <si>
    <t>10007131</t>
  </si>
  <si>
    <t>Балалайка</t>
  </si>
  <si>
    <t>10007842</t>
  </si>
  <si>
    <t>Баян ученический</t>
  </si>
  <si>
    <t>10006221</t>
  </si>
  <si>
    <t>Бубен</t>
  </si>
  <si>
    <t>10007410</t>
  </si>
  <si>
    <t>Гусли</t>
  </si>
  <si>
    <t>10007130</t>
  </si>
  <si>
    <t>Детский  барабан</t>
  </si>
  <si>
    <t>10007411</t>
  </si>
  <si>
    <t>Домра</t>
  </si>
  <si>
    <t>10008311</t>
  </si>
  <si>
    <t>Кларнет</t>
  </si>
  <si>
    <t>Ксилофон</t>
  </si>
  <si>
    <t>10007427</t>
  </si>
  <si>
    <t>Ложки (пара) музыкальные</t>
  </si>
  <si>
    <t>10008135</t>
  </si>
  <si>
    <t>Набор колокольчиков</t>
  </si>
  <si>
    <t>10007129</t>
  </si>
  <si>
    <t>Набор шумовых инструментов (большой)</t>
  </si>
  <si>
    <t>10007098</t>
  </si>
  <si>
    <t>Пианино цифровое</t>
  </si>
  <si>
    <t>30003132</t>
  </si>
  <si>
    <t>Рожок</t>
  </si>
  <si>
    <t>10008136</t>
  </si>
  <si>
    <t>Рубель</t>
  </si>
  <si>
    <t>30002500</t>
  </si>
  <si>
    <t>Свирель</t>
  </si>
  <si>
    <t>10008137</t>
  </si>
  <si>
    <t>Свистулька</t>
  </si>
  <si>
    <t>10006649</t>
  </si>
  <si>
    <t>Тамбурин</t>
  </si>
  <si>
    <t>10006650</t>
  </si>
  <si>
    <t>Треугольник с ударной палочкой</t>
  </si>
  <si>
    <t>10006830</t>
  </si>
  <si>
    <t>Трещотка</t>
  </si>
  <si>
    <t>10008243</t>
  </si>
  <si>
    <t>Труба</t>
  </si>
  <si>
    <t>10007408</t>
  </si>
  <si>
    <t xml:space="preserve">Ухват музыкальный </t>
  </si>
  <si>
    <t>10008242</t>
  </si>
  <si>
    <t>Флейта</t>
  </si>
  <si>
    <t>10007265</t>
  </si>
  <si>
    <t>Мультимедийное учебное пособие. Музыкальный конструктор</t>
  </si>
  <si>
    <t>Мультимедийное учебное пособие. Мир музыки.</t>
  </si>
  <si>
    <t>Таблицы демонстрационные</t>
  </si>
  <si>
    <t>30002681</t>
  </si>
  <si>
    <t>10007139</t>
  </si>
  <si>
    <t>Таблицы "Мир музыки. Инструменты симфонического оркестра" (8 табл., формат А2, лам.)</t>
  </si>
  <si>
    <t>Таблицы "Музыка. Начальная школа"</t>
  </si>
  <si>
    <t>ИТОГО "Кабинет МУЗЫКИ"</t>
  </si>
  <si>
    <t>30003241</t>
  </si>
  <si>
    <r>
      <rPr>
        <b/>
        <sz val="14"/>
        <rFont val="Times New Roman"/>
        <family val="1"/>
        <charset val="204"/>
      </rPr>
      <t xml:space="preserve">Прайс-лист </t>
    </r>
    <r>
      <rPr>
        <b/>
        <sz val="14"/>
        <color indexed="10"/>
        <rFont val="Times New Roman"/>
        <family val="1"/>
        <charset val="204"/>
      </rPr>
      <t>РАСПРОДАЖА</t>
    </r>
    <r>
      <rPr>
        <b/>
        <sz val="14"/>
        <rFont val="Times New Roman"/>
        <family val="1"/>
        <charset val="204"/>
      </rPr>
      <t xml:space="preserve"> </t>
    </r>
    <r>
      <rPr>
        <b/>
        <sz val="14"/>
        <color indexed="10"/>
        <rFont val="Times New Roman"/>
        <family val="1"/>
        <charset val="204"/>
      </rPr>
      <t>!!!</t>
    </r>
  </si>
  <si>
    <t>10003093</t>
  </si>
  <si>
    <t>Мультимедиа-проектор Mitsubishi XD430U XGA(1024x768)</t>
  </si>
  <si>
    <t>Кювета</t>
  </si>
  <si>
    <t>00002035</t>
  </si>
  <si>
    <r>
      <rPr>
        <sz val="10"/>
        <rFont val="Times New Roman"/>
        <family val="1"/>
        <charset val="204"/>
      </rPr>
      <t xml:space="preserve">Металлический лист (рабочее поле) </t>
    </r>
    <r>
      <rPr>
        <b/>
        <sz val="10"/>
        <color indexed="10"/>
        <rFont val="Times New Roman"/>
        <family val="1"/>
        <charset val="204"/>
      </rPr>
      <t xml:space="preserve"> </t>
    </r>
  </si>
  <si>
    <t xml:space="preserve">Комплект карточек "Электричество" </t>
  </si>
  <si>
    <t>00000524</t>
  </si>
  <si>
    <t xml:space="preserve">Методические указания "Механика" </t>
  </si>
  <si>
    <t>00000521</t>
  </si>
  <si>
    <t xml:space="preserve">Методические указания "Оптика"  </t>
  </si>
  <si>
    <t>00000520</t>
  </si>
  <si>
    <t xml:space="preserve">Методические указания "Электричество" </t>
  </si>
  <si>
    <t>10004055</t>
  </si>
  <si>
    <t xml:space="preserve">Лоток для весов </t>
  </si>
  <si>
    <t>10004056</t>
  </si>
  <si>
    <t>Лоток для штативов</t>
  </si>
  <si>
    <t>Датчики  L-микро</t>
  </si>
  <si>
    <t>00000111</t>
  </si>
  <si>
    <t>Датчик влажности</t>
  </si>
  <si>
    <t>00000108</t>
  </si>
  <si>
    <t>Датчик давления</t>
  </si>
  <si>
    <t>00002154</t>
  </si>
  <si>
    <t>Датчик для регистрации артериального давления</t>
  </si>
  <si>
    <t>00000114</t>
  </si>
  <si>
    <t xml:space="preserve">Датчик ионизирующего излучения  </t>
  </si>
  <si>
    <t>00000251</t>
  </si>
  <si>
    <t>Датчик магнитного поля</t>
  </si>
  <si>
    <t>Датчик объема газа с контролем температуры</t>
  </si>
  <si>
    <t>10002441</t>
  </si>
  <si>
    <t xml:space="preserve">Датчик оптической плотности 400 нм </t>
  </si>
  <si>
    <t>10002440</t>
  </si>
  <si>
    <t xml:space="preserve">Датчик оптической плотности 475 нм </t>
  </si>
  <si>
    <t>00000464</t>
  </si>
  <si>
    <t xml:space="preserve">Датчик оптической плотности 525 нм </t>
  </si>
  <si>
    <t>00002336</t>
  </si>
  <si>
    <t xml:space="preserve">Датчик оптической плотности 590 нм </t>
  </si>
  <si>
    <t>00000329</t>
  </si>
  <si>
    <t xml:space="preserve">Датчик оптоэлектрический </t>
  </si>
  <si>
    <t>00000784</t>
  </si>
  <si>
    <t xml:space="preserve">Датчик пульса </t>
  </si>
  <si>
    <t>00000785</t>
  </si>
  <si>
    <t xml:space="preserve">Датчик регистрации ЭКГ </t>
  </si>
  <si>
    <t>10003919</t>
  </si>
  <si>
    <t xml:space="preserve">Датчик температуры 0-100 С(хим) </t>
  </si>
  <si>
    <t>00000642</t>
  </si>
  <si>
    <t xml:space="preserve">Датчик температуры 0-1000 С </t>
  </si>
  <si>
    <t>00001278</t>
  </si>
  <si>
    <t>Датчик тока и напряжения</t>
  </si>
  <si>
    <t>00000110</t>
  </si>
  <si>
    <t>Датчик угла поворота</t>
  </si>
  <si>
    <t>00000783</t>
  </si>
  <si>
    <t>Датчик частоты дыхания</t>
  </si>
  <si>
    <t>00000109</t>
  </si>
  <si>
    <t>Датчик числа оборотов</t>
  </si>
  <si>
    <t>10002378</t>
  </si>
  <si>
    <t>Датчик электропроводности</t>
  </si>
  <si>
    <t>10002538</t>
  </si>
  <si>
    <t>Термостатирующее устройство</t>
  </si>
  <si>
    <t>Факультатив</t>
  </si>
  <si>
    <t>00000002</t>
  </si>
  <si>
    <t>Набор "Юный химик "  (145 экспериментов)</t>
  </si>
  <si>
    <t>00000430</t>
  </si>
  <si>
    <t>Набор "Юный физик" (120 экспериментов)</t>
  </si>
  <si>
    <t>Набор "Мир Левенгука" (77 экспериментов)</t>
  </si>
  <si>
    <t>Набор "Лазерное шоу" (110 экспериментов)</t>
  </si>
  <si>
    <t xml:space="preserve">Набор "Звездный мир" </t>
  </si>
  <si>
    <t>Кабинет  ИЗО и ЧЕРЧЕНИЯ</t>
  </si>
  <si>
    <t>10007750</t>
  </si>
  <si>
    <t>10007470</t>
  </si>
  <si>
    <t xml:space="preserve">Готовальня </t>
  </si>
  <si>
    <t>10007472</t>
  </si>
  <si>
    <t>Доска чертежная А3 (кульман)</t>
  </si>
  <si>
    <t>10007471</t>
  </si>
  <si>
    <t>Линейка чертежная (рейсшина)</t>
  </si>
  <si>
    <t>10007473</t>
  </si>
  <si>
    <t xml:space="preserve">Шаблон архитектурный </t>
  </si>
  <si>
    <t>10006283</t>
  </si>
  <si>
    <t>Введение в цветоведение (16 табл.)</t>
  </si>
  <si>
    <t>10006607</t>
  </si>
  <si>
    <t>Декоративно-прикладное искусство (6 табл.)</t>
  </si>
  <si>
    <t>10008335</t>
  </si>
  <si>
    <t>МХК. Всемирная архитектура (20 таблиц)</t>
  </si>
  <si>
    <t>10008334</t>
  </si>
  <si>
    <t>МХК. Всемирная живопись (25 таблиц)</t>
  </si>
  <si>
    <t>10006286</t>
  </si>
  <si>
    <t>МХК. Жанры в русской живописи. (16 табл. + 64 карточки)</t>
  </si>
  <si>
    <t>10006285</t>
  </si>
  <si>
    <t>МХК. Стили и направления в русской живописи. (16 табл. + 16 карточек)</t>
  </si>
  <si>
    <t>10003136</t>
  </si>
  <si>
    <t>Набор репродукций "Изохрестоматия русской живописи"</t>
  </si>
  <si>
    <t>10005252</t>
  </si>
  <si>
    <t>Основы декоративно-прикладного искусства (12 табл.)</t>
  </si>
  <si>
    <t>10006284</t>
  </si>
  <si>
    <t>Цветоведение (18 табл.)</t>
  </si>
  <si>
    <t>10004627</t>
  </si>
  <si>
    <t xml:space="preserve">Черчение (18 табл.) </t>
  </si>
  <si>
    <t>30004483</t>
  </si>
  <si>
    <t>Портреты художников</t>
  </si>
  <si>
    <t>Гипсовые модели</t>
  </si>
  <si>
    <t>30001835</t>
  </si>
  <si>
    <t xml:space="preserve">Комплект гипсовых моделей геометрических фигур (7 шт.) </t>
  </si>
  <si>
    <t>10005345</t>
  </si>
  <si>
    <t xml:space="preserve">Комплект гипсовых моделей геометрических фигур (15 шт.) </t>
  </si>
  <si>
    <t>10007085</t>
  </si>
  <si>
    <t>Амфора</t>
  </si>
  <si>
    <t>10007124</t>
  </si>
  <si>
    <t xml:space="preserve">Ветка клена </t>
  </si>
  <si>
    <t>10007113</t>
  </si>
  <si>
    <t>Ветка лотоса</t>
  </si>
  <si>
    <t>30001736</t>
  </si>
  <si>
    <t>Голова Амазонки</t>
  </si>
  <si>
    <t>10007794</t>
  </si>
  <si>
    <t>Голова Афродиты Книдос</t>
  </si>
  <si>
    <t>10007120</t>
  </si>
  <si>
    <t>Голова Венера Милосская</t>
  </si>
  <si>
    <t>10007341</t>
  </si>
  <si>
    <t xml:space="preserve">Голова Гай Юлий Цезарь </t>
  </si>
  <si>
    <t>10008010</t>
  </si>
  <si>
    <t>Голова Дорифора</t>
  </si>
  <si>
    <t>10004946</t>
  </si>
  <si>
    <t>Голова Нефертити</t>
  </si>
  <si>
    <t>10007340</t>
  </si>
  <si>
    <t>Голова Сократа</t>
  </si>
  <si>
    <t>30001729</t>
  </si>
  <si>
    <t>Гроздь винограда</t>
  </si>
  <si>
    <t>10007086</t>
  </si>
  <si>
    <t>Кувшин античный с одной ручкой</t>
  </si>
  <si>
    <t>10007088</t>
  </si>
  <si>
    <t>Орнамент Ветка винограда</t>
  </si>
  <si>
    <t>10007094</t>
  </si>
  <si>
    <t>Орнамент Розетка</t>
  </si>
  <si>
    <t>10007095</t>
  </si>
  <si>
    <t>Орнамент Трилистник</t>
  </si>
  <si>
    <t>10006614</t>
  </si>
  <si>
    <t>Пирамида 3-гр. (большая)</t>
  </si>
  <si>
    <t>10007386</t>
  </si>
  <si>
    <t>Шар большой (d=300 мм)</t>
  </si>
  <si>
    <t>30002515</t>
  </si>
  <si>
    <t>Интерактивное пособие "Азбука искусства"</t>
  </si>
  <si>
    <t>10007556</t>
  </si>
  <si>
    <t>Электронное пособие "Натюрморт" (CD+32 карточки)</t>
  </si>
  <si>
    <t>Московский модерн (DVD фильм)</t>
  </si>
  <si>
    <t>10008380</t>
  </si>
  <si>
    <t>Что такое искусство (DVD фильм)</t>
  </si>
  <si>
    <t>Итого:</t>
  </si>
  <si>
    <t>Столярный кабинет</t>
  </si>
  <si>
    <t>10004229</t>
  </si>
  <si>
    <t>Тумба металлическая для инструмента</t>
  </si>
  <si>
    <t>Оборудование</t>
  </si>
  <si>
    <t>10002778</t>
  </si>
  <si>
    <t xml:space="preserve">Верстак столярный </t>
  </si>
  <si>
    <t>30001595</t>
  </si>
  <si>
    <t>Верстак комбинированный</t>
  </si>
  <si>
    <t>10008827</t>
  </si>
  <si>
    <t>Гравер электрический</t>
  </si>
  <si>
    <t>10002782</t>
  </si>
  <si>
    <t xml:space="preserve">Машина заточная </t>
  </si>
  <si>
    <t>10002805</t>
  </si>
  <si>
    <t>Прибор для выжигания по дереву ВЯЗЬ</t>
  </si>
  <si>
    <t>10007360</t>
  </si>
  <si>
    <t xml:space="preserve">Станок пильный </t>
  </si>
  <si>
    <t>10006663</t>
  </si>
  <si>
    <t>Станок сверлильный по дереву</t>
  </si>
  <si>
    <t>10002962</t>
  </si>
  <si>
    <t xml:space="preserve">Станок токарный деревообрабатывающий   </t>
  </si>
  <si>
    <t>10007358</t>
  </si>
  <si>
    <t xml:space="preserve">Станок фрезерный </t>
  </si>
  <si>
    <t>10007235</t>
  </si>
  <si>
    <t>Шуруповерт аккумуляторный</t>
  </si>
  <si>
    <t>10002802</t>
  </si>
  <si>
    <t xml:space="preserve">Электродрель </t>
  </si>
  <si>
    <t>10007234</t>
  </si>
  <si>
    <t xml:space="preserve">Электролобзик        </t>
  </si>
  <si>
    <t>10002804</t>
  </si>
  <si>
    <t xml:space="preserve">Электропаяльник 80 Вт </t>
  </si>
  <si>
    <t>10002803</t>
  </si>
  <si>
    <t>Электроудлинитель 5 м</t>
  </si>
  <si>
    <t>Мерительный инструмент</t>
  </si>
  <si>
    <t>10003383</t>
  </si>
  <si>
    <t>Метр складной</t>
  </si>
  <si>
    <t>10003132</t>
  </si>
  <si>
    <t>Набор металлических линеек (3 шт.)</t>
  </si>
  <si>
    <t>10002812</t>
  </si>
  <si>
    <t>Рулетка 5 м</t>
  </si>
  <si>
    <t>10002813</t>
  </si>
  <si>
    <t xml:space="preserve">Угольник столярный </t>
  </si>
  <si>
    <t>10002816</t>
  </si>
  <si>
    <t xml:space="preserve">Штангенциркуль 150 мм   </t>
  </si>
  <si>
    <t>Средства индивидуальной защиты</t>
  </si>
  <si>
    <t>10002818</t>
  </si>
  <si>
    <t xml:space="preserve">Очки защитные </t>
  </si>
  <si>
    <t>10002819</t>
  </si>
  <si>
    <t>Щиток защитный лицевой</t>
  </si>
  <si>
    <t>Фартук защитный брезентовый</t>
  </si>
  <si>
    <t xml:space="preserve">Индивидуальный перевязочный пакет ИПП-1   </t>
  </si>
  <si>
    <t>10008081</t>
  </si>
  <si>
    <t xml:space="preserve">Коврик диэлектрический </t>
  </si>
  <si>
    <t>Аптечка промышленная Аполло</t>
  </si>
  <si>
    <t>Инструмент</t>
  </si>
  <si>
    <t>10007787</t>
  </si>
  <si>
    <t>Бокорезы</t>
  </si>
  <si>
    <t>10008331</t>
  </si>
  <si>
    <t xml:space="preserve">Гвоздодер   </t>
  </si>
  <si>
    <t>10007359</t>
  </si>
  <si>
    <t>Диск пильный 200*30 (для пильного станка)</t>
  </si>
  <si>
    <t>10004476</t>
  </si>
  <si>
    <t>Дрель ручная</t>
  </si>
  <si>
    <t>10002835</t>
  </si>
  <si>
    <t>Киянка деревянная</t>
  </si>
  <si>
    <t>10002836</t>
  </si>
  <si>
    <t>Киянка резиновая</t>
  </si>
  <si>
    <t>10004668</t>
  </si>
  <si>
    <t xml:space="preserve">Клещи 250 мм  </t>
  </si>
  <si>
    <t>10002829</t>
  </si>
  <si>
    <t>Клещи 180 мм</t>
  </si>
  <si>
    <t>10002822</t>
  </si>
  <si>
    <t>Лобзик учебный</t>
  </si>
  <si>
    <t>10004670</t>
  </si>
  <si>
    <t>Набор кистей (3 шт.)</t>
  </si>
  <si>
    <t>10004154</t>
  </si>
  <si>
    <t>Набор молотков слесарных (3 шт.)</t>
  </si>
  <si>
    <t>10002827</t>
  </si>
  <si>
    <t>Набор напильников</t>
  </si>
  <si>
    <t>10002823</t>
  </si>
  <si>
    <t>Набор пил для лобзиков</t>
  </si>
  <si>
    <t>10002826</t>
  </si>
  <si>
    <t>Набор рашпилей</t>
  </si>
  <si>
    <t>10002828</t>
  </si>
  <si>
    <t xml:space="preserve">Набор резцов по дереву </t>
  </si>
  <si>
    <t>10002841</t>
  </si>
  <si>
    <t xml:space="preserve">Набор сверл по дереву </t>
  </si>
  <si>
    <t>10004231</t>
  </si>
  <si>
    <t>Набор ключей торцевых</t>
  </si>
  <si>
    <t>10004669</t>
  </si>
  <si>
    <t>Набор шпателей</t>
  </si>
  <si>
    <t>10007719</t>
  </si>
  <si>
    <t xml:space="preserve">Нож монтерский </t>
  </si>
  <si>
    <t>10002845</t>
  </si>
  <si>
    <t>Ножницы по металлу</t>
  </si>
  <si>
    <t xml:space="preserve">Ножовка по дереву </t>
  </si>
  <si>
    <t>10002838</t>
  </si>
  <si>
    <t>Пила двуручная</t>
  </si>
  <si>
    <t xml:space="preserve">Рубанок </t>
  </si>
  <si>
    <t>10002964</t>
  </si>
  <si>
    <t xml:space="preserve">Стусло столярное </t>
  </si>
  <si>
    <t>10002837</t>
  </si>
  <si>
    <t>Топор 0,8 кг</t>
  </si>
  <si>
    <t>10003010</t>
  </si>
  <si>
    <t>Топор 2 кг</t>
  </si>
  <si>
    <t>Расходные материалы</t>
  </si>
  <si>
    <t>10004155</t>
  </si>
  <si>
    <t>Набор шлифовальной бумаги</t>
  </si>
  <si>
    <t>10002850</t>
  </si>
  <si>
    <t>Клей ПВА</t>
  </si>
  <si>
    <t>10002851</t>
  </si>
  <si>
    <t>Лак мебельный</t>
  </si>
  <si>
    <t>10002852</t>
  </si>
  <si>
    <t>Морилка</t>
  </si>
  <si>
    <t>10004156</t>
  </si>
  <si>
    <t>Набор карандашей столярных</t>
  </si>
  <si>
    <t>Уборочный инвентарь</t>
  </si>
  <si>
    <t>10007362</t>
  </si>
  <si>
    <t>Пылесос для влажной и сухой уборки</t>
  </si>
  <si>
    <t>10007363</t>
  </si>
  <si>
    <t xml:space="preserve">Мешок фильтрующий бумажный </t>
  </si>
  <si>
    <t>10007364</t>
  </si>
  <si>
    <t>Фильтр складчатый для пылесоса</t>
  </si>
  <si>
    <t>10003476</t>
  </si>
  <si>
    <t>Щетка-сметка</t>
  </si>
  <si>
    <t>10002856</t>
  </si>
  <si>
    <t>Плакат "Надень защитную каску"</t>
  </si>
  <si>
    <t>10002854</t>
  </si>
  <si>
    <t>Плакаты "Безопасность труда при деревообработке"</t>
  </si>
  <si>
    <t>10007377</t>
  </si>
  <si>
    <t>Плакаты "Декоративно прикладное творчество. Создание изделий из древесины и металлов."</t>
  </si>
  <si>
    <t>10007378</t>
  </si>
  <si>
    <t>Плакаты "Декоративно-прикладное творчество. Резьба по дереву. Выпиливание. Выжигание"</t>
  </si>
  <si>
    <t>Плакаты "Правила оказания первой медицинской помощи"</t>
  </si>
  <si>
    <t>10007376</t>
  </si>
  <si>
    <t>Плакаты "Ручной и электрифицированный столярный инструмент"</t>
  </si>
  <si>
    <t>10004001</t>
  </si>
  <si>
    <t>Плакаты "Технология обработки древесины"</t>
  </si>
  <si>
    <t>ИТОГО "Кабинет столярный"</t>
  </si>
  <si>
    <t>Слесарный кабинет</t>
  </si>
  <si>
    <t xml:space="preserve">Станки </t>
  </si>
  <si>
    <t>10002972</t>
  </si>
  <si>
    <t>Верстак слесарный</t>
  </si>
  <si>
    <t>Машина заточная</t>
  </si>
  <si>
    <t>10008505</t>
  </si>
  <si>
    <t xml:space="preserve">Станок ленточно-пильный </t>
  </si>
  <si>
    <t>10008303</t>
  </si>
  <si>
    <t xml:space="preserve">Станок отрезной, дисковый </t>
  </si>
  <si>
    <t>10006664</t>
  </si>
  <si>
    <t xml:space="preserve">Станок токарный по металлу </t>
  </si>
  <si>
    <t>10006665</t>
  </si>
  <si>
    <t xml:space="preserve">Станок фрезерный по металлу </t>
  </si>
  <si>
    <t xml:space="preserve">Слесарно-монтажный инструмент </t>
  </si>
  <si>
    <t>10006630</t>
  </si>
  <si>
    <t>Изолента ПВХ</t>
  </si>
  <si>
    <t>10003603</t>
  </si>
  <si>
    <t xml:space="preserve">Ключ гаечный разводной </t>
  </si>
  <si>
    <t>10005491</t>
  </si>
  <si>
    <t>Кувалда 2 кг</t>
  </si>
  <si>
    <t>10003718</t>
  </si>
  <si>
    <t>Комплект угловых шестигранников</t>
  </si>
  <si>
    <t>10005066</t>
  </si>
  <si>
    <t>Набор ключей гаечных (10 шт.)</t>
  </si>
  <si>
    <t>10005100</t>
  </si>
  <si>
    <t>Набор ключей торцевых трубчатых (10 шт.)</t>
  </si>
  <si>
    <t>Набор молотков слесарных (3шт.)</t>
  </si>
  <si>
    <t>10003413</t>
  </si>
  <si>
    <t xml:space="preserve">Набор надфилей </t>
  </si>
  <si>
    <t xml:space="preserve">Ножницы по металлу </t>
  </si>
  <si>
    <t>10003435</t>
  </si>
  <si>
    <t>Плоскогубцы комбинированные 200 мм</t>
  </si>
  <si>
    <t>10003482</t>
  </si>
  <si>
    <t>Тиски слесарные поворотные</t>
  </si>
  <si>
    <t>Металлорежущий инструмент</t>
  </si>
  <si>
    <t>10005492</t>
  </si>
  <si>
    <t>Набор зенковок конических</t>
  </si>
  <si>
    <t>10005493</t>
  </si>
  <si>
    <t>Набор метчиков маш/руч для трубной цилиндрической резьбы (4 шт.)</t>
  </si>
  <si>
    <t>10008597</t>
  </si>
  <si>
    <t>Набор плашек и метчиков (12 шт.)</t>
  </si>
  <si>
    <t>10005496</t>
  </si>
  <si>
    <t>Набор резцов расточных (3 шт.)</t>
  </si>
  <si>
    <t>10005497</t>
  </si>
  <si>
    <t>Набор резцов токарных отрезных (5 шт.)</t>
  </si>
  <si>
    <t>10002840</t>
  </si>
  <si>
    <t>Набор сверл по металлу (13 шт.)</t>
  </si>
  <si>
    <t>10005069</t>
  </si>
  <si>
    <t>Набор сверл спиральных ц/х (170 шт.)</t>
  </si>
  <si>
    <t>10003352</t>
  </si>
  <si>
    <t xml:space="preserve">Борфреза коническая </t>
  </si>
  <si>
    <t>10003353</t>
  </si>
  <si>
    <t>Борфреза сферическая</t>
  </si>
  <si>
    <t>10003462</t>
  </si>
  <si>
    <t xml:space="preserve">Фреза концевая к/х </t>
  </si>
  <si>
    <t>10003460</t>
  </si>
  <si>
    <t xml:space="preserve">Фреза отрезная </t>
  </si>
  <si>
    <t>10007941</t>
  </si>
  <si>
    <t xml:space="preserve">Диск отрезной </t>
  </si>
  <si>
    <t xml:space="preserve">Измерительный инструмент </t>
  </si>
  <si>
    <t>Набор линеек металлических (3 шт.)</t>
  </si>
  <si>
    <t>10006836</t>
  </si>
  <si>
    <t>Набор микрометров гладких ( 3 шт.)</t>
  </si>
  <si>
    <t>10005498</t>
  </si>
  <si>
    <t>Набор угольников поверочных слесарных (3 шт.)</t>
  </si>
  <si>
    <t>10005499</t>
  </si>
  <si>
    <t>Набор шаблонов радиусных (3 шт.)</t>
  </si>
  <si>
    <t>10007774</t>
  </si>
  <si>
    <t>Рулетка 10 м</t>
  </si>
  <si>
    <t>10003463</t>
  </si>
  <si>
    <t xml:space="preserve">Циркуль разметочный </t>
  </si>
  <si>
    <t>00000443</t>
  </si>
  <si>
    <t>Штангенциркуль 125 мм</t>
  </si>
  <si>
    <t>10003477</t>
  </si>
  <si>
    <t>Щупы (набор)</t>
  </si>
  <si>
    <t xml:space="preserve">Электроинструмент </t>
  </si>
  <si>
    <t>10007237</t>
  </si>
  <si>
    <t>Шлифовальная машинка</t>
  </si>
  <si>
    <t>Электродрель</t>
  </si>
  <si>
    <t xml:space="preserve">Электроудлинитель </t>
  </si>
  <si>
    <t>Абразивный инструмент</t>
  </si>
  <si>
    <t>10005500</t>
  </si>
  <si>
    <t>Набор брусков (3 шт.)</t>
  </si>
  <si>
    <t>10003432</t>
  </si>
  <si>
    <t>Паста "ГОИ"</t>
  </si>
  <si>
    <t>10007943</t>
  </si>
  <si>
    <t>Заклепки из нержавеющей стали (50 шт.)</t>
  </si>
  <si>
    <t>10003360</t>
  </si>
  <si>
    <t>Зубило 160 мм</t>
  </si>
  <si>
    <t>10006626</t>
  </si>
  <si>
    <t>Круглогубцы</t>
  </si>
  <si>
    <t>10008596</t>
  </si>
  <si>
    <t>Кусачки боковые</t>
  </si>
  <si>
    <t>10007223</t>
  </si>
  <si>
    <t xml:space="preserve">Металлическая щетка </t>
  </si>
  <si>
    <t>10007222</t>
  </si>
  <si>
    <t xml:space="preserve">Ножовка по металлу </t>
  </si>
  <si>
    <t>10007942</t>
  </si>
  <si>
    <t xml:space="preserve">Пистолет заклепочный </t>
  </si>
  <si>
    <t>10007165</t>
  </si>
  <si>
    <t xml:space="preserve">Чертилка </t>
  </si>
  <si>
    <t>10007169</t>
  </si>
  <si>
    <t>Шило</t>
  </si>
  <si>
    <t>10008990</t>
  </si>
  <si>
    <t>Ящик для инструмента с ручкой</t>
  </si>
  <si>
    <t>Фильтр складчатый для сухой уборки</t>
  </si>
  <si>
    <t xml:space="preserve">Безопасность работ </t>
  </si>
  <si>
    <t>Фартук защитный</t>
  </si>
  <si>
    <t>Аптечка промышленная "Фэст"</t>
  </si>
  <si>
    <t xml:space="preserve">Плакаты </t>
  </si>
  <si>
    <t>10007463</t>
  </si>
  <si>
    <t>Плакат "Микрометр (конструкция, настройка, измерения)"</t>
  </si>
  <si>
    <t>10007462</t>
  </si>
  <si>
    <t>Плакат "Штангенциркуль (конструкция, настройка, измерения)"</t>
  </si>
  <si>
    <t>10002855</t>
  </si>
  <si>
    <t>Плакаты "Безопасность работ на металлообрабатывающих станках" (5 шт)</t>
  </si>
  <si>
    <t xml:space="preserve">Плакаты "Правила оказания первой медицинской помощи" </t>
  </si>
  <si>
    <t>10002862</t>
  </si>
  <si>
    <t>Плакаты "Ручной слесарный инструмент"</t>
  </si>
  <si>
    <t>10003722</t>
  </si>
  <si>
    <t>Плакаты "Слесарное дело"</t>
  </si>
  <si>
    <t>10005168</t>
  </si>
  <si>
    <t>Плакаты "Технология обработки металлов" (11 шт.)</t>
  </si>
  <si>
    <t>10004985</t>
  </si>
  <si>
    <t>Плакаты "Электроинструмент. Электробезопасность"</t>
  </si>
  <si>
    <t>ИТОГО "Слесарная мастерская"</t>
  </si>
  <si>
    <t>Кабинет Домоводство</t>
  </si>
  <si>
    <t>Обработка тканей</t>
  </si>
  <si>
    <t xml:space="preserve"> Коллекции</t>
  </si>
  <si>
    <t>10003001</t>
  </si>
  <si>
    <t>Коллекция "Промышленные образцы тканей и ниток"</t>
  </si>
  <si>
    <t>Инструменты, приспособления</t>
  </si>
  <si>
    <t>10008091</t>
  </si>
  <si>
    <t>Вспарыватель</t>
  </si>
  <si>
    <t>10002984</t>
  </si>
  <si>
    <t>Доска гладильная</t>
  </si>
  <si>
    <t>10002986</t>
  </si>
  <si>
    <t xml:space="preserve">Зеркало для примерок </t>
  </si>
  <si>
    <t>10007782</t>
  </si>
  <si>
    <t>Игольница магнитная</t>
  </si>
  <si>
    <t>10006240</t>
  </si>
  <si>
    <t>Коврик для швейных машин</t>
  </si>
  <si>
    <t>10005176</t>
  </si>
  <si>
    <t>Комплект для вышивания (пяльцы, холст, иглы, нити)</t>
  </si>
  <si>
    <t>10007933</t>
  </si>
  <si>
    <t>Лента измерительная с сантиметровыми делениями</t>
  </si>
  <si>
    <t>10007643</t>
  </si>
  <si>
    <t>Линейка закройщика 30 см</t>
  </si>
  <si>
    <t>10002987</t>
  </si>
  <si>
    <t>Манекен женский с подставкой  Размер 42-50</t>
  </si>
  <si>
    <t>10006439</t>
  </si>
  <si>
    <t>Манекен подростковый размер 36-44</t>
  </si>
  <si>
    <t>10002989</t>
  </si>
  <si>
    <t xml:space="preserve">Машина швейная </t>
  </si>
  <si>
    <t>10007464</t>
  </si>
  <si>
    <t>Машина швейно-вышивальная</t>
  </si>
  <si>
    <t>10006238</t>
  </si>
  <si>
    <t>Мел портновский восковой (10 шт.)</t>
  </si>
  <si>
    <t>10004139</t>
  </si>
  <si>
    <t xml:space="preserve">Набор игл для швейной машины </t>
  </si>
  <si>
    <t>10008748</t>
  </si>
  <si>
    <t>Набор игл для закалывания (с бусинками)</t>
  </si>
  <si>
    <t>10007789</t>
  </si>
  <si>
    <t>Набор крючков</t>
  </si>
  <si>
    <t>10004258</t>
  </si>
  <si>
    <t>Набор линеек лекальных</t>
  </si>
  <si>
    <t>10007790</t>
  </si>
  <si>
    <t xml:space="preserve">Набор спиц круговых </t>
  </si>
  <si>
    <t>10008947</t>
  </si>
  <si>
    <t>Ножницы для обрезки ниток</t>
  </si>
  <si>
    <t>10004140</t>
  </si>
  <si>
    <t>Ножницы закройные</t>
  </si>
  <si>
    <t>10006139</t>
  </si>
  <si>
    <t>Ножницы Зигзаг</t>
  </si>
  <si>
    <t>10005259</t>
  </si>
  <si>
    <t xml:space="preserve">Ножницы универсальные </t>
  </si>
  <si>
    <t>10002988</t>
  </si>
  <si>
    <t xml:space="preserve">Оверлок 4/3-х ниточный </t>
  </si>
  <si>
    <t>10004141</t>
  </si>
  <si>
    <t>Утюг  с пароувлажнителем</t>
  </si>
  <si>
    <t>10002985</t>
  </si>
  <si>
    <t xml:space="preserve">Ширма примерочная </t>
  </si>
  <si>
    <t>10006239</t>
  </si>
  <si>
    <t>Шпуля пластиковая (6 шт.)</t>
  </si>
  <si>
    <t>Обработка пищевых продуктов</t>
  </si>
  <si>
    <t>10007380</t>
  </si>
  <si>
    <t xml:space="preserve">Весы настольные электронные кухонные </t>
  </si>
  <si>
    <t>10006202</t>
  </si>
  <si>
    <t>Дуршлаг (нерж.)</t>
  </si>
  <si>
    <t>10008989</t>
  </si>
  <si>
    <t>Сито-кружка для муки</t>
  </si>
  <si>
    <t>10006799</t>
  </si>
  <si>
    <t>Комплект столовых приборов (48 предметов)</t>
  </si>
  <si>
    <t>10004142</t>
  </si>
  <si>
    <t>Кофемолка</t>
  </si>
  <si>
    <t>10005812</t>
  </si>
  <si>
    <t>Микроволновая печь</t>
  </si>
  <si>
    <t>10004143</t>
  </si>
  <si>
    <t>Миксер</t>
  </si>
  <si>
    <t>10006211</t>
  </si>
  <si>
    <t xml:space="preserve">Мясорубка электрическая </t>
  </si>
  <si>
    <t>10007382</t>
  </si>
  <si>
    <t>Набор кухонных ножей ( 8предметов)</t>
  </si>
  <si>
    <t>10006137</t>
  </si>
  <si>
    <t xml:space="preserve">Набор разделочных досок </t>
  </si>
  <si>
    <t>10006136</t>
  </si>
  <si>
    <t>Набор столовой посуды (18 предметов)</t>
  </si>
  <si>
    <t>10006135</t>
  </si>
  <si>
    <t>Сервиз столовый  на 12 персон</t>
  </si>
  <si>
    <t>10006210</t>
  </si>
  <si>
    <t>Сервиз чайно-кофейный  на 12 персон</t>
  </si>
  <si>
    <t>10006206</t>
  </si>
  <si>
    <t>Скалка</t>
  </si>
  <si>
    <t>10007381</t>
  </si>
  <si>
    <t>Стакан мерный для сыпучих продуктов и жидкостей</t>
  </si>
  <si>
    <t>10007384</t>
  </si>
  <si>
    <t>Терка</t>
  </si>
  <si>
    <t>10004146</t>
  </si>
  <si>
    <t xml:space="preserve">Чайник электрический </t>
  </si>
  <si>
    <t>Печатные материалы</t>
  </si>
  <si>
    <t>10008555</t>
  </si>
  <si>
    <t>Демонстрационные учебные таблицы по технологии для начальной школы</t>
  </si>
  <si>
    <t>30001337</t>
  </si>
  <si>
    <t>Комплект справочников по швейному мастерству</t>
  </si>
  <si>
    <t>10005873</t>
  </si>
  <si>
    <t>Кулинария (20 таблиц)</t>
  </si>
  <si>
    <t>10004147</t>
  </si>
  <si>
    <t>Основы технологии швейного производства (20 таблиц)</t>
  </si>
  <si>
    <t>10004981</t>
  </si>
  <si>
    <t xml:space="preserve">Технология обработки ткани. Материаловедение (7 таблиц) </t>
  </si>
  <si>
    <t>10004982</t>
  </si>
  <si>
    <t xml:space="preserve">Технология обработки ткани. Машиноведение (6 таблиц) </t>
  </si>
  <si>
    <t>10006180</t>
  </si>
  <si>
    <t>Технология обработки ткани. Рукоделие  (7 табл.)</t>
  </si>
  <si>
    <t>10005872</t>
  </si>
  <si>
    <t>Технология обработки ткани. Технология изготовления швейных изделий (14 таблиц)</t>
  </si>
  <si>
    <t>30001051</t>
  </si>
  <si>
    <t>Интерактивное пособие "Кулинария"</t>
  </si>
  <si>
    <t>30001050</t>
  </si>
  <si>
    <t>Интерактивное пособие "Кройка и шитье"</t>
  </si>
  <si>
    <t>Телевизор LCD (диагональ 81см)</t>
  </si>
  <si>
    <t>Экран настенный 1,6 х 1,6</t>
  </si>
  <si>
    <t>Мебель, системы хранения</t>
  </si>
  <si>
    <t>10006441</t>
  </si>
  <si>
    <t>Раскройный стол</t>
  </si>
  <si>
    <t>10006800</t>
  </si>
  <si>
    <t>Система хранения для кабинета домоводства</t>
  </si>
  <si>
    <t>10002990</t>
  </si>
  <si>
    <t>Стол для швейного оборудования</t>
  </si>
  <si>
    <t>Кабинет физической культуры</t>
  </si>
  <si>
    <t>30004493</t>
  </si>
  <si>
    <t>Стенд "Возникновение Олимпийских игр" (100*70 см)</t>
  </si>
  <si>
    <t>30003401</t>
  </si>
  <si>
    <t>Стенд "Выдающиеся спортсмены, деятели физической культуры, спорта и Олимпийского движения" (320*45 см)</t>
  </si>
  <si>
    <t>30004494</t>
  </si>
  <si>
    <t>Стенд "Зарождение физической культуры на территории Древней Руси" (100*70 см)</t>
  </si>
  <si>
    <t>30004501</t>
  </si>
  <si>
    <t>Стенд "Игры и развлечения в зимнее время года" (100*70 см)</t>
  </si>
  <si>
    <t>30004502</t>
  </si>
  <si>
    <t>Стенд "Игры и развлечения в летнее время года" (100*70 см)</t>
  </si>
  <si>
    <t>30004495</t>
  </si>
  <si>
    <t>Стенд "Контрольные нормативы для учащихся 2-11 классов" (70*100 см)</t>
  </si>
  <si>
    <t>30004503</t>
  </si>
  <si>
    <t>Стенд "Оздоровительные формы занятий" (70*100 см)</t>
  </si>
  <si>
    <t>30004491</t>
  </si>
  <si>
    <t>Стенд "Основные способы передвижения человека" (100*70 см)</t>
  </si>
  <si>
    <t>30004492</t>
  </si>
  <si>
    <t>Стенд "Охрана труда на уроках физкультуры" (100*70 см)</t>
  </si>
  <si>
    <t>Оборудование для занятий гимнастикой</t>
  </si>
  <si>
    <t>10006067</t>
  </si>
  <si>
    <t>Канат для перетягивания</t>
  </si>
  <si>
    <t>10006814</t>
  </si>
  <si>
    <t>Коврик для аэробики</t>
  </si>
  <si>
    <t>10004106</t>
  </si>
  <si>
    <t xml:space="preserve">Мат  1х2х0,1 м </t>
  </si>
  <si>
    <t>10006086</t>
  </si>
  <si>
    <t>Медицинбол, 1 кг</t>
  </si>
  <si>
    <t>10006087</t>
  </si>
  <si>
    <t>Медицинбол, 2 кг</t>
  </si>
  <si>
    <t>10006027</t>
  </si>
  <si>
    <t>Мешок для хранения мячей</t>
  </si>
  <si>
    <t>10006815</t>
  </si>
  <si>
    <t>Министеппер</t>
  </si>
  <si>
    <t>30001067</t>
  </si>
  <si>
    <t>Мяч для фитнеса (фитбол)</t>
  </si>
  <si>
    <t>10004108</t>
  </si>
  <si>
    <t>Обруч гимнастический</t>
  </si>
  <si>
    <t>30001065</t>
  </si>
  <si>
    <t>Обруч гимнастический утяжеленный</t>
  </si>
  <si>
    <t>30001066</t>
  </si>
  <si>
    <t>Степ-платформа</t>
  </si>
  <si>
    <t>10004109</t>
  </si>
  <si>
    <t>Скакалка взрослая</t>
  </si>
  <si>
    <t>10006824</t>
  </si>
  <si>
    <t>Скамья  для мышц пресса (пресс-скамья)</t>
  </si>
  <si>
    <t>30001068</t>
  </si>
  <si>
    <t>Упоры для отжиманий</t>
  </si>
  <si>
    <t>Легкоатлетическое оборудование</t>
  </si>
  <si>
    <t>10005990</t>
  </si>
  <si>
    <t>Граната легкоатлетическая, 0,5 кг</t>
  </si>
  <si>
    <t>10005991</t>
  </si>
  <si>
    <t>Граната легкоатлетическая, 0,7 кг</t>
  </si>
  <si>
    <t>10004112</t>
  </si>
  <si>
    <t>Мяч для метания 150 гр</t>
  </si>
  <si>
    <t>10006096</t>
  </si>
  <si>
    <t>Флажная лента</t>
  </si>
  <si>
    <t>10006098</t>
  </si>
  <si>
    <t>Палочка эстафетная (6 шт)</t>
  </si>
  <si>
    <t>10004113</t>
  </si>
  <si>
    <t xml:space="preserve">Рулетка 20 м </t>
  </si>
  <si>
    <t>Настольный теннис</t>
  </si>
  <si>
    <t>10006875</t>
  </si>
  <si>
    <t>Теннисный стол</t>
  </si>
  <si>
    <t>10006818</t>
  </si>
  <si>
    <t>Ракетки (пара)</t>
  </si>
  <si>
    <t>10006730</t>
  </si>
  <si>
    <t>Мячи для пинг-понга (упаковка)</t>
  </si>
  <si>
    <t>30001565</t>
  </si>
  <si>
    <t>Переносной барьер-сетка для мини-тенниса</t>
  </si>
  <si>
    <t>Волейбол</t>
  </si>
  <si>
    <t>10006694</t>
  </si>
  <si>
    <t>Сетка волейбольная с тросом</t>
  </si>
  <si>
    <t>10006103</t>
  </si>
  <si>
    <t>Мяч волейбольный матчевый</t>
  </si>
  <si>
    <t>10004117</t>
  </si>
  <si>
    <t>Мяч волейбольный тренировочный</t>
  </si>
  <si>
    <t>Баскетбол</t>
  </si>
  <si>
    <t>10006104</t>
  </si>
  <si>
    <t>Мяч баскетбольный матчевый</t>
  </si>
  <si>
    <t>10004120</t>
  </si>
  <si>
    <t>Мяч баскетбольный тренировочный</t>
  </si>
  <si>
    <t>Гандбол и футбол</t>
  </si>
  <si>
    <t>10006095</t>
  </si>
  <si>
    <t>Мяч мини-футбольный</t>
  </si>
  <si>
    <t>10006094</t>
  </si>
  <si>
    <t>Мяч футбольный матчевый</t>
  </si>
  <si>
    <t>10004122</t>
  </si>
  <si>
    <t>Мяч футбольный тренировочный</t>
  </si>
  <si>
    <t>10006025</t>
  </si>
  <si>
    <t>Мяч гандбольный</t>
  </si>
  <si>
    <t>Бадминтон</t>
  </si>
  <si>
    <t>10006880</t>
  </si>
  <si>
    <t>Ракетки для бадминтона (пара)</t>
  </si>
  <si>
    <t>10006881</t>
  </si>
  <si>
    <t>Волан (12 шт.)</t>
  </si>
  <si>
    <t>Тяжелая атлетика</t>
  </si>
  <si>
    <t>10006819</t>
  </si>
  <si>
    <t>Гантель 2кг</t>
  </si>
  <si>
    <t>10006820</t>
  </si>
  <si>
    <t>Гантель 4кг</t>
  </si>
  <si>
    <t>10006732</t>
  </si>
  <si>
    <t>Гантель 8кг</t>
  </si>
  <si>
    <t>10006940</t>
  </si>
  <si>
    <t>Гиря чугунная 12 кг</t>
  </si>
  <si>
    <t>Подвижные игры</t>
  </si>
  <si>
    <t>10006068</t>
  </si>
  <si>
    <t>Мячи резиновые, диаметр - 20 см</t>
  </si>
  <si>
    <t>10006069</t>
  </si>
  <si>
    <t>Мячи резиновые, диаметр - 10 см</t>
  </si>
  <si>
    <t>10006792</t>
  </si>
  <si>
    <t>Дуга для подлезания 40 см</t>
  </si>
  <si>
    <t>10006793</t>
  </si>
  <si>
    <t>Дуга для подлезания 60 см</t>
  </si>
  <si>
    <t>10006794</t>
  </si>
  <si>
    <t xml:space="preserve">Мешок для прыжков 120х70см </t>
  </si>
  <si>
    <t>10006795</t>
  </si>
  <si>
    <t xml:space="preserve">Мешок для прыжков 80х40см </t>
  </si>
  <si>
    <t>10005994</t>
  </si>
  <si>
    <t>Стойка для обводки (конус с отверстиями)</t>
  </si>
  <si>
    <t>10006796</t>
  </si>
  <si>
    <t xml:space="preserve">Тоннель с обручем </t>
  </si>
  <si>
    <t>10007799</t>
  </si>
  <si>
    <t>Фишки для разметки поля</t>
  </si>
  <si>
    <t>Дополнительное оборудование и инвентарь</t>
  </si>
  <si>
    <t>30001185</t>
  </si>
  <si>
    <t>Балансир ( диск балансирующий)</t>
  </si>
  <si>
    <t>10004123</t>
  </si>
  <si>
    <t>Секундомер электронный</t>
  </si>
  <si>
    <t>10004124</t>
  </si>
  <si>
    <t>Насос для мячей  с иглой</t>
  </si>
  <si>
    <t>10004125</t>
  </si>
  <si>
    <t>Свисток судейский</t>
  </si>
  <si>
    <t>10006933</t>
  </si>
  <si>
    <t>Счетчик судейский</t>
  </si>
  <si>
    <t>10006937</t>
  </si>
  <si>
    <t>Тележка для перевозки матов</t>
  </si>
  <si>
    <t>Итого для кабинета физической культуры</t>
  </si>
  <si>
    <t>К-во</t>
  </si>
  <si>
    <t xml:space="preserve"> Мебель. Система хранения</t>
  </si>
  <si>
    <t>Стол для проведения демонстраций (с системой хранения лотков)</t>
  </si>
  <si>
    <t>10005162</t>
  </si>
  <si>
    <t>Стол учителя для кабинета физики</t>
  </si>
  <si>
    <t>10004224</t>
  </si>
  <si>
    <t>Кресло для учителя</t>
  </si>
  <si>
    <t>Мультимедиа и технические средства обучения</t>
  </si>
  <si>
    <t xml:space="preserve">Компьютер учителя </t>
  </si>
  <si>
    <t xml:space="preserve">Мультимедийный проектор </t>
  </si>
  <si>
    <t>10006226</t>
  </si>
  <si>
    <t>Ноутбук учителя</t>
  </si>
  <si>
    <t>10003091</t>
  </si>
  <si>
    <t>Экран мобильный</t>
  </si>
  <si>
    <t>30005043</t>
  </si>
  <si>
    <t>Начальные классы и Логопедия</t>
  </si>
  <si>
    <t>30004543</t>
  </si>
  <si>
    <t>30002618</t>
  </si>
  <si>
    <t>Академия Наураши "Курс юного механика"</t>
  </si>
  <si>
    <t>30004504</t>
  </si>
  <si>
    <t xml:space="preserve">Академия Наураши "Хрустальная мультлаборатория" </t>
  </si>
  <si>
    <t>Академия Наураши "Мультимедийная лаборатория"</t>
  </si>
  <si>
    <t>30003955</t>
  </si>
  <si>
    <t>Академия Наураши "Цифровая STEAM-лаборатория" для дошкольников и младших школьников</t>
  </si>
  <si>
    <t>30002911</t>
  </si>
  <si>
    <r>
      <t xml:space="preserve">Академия Наураши "Учим логике легко! Тени. Проекции"  </t>
    </r>
    <r>
      <rPr>
        <b/>
        <sz val="10"/>
        <color indexed="10"/>
        <rFont val="Times New Roman"/>
        <family val="1"/>
        <charset val="204"/>
      </rPr>
      <t xml:space="preserve">НОВИНКА!! </t>
    </r>
    <r>
      <rPr>
        <b/>
        <sz val="10"/>
        <color indexed="62"/>
        <rFont val="Times New Roman"/>
        <family val="1"/>
        <charset val="204"/>
      </rPr>
      <t>НАБОР ПО ЛОГОПЕДИИ</t>
    </r>
  </si>
  <si>
    <t>Мультимедийный продукт "Школа профессора Дроздова"   НОВИНКА!!</t>
  </si>
  <si>
    <r>
      <t xml:space="preserve">Академия Наураши Инклюзивный курс конструирования "Учим логике легко!"  (приказ 804)  </t>
    </r>
    <r>
      <rPr>
        <b/>
        <sz val="10"/>
        <color indexed="10"/>
        <rFont val="Times New Roman"/>
        <family val="1"/>
        <charset val="204"/>
      </rPr>
      <t xml:space="preserve">НОВИНКА!!   </t>
    </r>
    <r>
      <rPr>
        <b/>
        <sz val="10"/>
        <color indexed="62"/>
        <rFont val="Times New Roman"/>
        <family val="1"/>
        <charset val="204"/>
      </rPr>
      <t>НАБОР ПО ЛОГОПЕДИИ</t>
    </r>
  </si>
  <si>
    <r>
      <t xml:space="preserve">Академия Наураши Инклюзивный курс конструирования "Учим логике легко! Тени. Проекции"  </t>
    </r>
    <r>
      <rPr>
        <b/>
        <sz val="10"/>
        <color indexed="10"/>
        <rFont val="Times New Roman"/>
        <family val="1"/>
        <charset val="204"/>
      </rPr>
      <t xml:space="preserve">НОВИНКА!!   </t>
    </r>
    <r>
      <rPr>
        <b/>
        <sz val="10"/>
        <color indexed="62"/>
        <rFont val="Times New Roman"/>
        <family val="1"/>
        <charset val="204"/>
      </rPr>
      <t>НАБОР ПО ЛОГОПЕДИИ</t>
    </r>
  </si>
  <si>
    <t>30002489</t>
  </si>
  <si>
    <t>Набор Интернет вещей</t>
  </si>
  <si>
    <t>Набор "TXT Продвинутый уровень"</t>
  </si>
  <si>
    <t>30002223</t>
  </si>
  <si>
    <t>Набор "Экологическая энергетика"</t>
  </si>
  <si>
    <t>30003108</t>
  </si>
  <si>
    <t xml:space="preserve">Осветитель для набора "Волновая оптика"  </t>
  </si>
  <si>
    <t xml:space="preserve">Цифровая лаборатория "Наураша в стране Наурандии" (8 модулей со стойкой) </t>
  </si>
  <si>
    <t xml:space="preserve">Цифровая лаборатория "Наураша в стране Наурандии" (8 модулей со стойкой)  ХИТ  ПРОДАЖ!!! </t>
  </si>
  <si>
    <t>Набор НАУРОБО для конструирования на уроках по предмету "Технология" в 5-6 классах</t>
  </si>
  <si>
    <t>30002849</t>
  </si>
  <si>
    <t>Электронное пособие "Животные"</t>
  </si>
  <si>
    <t>10007555</t>
  </si>
  <si>
    <t>Электронные плакаты. Химические реакции</t>
  </si>
  <si>
    <t>30003904</t>
  </si>
  <si>
    <t>Демонстрационные учебно-наглядные пособия</t>
  </si>
  <si>
    <t>30004693</t>
  </si>
  <si>
    <t>Демонстрационное оборудование и приборы</t>
  </si>
  <si>
    <t>30003139</t>
  </si>
  <si>
    <t>Логопедический тренажер</t>
  </si>
  <si>
    <t>30004824</t>
  </si>
  <si>
    <t>Настенное зеркало для логопедических занятий</t>
  </si>
  <si>
    <t>30004536</t>
  </si>
  <si>
    <t>Зеркало логопедическое с отверствием для учителя</t>
  </si>
  <si>
    <t>30003375</t>
  </si>
  <si>
    <t>Зеркало для индивидуальных занятий</t>
  </si>
  <si>
    <t>30003379</t>
  </si>
  <si>
    <t>Комплект массажных зондов</t>
  </si>
  <si>
    <t>30003380</t>
  </si>
  <si>
    <t>Комплект постановочных зондов</t>
  </si>
  <si>
    <t>30003381</t>
  </si>
  <si>
    <t>Комплект логостимулонов</t>
  </si>
  <si>
    <t>30002953</t>
  </si>
  <si>
    <t>Шпатель прямой металлический</t>
  </si>
  <si>
    <t>30003382</t>
  </si>
  <si>
    <t>Логопедическое устройство для поднятия языка</t>
  </si>
  <si>
    <t>30003383</t>
  </si>
  <si>
    <t>Комплект роторасширителей</t>
  </si>
  <si>
    <t>30003384</t>
  </si>
  <si>
    <t>Бокс для стерилизации логопедических зондов</t>
  </si>
  <si>
    <t>30003385</t>
  </si>
  <si>
    <t>Стерилизатор логопедических зондов</t>
  </si>
  <si>
    <t>30003386</t>
  </si>
  <si>
    <t>Футляр для хранения логопедических зондов</t>
  </si>
  <si>
    <t>30001606</t>
  </si>
  <si>
    <t>Муляж ротовой полости</t>
  </si>
  <si>
    <t>30001799</t>
  </si>
  <si>
    <t>Секундомер</t>
  </si>
  <si>
    <t>00001242</t>
  </si>
  <si>
    <t>Метроном</t>
  </si>
  <si>
    <t>30004868</t>
  </si>
  <si>
    <t>Мяч, валики для логопедического массажа</t>
  </si>
  <si>
    <t>30002932</t>
  </si>
  <si>
    <t>Набор для речевого дыхания</t>
  </si>
  <si>
    <t>30002933</t>
  </si>
  <si>
    <t>Набор для развития мелкой моторики рук</t>
  </si>
  <si>
    <t>30003387</t>
  </si>
  <si>
    <t>Препарат для стерилизации логопедических зондов (1л)</t>
  </si>
  <si>
    <t>30004871</t>
  </si>
  <si>
    <t>Перчатки латексные</t>
  </si>
  <si>
    <t>30003342</t>
  </si>
  <si>
    <t>Антисептик для обработки рук</t>
  </si>
  <si>
    <t>30002934</t>
  </si>
  <si>
    <t>Наглядно-дидактическое пособие для подготовки артикуляционного аппарата</t>
  </si>
  <si>
    <t>30001631</t>
  </si>
  <si>
    <t>Диагностический комплект</t>
  </si>
  <si>
    <t>30002935</t>
  </si>
  <si>
    <t>Набор логопедических карточек для автоматизации звуков</t>
  </si>
  <si>
    <t>Игры</t>
  </si>
  <si>
    <t>30003388</t>
  </si>
  <si>
    <t>Логопедические игры</t>
  </si>
  <si>
    <t>30002937</t>
  </si>
  <si>
    <t>Настольно-развивающие игры</t>
  </si>
  <si>
    <t>Конструктор для кабинета учителя-логопеда</t>
  </si>
  <si>
    <t>30004713</t>
  </si>
  <si>
    <t>Тактильные мячики</t>
  </si>
  <si>
    <t>30003394</t>
  </si>
  <si>
    <t>Тактильное лото</t>
  </si>
  <si>
    <t>Кабинет ЛОГОПЕДА</t>
  </si>
  <si>
    <t xml:space="preserve">Словари, справочники, энциклопедия </t>
  </si>
  <si>
    <t xml:space="preserve">Комплект учебных видеофильмов </t>
  </si>
  <si>
    <t>Песочные часы (набор)</t>
  </si>
  <si>
    <t>Итого Кабинет Логопеда</t>
  </si>
  <si>
    <t xml:space="preserve"> Сумма, руб. 
с НДС </t>
  </si>
  <si>
    <t xml:space="preserve"> Цена, руб. 
с НДС </t>
  </si>
  <si>
    <t>Цена, руб. 
с НДС</t>
  </si>
  <si>
    <t>Сумма, руб. 
с НДС</t>
  </si>
  <si>
    <t xml:space="preserve"> Цена, руб.
 с НДС </t>
  </si>
  <si>
    <t xml:space="preserve"> Сумма, руб.
с НДС </t>
  </si>
  <si>
    <t>Академия Наураши "Математика"   НОВИНКА!!!</t>
  </si>
  <si>
    <r>
      <t xml:space="preserve">Академия Наураши "Математика"  </t>
    </r>
    <r>
      <rPr>
        <b/>
        <sz val="10"/>
        <color indexed="8"/>
        <rFont val="Times New Roman"/>
        <family val="1"/>
        <charset val="204"/>
      </rPr>
      <t xml:space="preserve">  </t>
    </r>
    <r>
      <rPr>
        <b/>
        <sz val="10"/>
        <color indexed="10"/>
        <rFont val="Times New Roman"/>
        <family val="1"/>
        <charset val="204"/>
      </rPr>
      <t>НОВИНКА!!</t>
    </r>
  </si>
  <si>
    <t xml:space="preserve">Коллекция "Виды корневых систем" в акриле       </t>
  </si>
  <si>
    <t>Конструктор (геометрия, 155 деталей-многоугольников)</t>
  </si>
  <si>
    <t xml:space="preserve">Набор "Части целого на круге. Простые дроби" </t>
  </si>
  <si>
    <t>Часовой циферблат (пластик)</t>
  </si>
  <si>
    <t>Часы песочные 2 мин</t>
  </si>
  <si>
    <t>10008121</t>
  </si>
  <si>
    <t>Франкское государство в V-IX вв. Империя Карла Великого и ее распад"</t>
  </si>
  <si>
    <t>30002555</t>
  </si>
  <si>
    <t>30002439</t>
  </si>
  <si>
    <t xml:space="preserve">Плакат "Пистолет Макарова ПМ" (1000х700) </t>
  </si>
  <si>
    <t>30005069</t>
  </si>
  <si>
    <t>Легкое (модель объемная)</t>
  </si>
  <si>
    <t xml:space="preserve">Сверло коническое/хв 7.0 Р6М5 </t>
  </si>
  <si>
    <t>10003979</t>
  </si>
  <si>
    <t>00001667</t>
  </si>
  <si>
    <t>10008877</t>
  </si>
  <si>
    <t>Плакат "Ручной пулемет Калашникова РПК-74" (1000х700)</t>
  </si>
  <si>
    <t>10002721</t>
  </si>
  <si>
    <t>Модели космических аппаратов</t>
  </si>
  <si>
    <t xml:space="preserve">Мультимедийное учебное пособие. Фантазеры. Волшебный конструктор </t>
  </si>
  <si>
    <t>Мультимедийное учебное пособие. Учимся изучать историю: работа с датами, картами, первоисточниками</t>
  </si>
  <si>
    <t>Цифровая лаборатория для начальных классов по естествознанию (для учителя)</t>
  </si>
  <si>
    <t>Цифровая лаборатория по естествознанию (физика, химия, биология)</t>
  </si>
  <si>
    <t>10004833</t>
  </si>
  <si>
    <t>Интерактивные карты</t>
  </si>
  <si>
    <t>Интерактивные карты "География материков и океанов. 7 класс. Северные материки"</t>
  </si>
  <si>
    <t>Интерактивные карты "География материков и океанов. 7 класс. Южные материки"</t>
  </si>
  <si>
    <t>Интерактивные карты "География материков и океанов. 7 класс. Мировой океан"</t>
  </si>
  <si>
    <t>Интерактивные карты "География материков и океанов. 7 класс. Главные особенности природы Земли"</t>
  </si>
  <si>
    <t xml:space="preserve">Интерактивное пособие "Наглядная география. 5-6 классы"                              </t>
  </si>
  <si>
    <t>Интерактивное пособие "Наглядная география. География материков и океанов.7 класс"</t>
  </si>
  <si>
    <t>Интерактивное пособие "Наглядная география. География России. Хозяйство и географические районы. 9 класс"</t>
  </si>
  <si>
    <t>30002201</t>
  </si>
  <si>
    <t>Интерактивное пособие "Наглядная география. Экономическая и социальная география зарубежных стран. 10 класс"</t>
  </si>
  <si>
    <t xml:space="preserve">Интерактивные карты "География. 5-6 классы"                              </t>
  </si>
  <si>
    <t>Интерактивные карты "География России. 9 класс. Географические регионы России. Урал. Азиатская часть"</t>
  </si>
  <si>
    <t xml:space="preserve">Интерактивные карты "География России. 9 класс. Географические регионы России. Европейская часть"                              </t>
  </si>
  <si>
    <t xml:space="preserve">Интерактивные карты "Экономическая и социальная география мира. 10 класс. Общая характеристика мира"                              </t>
  </si>
  <si>
    <t>Интерактивные карты "Экономическая и социальная география мира. 10 класс. Региональная характеристика мира."</t>
  </si>
  <si>
    <t>Набор "Солнцемобиль"</t>
  </si>
  <si>
    <t>10007669</t>
  </si>
  <si>
    <t xml:space="preserve">Долото 24 мм  </t>
  </si>
  <si>
    <t>10008352</t>
  </si>
  <si>
    <t>30004576</t>
  </si>
  <si>
    <t>Бумага лакмусовая индикаторная</t>
  </si>
  <si>
    <t>30005102</t>
  </si>
  <si>
    <t>Глобус Земли физический 250 мм с подсветкой</t>
  </si>
  <si>
    <t>00001753</t>
  </si>
  <si>
    <r>
      <t xml:space="preserve">Оборудование для лабораторных работ и ученических опытов по физике (на базе комплектов для ОГЭ)  </t>
    </r>
    <r>
      <rPr>
        <b/>
        <sz val="10"/>
        <color indexed="10"/>
        <rFont val="Times New Roman"/>
        <family val="1"/>
        <charset val="204"/>
      </rPr>
      <t>ХИТ ПРОДАЖ!!</t>
    </r>
  </si>
  <si>
    <r>
      <t xml:space="preserve">ФГОС-лаборатория  по физике  </t>
    </r>
    <r>
      <rPr>
        <b/>
        <sz val="10"/>
        <color indexed="18"/>
        <rFont val="Times New Roman Cyr"/>
        <charset val="204"/>
      </rPr>
      <t>В СОСТАВ ВХОДИТ ВСЕ ОБОРУДОВАНИЕ, НЕОБХОДИМОЕ ДЛЯ ПРОВЕДЕНИЯ ЛАБОРАТОРНЫХ РАБОТ С 7 ПО 11 КЛАСС!!!</t>
    </r>
  </si>
  <si>
    <t>10008522</t>
  </si>
  <si>
    <t>Комплект инструментов классных</t>
  </si>
  <si>
    <t>10008559</t>
  </si>
  <si>
    <t>Карта "Великобритания на английском языке" 0,56*0,87</t>
  </si>
  <si>
    <t>Алгебра. Функции и графики (6 шт., А4)</t>
  </si>
  <si>
    <t>00001668</t>
  </si>
  <si>
    <t>30005019</t>
  </si>
  <si>
    <t xml:space="preserve">Лямка носилочная </t>
  </si>
  <si>
    <t>Комплект портретов иностранных писателей</t>
  </si>
  <si>
    <t xml:space="preserve">Санитарно-пищевая мини-экспресс-лаборатория                              </t>
  </si>
  <si>
    <t>Плакат "Символы МЧС России" (1 пл. ф. А2)</t>
  </si>
  <si>
    <t>10004839</t>
  </si>
  <si>
    <t>Плакаты "Герои Великой Отечественный войны" (11 пл,.ф.А3)</t>
  </si>
  <si>
    <t>10004631</t>
  </si>
  <si>
    <t>30005109</t>
  </si>
  <si>
    <t>Плакат "Вооруженные силы - защитники Отечества"</t>
  </si>
  <si>
    <t>Гидропонная установка</t>
  </si>
  <si>
    <t>10007616</t>
  </si>
  <si>
    <r>
      <t xml:space="preserve">Комплект технического зрения (Основы технического зрения) </t>
    </r>
    <r>
      <rPr>
        <b/>
        <sz val="10"/>
        <color indexed="10"/>
        <rFont val="Times New Roman"/>
        <family val="1"/>
        <charset val="204"/>
      </rPr>
      <t>НОВИНКА!!!</t>
    </r>
  </si>
  <si>
    <t>Игровое пособие "Магнитная орфография"</t>
  </si>
  <si>
    <t xml:space="preserve">Набор атомов для составления моделей молекул (лаб.)                              </t>
  </si>
  <si>
    <t>30002665</t>
  </si>
  <si>
    <t>Штангенглубиномер</t>
  </si>
  <si>
    <t xml:space="preserve">Глобус Земли политический 320 мм </t>
  </si>
  <si>
    <t>10007690</t>
  </si>
  <si>
    <t>Стамеска 14 мм</t>
  </si>
  <si>
    <t>30003925</t>
  </si>
  <si>
    <t>30003653</t>
  </si>
  <si>
    <t xml:space="preserve">Противогаз взрослый, фильтрующе-поглощающий </t>
  </si>
  <si>
    <t>30005067</t>
  </si>
  <si>
    <t>30005106</t>
  </si>
  <si>
    <t xml:space="preserve">Набор деревянных геометрических тел </t>
  </si>
  <si>
    <t>Макет гранаты РГН</t>
  </si>
  <si>
    <t>30005158</t>
  </si>
  <si>
    <t>Макет гранаты РГО</t>
  </si>
  <si>
    <t>30005157</t>
  </si>
  <si>
    <t>30002753</t>
  </si>
  <si>
    <t xml:space="preserve">Наураша Академия "Многофункциональный цифровой робототехнический  STEAM-полигон"       </t>
  </si>
  <si>
    <t>Бинокль</t>
  </si>
  <si>
    <t>Демонстрационное оборудование  и приборы</t>
  </si>
  <si>
    <t>Кабинет ОСНОВЫ БЕЗОПАСНОСТИ И ЗАЩИТЫ РОДИНЫ</t>
  </si>
  <si>
    <t>Электронные средства обучания</t>
  </si>
  <si>
    <t>Наглядные пособия по военной подготовке</t>
  </si>
  <si>
    <t xml:space="preserve">Цифровая лаборатория по основам безопасности жизнедеятельности безопасности и защиты Родины </t>
  </si>
  <si>
    <t xml:space="preserve">Цифровая лаборатория по физиологии (базовый уровень) </t>
  </si>
  <si>
    <t>10007141</t>
  </si>
  <si>
    <t>ИТОГО "Кабинет ОБЗР"</t>
  </si>
  <si>
    <t>Макет пистолета</t>
  </si>
  <si>
    <t>10005915</t>
  </si>
  <si>
    <t>Магазин к автомату Калашникова с учебными патронами</t>
  </si>
  <si>
    <t>10007625</t>
  </si>
  <si>
    <t>30005159</t>
  </si>
  <si>
    <t>30005181</t>
  </si>
  <si>
    <t>30005176</t>
  </si>
  <si>
    <t>Модель "Органы брюшной полости"</t>
  </si>
  <si>
    <t>Комплект инструментов классных (пластик)</t>
  </si>
  <si>
    <t>Пипетка автоматическая (дозатор) 100-1000 мкл</t>
  </si>
  <si>
    <t>30001775</t>
  </si>
  <si>
    <t>10004417</t>
  </si>
  <si>
    <t>Две революции. 1917 г.</t>
  </si>
  <si>
    <t xml:space="preserve">Плакаты "Действие населения в ЧС  природного характера" (11 шт., ф А3)       </t>
  </si>
  <si>
    <t>10007997</t>
  </si>
  <si>
    <t>10007996</t>
  </si>
  <si>
    <t xml:space="preserve">Плакаты "Действия населения в ЧС техногенного характера" (11 шт, ф.А3)       </t>
  </si>
  <si>
    <t xml:space="preserve">Макет противорадиационного укрытия в разрезе </t>
  </si>
  <si>
    <t>Плоскогубцы монтажные</t>
  </si>
  <si>
    <t>30001601</t>
  </si>
  <si>
    <t>Влажный препарат "Змея"</t>
  </si>
  <si>
    <t>30005188</t>
  </si>
  <si>
    <t>30002436</t>
  </si>
  <si>
    <t>Влажный препарат "Аскарида"</t>
  </si>
  <si>
    <t>30004924</t>
  </si>
  <si>
    <t>30004810</t>
  </si>
  <si>
    <t>30005175</t>
  </si>
  <si>
    <t>30005194</t>
  </si>
  <si>
    <r>
      <t xml:space="preserve">Оборудование для лабораторных работ и ученических опытов по физике (на базе комплектов для ОГЭ)  </t>
    </r>
    <r>
      <rPr>
        <b/>
        <sz val="10"/>
        <color rgb="FFFF0000"/>
        <rFont val="Times New Roman Cyr"/>
        <charset val="204"/>
      </rPr>
      <t>ХИТ!!!</t>
    </r>
  </si>
  <si>
    <t>30002328</t>
  </si>
  <si>
    <t>30005186</t>
  </si>
  <si>
    <r>
      <t xml:space="preserve">Осветитель для набора "Волновая оптика"  </t>
    </r>
    <r>
      <rPr>
        <b/>
        <i/>
        <sz val="10"/>
        <rFont val="Times New Roman"/>
        <family val="1"/>
        <charset val="204"/>
      </rPr>
      <t>продается только с набором демонстрационным "Волновая оптика"</t>
    </r>
  </si>
  <si>
    <t>30005195</t>
  </si>
  <si>
    <t>30005203</t>
  </si>
  <si>
    <t>10007175</t>
  </si>
  <si>
    <t>30001402</t>
  </si>
  <si>
    <t>Пипетка автоматическая (дозатор) 20-200 мкл</t>
  </si>
  <si>
    <t>30001776</t>
  </si>
  <si>
    <t>Экономические районы России</t>
  </si>
  <si>
    <t>Центральная Россия. Физическая карта</t>
  </si>
  <si>
    <t>Химическая и нефтехимическая промышленность России</t>
  </si>
  <si>
    <t>Уральский экономический район. Социально-экономическая карта</t>
  </si>
  <si>
    <t xml:space="preserve">Северный и Северо-Западный экономический район. Социально-экономическая карта </t>
  </si>
  <si>
    <t>Карты материков и океанов</t>
  </si>
  <si>
    <t>30005214</t>
  </si>
  <si>
    <t>10004197</t>
  </si>
  <si>
    <t>Лабораторный источник питания для сборки электрической цепи</t>
  </si>
  <si>
    <t>Зарядное устройство для источника питания</t>
  </si>
  <si>
    <t>Катушка-моток для сборки электрической цепи</t>
  </si>
  <si>
    <t>30003921</t>
  </si>
  <si>
    <t>Лампы накаливания для сборки электрической цепи</t>
  </si>
  <si>
    <t>Резисторы для сборки электрической цепи (различных номиналов)</t>
  </si>
  <si>
    <t>30001910</t>
  </si>
  <si>
    <t>Стрелки магнитные на подставках</t>
  </si>
  <si>
    <t>30002202</t>
  </si>
  <si>
    <t>30002199</t>
  </si>
  <si>
    <t>30002203</t>
  </si>
  <si>
    <t>ИТОГО "Кабинет ДОМОВОДСТВО"</t>
  </si>
  <si>
    <t>Плакаты "Сигналы светофоров" (2 шт.)</t>
  </si>
  <si>
    <t>00000805</t>
  </si>
  <si>
    <t>Биологическая микролаборатория с микропрепаратами</t>
  </si>
  <si>
    <t>Прибор комбинированный (аспиратор и прибор для определения состава воздуха)</t>
  </si>
  <si>
    <t>10002559</t>
  </si>
  <si>
    <t>Демонстрационные материалы по литературе (9 альбомов)</t>
  </si>
  <si>
    <t>10008166</t>
  </si>
  <si>
    <t>Бумажные фильтры d=70 мм  (100 шт.)</t>
  </si>
  <si>
    <t>30004507</t>
  </si>
  <si>
    <t>10002860</t>
  </si>
  <si>
    <t>30003749</t>
  </si>
  <si>
    <t>Прибор для иллюстрации закона сохранения массы веществ</t>
  </si>
  <si>
    <t>10002704</t>
  </si>
  <si>
    <t>Печь муфельная (ПМ-8)</t>
  </si>
  <si>
    <t>30002169</t>
  </si>
  <si>
    <t xml:space="preserve">История СССР. 30-е годы. На пороге войны  </t>
  </si>
  <si>
    <t>Травматизм. Оказание первой медицинской помощи</t>
  </si>
  <si>
    <t>30003336</t>
  </si>
  <si>
    <r>
      <t xml:space="preserve">ЛогоТолк Программно-методический комплекс  НОВИНКА!!!   </t>
    </r>
    <r>
      <rPr>
        <b/>
        <sz val="10"/>
        <color rgb="FF002060"/>
        <rFont val="Times New Roman"/>
        <family val="1"/>
        <charset val="204"/>
      </rPr>
      <t>НАБОР ПО ЛОГОПЕДИИ</t>
    </r>
  </si>
  <si>
    <r>
      <t xml:space="preserve">ЛогоТолк Программно-логопедический комплекс  (приказ 838) </t>
    </r>
    <r>
      <rPr>
        <b/>
        <sz val="10"/>
        <color rgb="FFFF0000"/>
        <rFont val="Times New Roman"/>
        <family val="1"/>
        <charset val="204"/>
      </rPr>
      <t>НОВИНКА!!</t>
    </r>
  </si>
  <si>
    <r>
      <t xml:space="preserve">Академия Наураши "Учим логике легко!"  (приказ 838)  </t>
    </r>
    <r>
      <rPr>
        <b/>
        <sz val="10"/>
        <color indexed="10"/>
        <rFont val="Times New Roman"/>
        <family val="1"/>
        <charset val="204"/>
      </rPr>
      <t xml:space="preserve">НОВИНКА!! </t>
    </r>
  </si>
  <si>
    <r>
      <t xml:space="preserve">Академия Наураши "Учим логике легко! Тени. Проекции"  </t>
    </r>
    <r>
      <rPr>
        <b/>
        <sz val="10"/>
        <color indexed="10"/>
        <rFont val="Times New Roman"/>
        <family val="1"/>
        <charset val="204"/>
      </rPr>
      <t xml:space="preserve">НОВИНКА!! </t>
    </r>
  </si>
  <si>
    <t>Образовательный модуль для изучения аэродинамики полета "Квадрокоптер" (расширенный)</t>
  </si>
  <si>
    <t>30003300</t>
  </si>
  <si>
    <r>
      <rPr>
        <sz val="10"/>
        <rFont val="Times New Roman"/>
        <family val="1"/>
        <charset val="204"/>
      </rPr>
      <t xml:space="preserve">Роботизированный комплект НАУРОБО "Умная гидропоника"   </t>
    </r>
    <r>
      <rPr>
        <b/>
        <sz val="10"/>
        <color rgb="FFFF0000"/>
        <rFont val="Times New Roman"/>
        <family val="1"/>
        <charset val="204"/>
      </rPr>
      <t>НОВИНКА !!!</t>
    </r>
  </si>
  <si>
    <r>
      <rPr>
        <sz val="10"/>
        <rFont val="Times New Roman"/>
        <family val="1"/>
        <charset val="204"/>
      </rPr>
      <t xml:space="preserve">Комплект технического зрения (Основы технического зрения) </t>
    </r>
    <r>
      <rPr>
        <b/>
        <sz val="10"/>
        <color rgb="FFFF0000"/>
        <rFont val="Times New Roman"/>
        <family val="1"/>
        <charset val="204"/>
      </rPr>
      <t>НОВИНКА!!!</t>
    </r>
  </si>
  <si>
    <t>Образовательный модуль для изучения аэродинамики полета "Квадрокоптер" (базовый)</t>
  </si>
  <si>
    <t>Набор НАУРОБО "Технологии, конструирование и механизмы"</t>
  </si>
  <si>
    <t>30001173</t>
  </si>
  <si>
    <t>Набор НАУРОБО "Основы аналоговой электроники"</t>
  </si>
  <si>
    <t>30005245</t>
  </si>
  <si>
    <t>Набор НАУРОБО для конструирования на уроках по предмету «Технология» в 5-6 классах</t>
  </si>
  <si>
    <r>
      <t xml:space="preserve">Цифровая лаборатория по метрологии </t>
    </r>
    <r>
      <rPr>
        <b/>
        <sz val="10"/>
        <color rgb="FFFF0000"/>
        <rFont val="Times New Roman"/>
        <family val="1"/>
        <charset val="204"/>
      </rPr>
      <t>НОВИНКА!!!</t>
    </r>
  </si>
  <si>
    <t>30005253</t>
  </si>
  <si>
    <r>
      <t xml:space="preserve">Цифровая лаборатория по метрологии </t>
    </r>
    <r>
      <rPr>
        <b/>
        <sz val="10"/>
        <color rgb="FFFF0000"/>
        <rFont val="Times New Roman Cyr"/>
        <charset val="204"/>
      </rPr>
      <t>НОВИНКА!!</t>
    </r>
  </si>
  <si>
    <t xml:space="preserve">Образовательный модуль для изучения аэродинамики полета "Квадрокоптер" (расширенный) </t>
  </si>
  <si>
    <r>
      <t xml:space="preserve">Набор НАУРОБО "Технологии, конструирование и механизмы" </t>
    </r>
    <r>
      <rPr>
        <b/>
        <sz val="10"/>
        <color rgb="FFFF0000"/>
        <rFont val="Times New Roman"/>
        <family val="1"/>
        <charset val="204"/>
      </rPr>
      <t>НОВИНКА!!</t>
    </r>
  </si>
  <si>
    <t>Лампа на штативе</t>
  </si>
  <si>
    <t>10004527</t>
  </si>
  <si>
    <t>30005074</t>
  </si>
  <si>
    <t>Микроскоп стереомикроскопический бинокулярный</t>
  </si>
  <si>
    <t>00000923</t>
  </si>
  <si>
    <t>30002365</t>
  </si>
  <si>
    <t>10005376</t>
  </si>
  <si>
    <t>Физическая карта России</t>
  </si>
  <si>
    <t>30005496</t>
  </si>
  <si>
    <t>30005453</t>
  </si>
  <si>
    <t>30005448</t>
  </si>
  <si>
    <t>Высоковольтный  источник 30кВ</t>
  </si>
  <si>
    <t>00002052</t>
  </si>
  <si>
    <t>30005444</t>
  </si>
  <si>
    <t xml:space="preserve">Комплект моделей атомных орбиталей (14 моделей) </t>
  </si>
  <si>
    <t xml:space="preserve">Аптечка </t>
  </si>
  <si>
    <t>30004960</t>
  </si>
  <si>
    <t>30005412</t>
  </si>
  <si>
    <t>10006813</t>
  </si>
  <si>
    <t xml:space="preserve">Макет автомата ММГ АК (Тип АК-74) </t>
  </si>
  <si>
    <t>Интерактивные карты "География России. 8-9 кл. Население и хозяйство России"</t>
  </si>
  <si>
    <t>10007353</t>
  </si>
  <si>
    <t>Интерактивные карты "География России. 8-9кл. Природа России. Исследования территории России. Часовые пояса"</t>
  </si>
  <si>
    <t>10007352</t>
  </si>
  <si>
    <t>Интерактивное пособие "Наглядная биология. Растение - живой организм"</t>
  </si>
  <si>
    <t>Халат рабочий синий</t>
  </si>
  <si>
    <t>30005512</t>
  </si>
  <si>
    <t>Физическая карта мира</t>
  </si>
  <si>
    <t>30005310</t>
  </si>
  <si>
    <t>Телескоп Levenhuk Skyline Travel 70</t>
  </si>
  <si>
    <t>Бюретка 10 мл без крана</t>
  </si>
  <si>
    <t>10005338</t>
  </si>
  <si>
    <t>10007580</t>
  </si>
  <si>
    <t>Набор лабораторный "Механические явления"</t>
  </si>
  <si>
    <t>30005580</t>
  </si>
  <si>
    <t xml:space="preserve">Набор лабораторный "Оптические явления" </t>
  </si>
  <si>
    <t>Набор лабораторный "Электричество"</t>
  </si>
  <si>
    <t>30005581</t>
  </si>
  <si>
    <t xml:space="preserve">Набор ОГЭ по химии 2026: оборудование для учителя и реактивы     </t>
  </si>
  <si>
    <t>Набор ОГЭ по химии 2026: оборудование для ученика</t>
  </si>
  <si>
    <t xml:space="preserve">Комплект оборудования "ОГЭ-ЛАБОРАТОРИЯ 2026" по физике    </t>
  </si>
  <si>
    <t xml:space="preserve">Комплект оборудования "ОГЭ-ЛАБОРАТОРИЯ 2026"  (7 лотков с БПА) по физике   </t>
  </si>
  <si>
    <t>Набор ОГЭ по химии 2026: оборудование для учителя</t>
  </si>
  <si>
    <t>Набор ОГЭ по химии 2026: реактивы (на 15 учеников)</t>
  </si>
  <si>
    <t>00000474</t>
  </si>
  <si>
    <t xml:space="preserve">Весы электронные </t>
  </si>
  <si>
    <t>10006293</t>
  </si>
  <si>
    <t>Воронка делительная цилиндрическая 50 мл</t>
  </si>
  <si>
    <t>Колба плоскодонная 250 мл   29/32 шлиф</t>
  </si>
  <si>
    <t>30004795</t>
  </si>
  <si>
    <t xml:space="preserve">Пробирка коническая с винтовой крышкой  15 мл </t>
  </si>
  <si>
    <t>30003825</t>
  </si>
  <si>
    <t>Пробирка с завинчивающейся крышкой  16х100 стекло</t>
  </si>
  <si>
    <t>30002875</t>
  </si>
  <si>
    <t>Склянка 500 мл темное стекло узкое горло с притертой пробкой</t>
  </si>
  <si>
    <t>Колба грушевидная 100 мл 100-14/23</t>
  </si>
  <si>
    <t>30005150</t>
  </si>
  <si>
    <t>30002724</t>
  </si>
  <si>
    <t>Колба мерная  100  мл с притертой пробкой</t>
  </si>
  <si>
    <t xml:space="preserve">Спиртовка лабораторная стекло с металлической оправой СЛ-2   </t>
  </si>
  <si>
    <t>30002080</t>
  </si>
  <si>
    <t>Штатив для пробирок 40 гнезд (полиэт.)</t>
  </si>
  <si>
    <t>30005068</t>
  </si>
  <si>
    <t>Эксикатор (d=210 мм)</t>
  </si>
  <si>
    <t>Эксикатор (d=150 мм)</t>
  </si>
  <si>
    <t>30001611</t>
  </si>
  <si>
    <t>Дозирующее устройство (груша резиновая трехходовая)</t>
  </si>
  <si>
    <t>10002937</t>
  </si>
  <si>
    <t>30005575</t>
  </si>
  <si>
    <t>30005583</t>
  </si>
  <si>
    <t>Набор по электрохимии</t>
  </si>
  <si>
    <t>30002765</t>
  </si>
  <si>
    <t>Стенд "Периодическая система химических элементов Д.И.Менделеева" с ИК-пультом</t>
  </si>
  <si>
    <t>30001953</t>
  </si>
  <si>
    <t>30005577</t>
  </si>
  <si>
    <t>Комплект рабочей одежды (халат+перчатки)</t>
  </si>
  <si>
    <t>Глобус Марса (d=320 мм) подсветкой</t>
  </si>
  <si>
    <t>Телескоп со штативом и крепежным винтом</t>
  </si>
  <si>
    <t>13</t>
  </si>
  <si>
    <t>30005586</t>
  </si>
  <si>
    <t>Модель "Солнечная система" (механическая)</t>
  </si>
  <si>
    <t>Модель-аппликация "Расстояния в Солнечной системе"</t>
  </si>
  <si>
    <t>30004666</t>
  </si>
  <si>
    <t>Модель-аппликация "Расстояния во Вселенной"</t>
  </si>
  <si>
    <t>30004667</t>
  </si>
  <si>
    <t>Комплект микропрепаратов "Зоология. Черви" (профильный уровень)</t>
  </si>
  <si>
    <t>Комплект микропрепаратов "Зоология" (профильный уровень)</t>
  </si>
  <si>
    <t>Модель "Движение океанических плит" (сдвиги земной коры)</t>
  </si>
  <si>
    <t>Цинк гранулы 10 г</t>
  </si>
  <si>
    <t>30002967</t>
  </si>
  <si>
    <t>Ортофосфат натрия, 5% раствор 50 мл</t>
  </si>
  <si>
    <t>30004820</t>
  </si>
  <si>
    <t>30004792</t>
  </si>
  <si>
    <t>Хлорид аммония, 10% раствор 50 мл</t>
  </si>
  <si>
    <t>30005612</t>
  </si>
  <si>
    <t>Набор детских музыкальных инструментов</t>
  </si>
  <si>
    <t>10002520</t>
  </si>
  <si>
    <t>30003120</t>
  </si>
  <si>
    <t>Набор демонстрационный волновых явлений (Звуковые колебания)</t>
  </si>
  <si>
    <t>10007824</t>
  </si>
  <si>
    <t xml:space="preserve">Набор демонстрационный волновых явлений (звуковые колебания) </t>
  </si>
  <si>
    <t>10008112</t>
  </si>
  <si>
    <t>30001707</t>
  </si>
  <si>
    <t>10006363</t>
  </si>
  <si>
    <t>30005634</t>
  </si>
  <si>
    <t>30005633</t>
  </si>
  <si>
    <t>30004616</t>
  </si>
  <si>
    <t>30005674</t>
  </si>
  <si>
    <t>Гигрометр (психометр)</t>
  </si>
  <si>
    <t>30003739</t>
  </si>
  <si>
    <t>30004126</t>
  </si>
  <si>
    <t>30001797</t>
  </si>
  <si>
    <t>Набор спектральных трубок с источником питания (3 шт.)</t>
  </si>
  <si>
    <t>30005595</t>
  </si>
  <si>
    <t xml:space="preserve">Комплект оборудования "ОГЭ-ЛАБОРАТОРИЯ 2026"  (7 лотков с ВУ) по физике   </t>
  </si>
  <si>
    <r>
      <t>Комплект оборудования "ОГЭ-ЛАБОРАТОРИЯ 2026" (с БПА и с дополнительным оборудованием</t>
    </r>
    <r>
      <rPr>
        <sz val="10"/>
        <color indexed="17"/>
        <rFont val="Times New Roman"/>
        <family val="1"/>
        <charset val="204"/>
      </rPr>
      <t>*</t>
    </r>
    <r>
      <rPr>
        <sz val="10"/>
        <rFont val="Times New Roman"/>
        <family val="1"/>
        <charset val="204"/>
      </rPr>
      <t xml:space="preserve">) по физике  </t>
    </r>
  </si>
  <si>
    <r>
      <t>Комплект оборудования "ОГЭ-ЛАБОРАТОРИЯ 2026" (с ВУ и с дополнительным оборудованием</t>
    </r>
    <r>
      <rPr>
        <b/>
        <sz val="10"/>
        <color indexed="17"/>
        <rFont val="Times New Roman"/>
        <family val="1"/>
        <charset val="204"/>
      </rPr>
      <t>*</t>
    </r>
    <r>
      <rPr>
        <sz val="10"/>
        <rFont val="Times New Roman"/>
        <family val="1"/>
        <charset val="204"/>
      </rPr>
      <t xml:space="preserve">) по физике </t>
    </r>
  </si>
  <si>
    <t>Пипетка градуированная 2 мл</t>
  </si>
  <si>
    <r>
      <t xml:space="preserve">Академия Наураши "Учим логике легко!"  (приказ 838)  </t>
    </r>
    <r>
      <rPr>
        <b/>
        <sz val="10"/>
        <color indexed="10"/>
        <rFont val="Times New Roman"/>
        <family val="1"/>
        <charset val="204"/>
      </rPr>
      <t xml:space="preserve">НОВИНКА!! </t>
    </r>
    <r>
      <rPr>
        <b/>
        <sz val="10"/>
        <color indexed="62"/>
        <rFont val="Times New Roman"/>
        <family val="1"/>
        <charset val="204"/>
      </rPr>
      <t>НАБОР ПО ЛОГОПЕДИИ</t>
    </r>
  </si>
  <si>
    <t>10006217</t>
  </si>
  <si>
    <t>Набор шумовых инструментов (в том числе: треугольник, набор колокольчиков)</t>
  </si>
  <si>
    <t>Комплект портретов отечественных и зарубежных композиторов</t>
  </si>
  <si>
    <t>Ноутбук</t>
  </si>
  <si>
    <t>10006453</t>
  </si>
  <si>
    <t>Переносная мобильная акустическая система с возможностью подключения микрофона и проигрывания аудиофайлов с флеш-накопителя мощностью не менее 250 Вт.</t>
  </si>
  <si>
    <t>10006452</t>
  </si>
  <si>
    <t>Микрофон с возможностью подключения к переносной мобильной акустической системе</t>
  </si>
  <si>
    <t>Мольберт</t>
  </si>
  <si>
    <t>10008237</t>
  </si>
  <si>
    <t>Комплект гипсовых моделей для натюрморта</t>
  </si>
  <si>
    <t>30005584</t>
  </si>
  <si>
    <t>Комплект гипсовых моделей головы</t>
  </si>
  <si>
    <t>30001726</t>
  </si>
  <si>
    <t>Комплект гипсовых моделей растений</t>
  </si>
  <si>
    <t>30004880</t>
  </si>
  <si>
    <t xml:space="preserve">Телескоп-рефрактор </t>
  </si>
  <si>
    <t>30005603</t>
  </si>
  <si>
    <t>Доска аудиторная меловая, магнито-маркерная (двухэлементная, клетка, линейка-пропись)</t>
  </si>
  <si>
    <t>10006621</t>
  </si>
  <si>
    <t>30001954</t>
  </si>
  <si>
    <t xml:space="preserve">Стенд "Растворимость солей, кислот и оснований в воде" электронный </t>
  </si>
  <si>
    <t>30004646</t>
  </si>
  <si>
    <t>30005688</t>
  </si>
  <si>
    <t>30005689</t>
  </si>
  <si>
    <t>30005686</t>
  </si>
  <si>
    <t>30005685</t>
  </si>
  <si>
    <t>30005598</t>
  </si>
  <si>
    <t>30005592</t>
  </si>
  <si>
    <t>30005656</t>
  </si>
  <si>
    <t>30004902</t>
  </si>
  <si>
    <t>30005637</t>
  </si>
  <si>
    <t>Микроскоп демонстрационный</t>
  </si>
  <si>
    <t>30005615</t>
  </si>
  <si>
    <t>Микроскоп в чемодане</t>
  </si>
  <si>
    <t>30005722</t>
  </si>
  <si>
    <t>Игры для сюжетно-ролевой игры</t>
  </si>
  <si>
    <t>Печатные и экранно-звуковые пособия</t>
  </si>
  <si>
    <t>30005597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</si>
</sst>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_-* #\ ##0.00_р_._-;\-* #\ ##0.00_р_._-;_-* \-??_р_._-;_-@_-"/>
    <numFmt numFmtId="165" formatCode="#\ ##0.00_р_."/>
    <numFmt numFmtId="166" formatCode="_(* #\ ##0.00_);_(* \(#\ ##0.00\);_(* \-??_);_(@_)"/>
    <numFmt numFmtId="167" formatCode="#\ ##0.00"/>
    <numFmt numFmtId="168" formatCode="#\ ##0.00\ _₽"/>
    <numFmt numFmtId="169" formatCode="_-* #\ ##0_р_._-;\-* #\ ##0_р_._-;_-* \-??_р_._-;_-@_-"/>
    <numFmt numFmtId="170" formatCode="#\ ##0"/>
    <numFmt numFmtId="171" formatCode="#,##0.00\ _₽"/>
  </numFmts>
  <fonts count="80" x14ac:knownFonts="1">
    <font>
      <sz val="11"/>
      <color indexed="8"/>
      <name val="Calibri"/>
      <family val="2"/>
      <charset val="204"/>
    </font>
    <font>
      <sz val="10"/>
      <name val="Times New Roman"/>
      <family val="1"/>
      <charset val="204"/>
    </font>
    <font>
      <sz val="9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10"/>
      <name val="Arial"/>
      <family val="2"/>
      <charset val="204"/>
    </font>
    <font>
      <b/>
      <sz val="10"/>
      <name val="Times New Roman"/>
      <family val="1"/>
      <charset val="204"/>
    </font>
    <font>
      <sz val="10"/>
      <name val="Times New Roman Cyr"/>
      <family val="2"/>
      <charset val="204"/>
    </font>
    <font>
      <b/>
      <sz val="14"/>
      <name val="Times New Roman"/>
      <family val="1"/>
      <charset val="204"/>
    </font>
    <font>
      <i/>
      <sz val="10"/>
      <color indexed="10"/>
      <name val="Times New Roman"/>
      <family val="1"/>
      <charset val="204"/>
    </font>
    <font>
      <b/>
      <sz val="10"/>
      <name val="Times New Roman Cyr"/>
      <family val="2"/>
      <charset val="204"/>
    </font>
    <font>
      <b/>
      <sz val="10"/>
      <name val="Times New Roman Cyr"/>
      <family val="2"/>
      <charset val="204"/>
    </font>
    <font>
      <sz val="10"/>
      <color indexed="8"/>
      <name val="Times New Roman"/>
      <family val="1"/>
      <charset val="204"/>
    </font>
    <font>
      <sz val="10"/>
      <name val="Arial Cyr"/>
      <family val="2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Calibri"/>
      <family val="2"/>
      <charset val="204"/>
    </font>
    <font>
      <sz val="10"/>
      <name val="Arial"/>
      <family val="2"/>
      <charset val="204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Times New Roman Cyr"/>
      <family val="2"/>
      <charset val="204"/>
    </font>
    <font>
      <sz val="9"/>
      <name val="Arial Cyr"/>
      <family val="2"/>
      <charset val="204"/>
    </font>
    <font>
      <b/>
      <sz val="11"/>
      <name val="Times New Roman"/>
      <family val="1"/>
      <charset val="204"/>
    </font>
    <font>
      <b/>
      <i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1"/>
      <color indexed="8"/>
      <name val="Calibri"/>
      <family val="2"/>
      <charset val="204"/>
    </font>
    <font>
      <b/>
      <sz val="9"/>
      <name val="Arial Cyr"/>
      <family val="2"/>
      <charset val="204"/>
    </font>
    <font>
      <sz val="10"/>
      <name val="Times New Roman Cyr"/>
      <family val="2"/>
      <charset val="204"/>
    </font>
    <font>
      <b/>
      <sz val="10"/>
      <color indexed="10"/>
      <name val="Times New Roman Cyr"/>
      <family val="2"/>
      <charset val="204"/>
    </font>
    <font>
      <b/>
      <sz val="10"/>
      <color indexed="10"/>
      <name val="Times New Roman"/>
      <family val="1"/>
      <charset val="204"/>
    </font>
    <font>
      <sz val="9"/>
      <color indexed="8"/>
      <name val="Times New Roman"/>
      <family val="1"/>
      <charset val="204"/>
    </font>
    <font>
      <b/>
      <i/>
      <sz val="10"/>
      <name val="Times New Roman Cyr"/>
      <family val="2"/>
      <charset val="204"/>
    </font>
    <font>
      <i/>
      <sz val="10"/>
      <name val="Times New Roman Cyr"/>
      <family val="2"/>
      <charset val="204"/>
    </font>
    <font>
      <sz val="10"/>
      <color indexed="8"/>
      <name val="Times New Roman Cyr"/>
      <family val="2"/>
      <charset val="204"/>
    </font>
    <font>
      <b/>
      <sz val="10"/>
      <color indexed="8"/>
      <name val="Times New Roman Cyr"/>
      <family val="2"/>
      <charset val="204"/>
    </font>
    <font>
      <b/>
      <sz val="12"/>
      <color indexed="10"/>
      <name val="Arial Black"/>
      <family val="2"/>
      <charset val="204"/>
    </font>
    <font>
      <b/>
      <sz val="10"/>
      <color indexed="60"/>
      <name val="Times New Roman Cyr"/>
      <family val="2"/>
      <charset val="204"/>
    </font>
    <font>
      <sz val="9"/>
      <name val="Times New Roman Cyr"/>
      <family val="2"/>
      <charset val="204"/>
    </font>
    <font>
      <b/>
      <sz val="14"/>
      <color indexed="10"/>
      <name val="Times New Roman Cyr"/>
      <family val="2"/>
      <charset val="204"/>
    </font>
    <font>
      <sz val="10"/>
      <color indexed="8"/>
      <name val="Times New Roman Cyr"/>
      <family val="2"/>
      <charset val="204"/>
    </font>
    <font>
      <b/>
      <sz val="10"/>
      <color indexed="8"/>
      <name val="Times New Roman Cyr"/>
      <family val="2"/>
      <charset val="204"/>
    </font>
    <font>
      <b/>
      <sz val="10"/>
      <color indexed="10"/>
      <name val="Times New Roman Cyr"/>
      <family val="2"/>
      <charset val="204"/>
    </font>
    <font>
      <sz val="10"/>
      <color indexed="10"/>
      <name val="Times New Roman"/>
      <family val="1"/>
      <charset val="204"/>
    </font>
    <font>
      <b/>
      <i/>
      <sz val="10"/>
      <color indexed="62"/>
      <name val="Times New Roman"/>
      <family val="1"/>
      <charset val="204"/>
    </font>
    <font>
      <i/>
      <sz val="10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0"/>
      <name val="Arial"/>
      <family val="2"/>
      <charset val="204"/>
    </font>
    <font>
      <b/>
      <i/>
      <sz val="10"/>
      <color indexed="60"/>
      <name val="Times New Roman"/>
      <family val="1"/>
      <charset val="204"/>
    </font>
    <font>
      <i/>
      <sz val="10"/>
      <color indexed="60"/>
      <name val="Times New Roman"/>
      <family val="1"/>
      <charset val="204"/>
    </font>
    <font>
      <b/>
      <sz val="14"/>
      <color indexed="10"/>
      <name val="Times New Roman"/>
      <family val="1"/>
      <charset val="204"/>
    </font>
    <font>
      <sz val="10"/>
      <color indexed="10"/>
      <name val="Arial Black"/>
      <family val="2"/>
      <charset val="204"/>
    </font>
    <font>
      <sz val="10"/>
      <color indexed="10"/>
      <name val="Times New Roman Cyr"/>
      <family val="2"/>
      <charset val="204"/>
    </font>
    <font>
      <b/>
      <sz val="10.5"/>
      <color indexed="17"/>
      <name val="Times New Roman Cyr"/>
      <family val="2"/>
      <charset val="204"/>
    </font>
    <font>
      <b/>
      <sz val="11"/>
      <color indexed="10"/>
      <name val="Times New Roman Cyr"/>
      <family val="2"/>
      <charset val="204"/>
    </font>
    <font>
      <b/>
      <sz val="11"/>
      <color indexed="17"/>
      <name val="Times New Roman Cyr"/>
      <family val="2"/>
      <charset val="204"/>
    </font>
    <font>
      <sz val="11"/>
      <color indexed="10"/>
      <name val="Times New Roman Cyr"/>
      <family val="2"/>
      <charset val="204"/>
    </font>
    <font>
      <sz val="10"/>
      <color indexed="53"/>
      <name val="Times New Roman Cyr"/>
      <family val="2"/>
      <charset val="204"/>
    </font>
    <font>
      <b/>
      <sz val="10.5"/>
      <color indexed="17"/>
      <name val="Times New Roman"/>
      <family val="1"/>
      <charset val="204"/>
    </font>
    <font>
      <sz val="10"/>
      <color indexed="17"/>
      <name val="Times New Roman"/>
      <family val="1"/>
      <charset val="204"/>
    </font>
    <font>
      <b/>
      <sz val="10"/>
      <color indexed="17"/>
      <name val="Times New Roman"/>
      <family val="1"/>
      <charset val="204"/>
    </font>
    <font>
      <i/>
      <sz val="10"/>
      <color indexed="17"/>
      <name val="Times New Roman"/>
      <family val="1"/>
      <charset val="204"/>
    </font>
    <font>
      <b/>
      <sz val="10"/>
      <color indexed="62"/>
      <name val="Times New Roman"/>
      <family val="1"/>
      <charset val="204"/>
    </font>
    <font>
      <b/>
      <sz val="10"/>
      <color indexed="18"/>
      <name val="Times New Roman Cyr"/>
      <charset val="204"/>
    </font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</font>
    <font>
      <sz val="11"/>
      <color indexed="8"/>
      <name val="Calibri"/>
      <family val="2"/>
      <charset val="204"/>
      <scheme val="minor"/>
    </font>
    <font>
      <i/>
      <sz val="10"/>
      <color rgb="FFC00000"/>
      <name val="Times New Roman"/>
      <family val="1"/>
      <charset val="204"/>
    </font>
    <font>
      <sz val="10"/>
      <color rgb="FFFF0000"/>
      <name val="Times New Roman Cyr"/>
      <family val="2"/>
      <charset val="204"/>
    </font>
    <font>
      <sz val="10"/>
      <color theme="1"/>
      <name val="Times New Roman Cyr"/>
      <family val="2"/>
      <charset val="204"/>
    </font>
    <font>
      <sz val="10"/>
      <color theme="1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0"/>
      <color theme="1"/>
      <name val="Times"/>
      <family val="1"/>
      <charset val="204"/>
    </font>
    <font>
      <b/>
      <sz val="10"/>
      <color rgb="FFFF0000"/>
      <name val="Times New Roman Cyr"/>
      <family val="2"/>
      <charset val="204"/>
    </font>
    <font>
      <b/>
      <sz val="10"/>
      <color rgb="FFFF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"/>
      <family val="1"/>
      <charset val="204"/>
    </font>
    <font>
      <sz val="11"/>
      <color rgb="FFFF0000"/>
      <name val="Times"/>
      <family val="1"/>
      <charset val="204"/>
    </font>
    <font>
      <b/>
      <sz val="10"/>
      <color rgb="FFFF0000"/>
      <name val="Times New Roman Cyr"/>
      <charset val="204"/>
    </font>
    <font>
      <b/>
      <sz val="10"/>
      <color rgb="FF002060"/>
      <name val="Times New Roman"/>
      <family val="1"/>
      <charset val="204"/>
    </font>
  </fonts>
  <fills count="15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theme="6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8FCF6"/>
        <bgColor indexed="64"/>
      </patternFill>
    </fill>
    <fill>
      <patternFill patternType="solid">
        <fgColor theme="7" tint="0.79995117038483843"/>
        <bgColor indexed="26"/>
      </patternFill>
    </fill>
    <fill>
      <patternFill patternType="solid">
        <fgColor rgb="FFDEFAD6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D3FCAE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79998168889431442"/>
        <bgColor indexed="64"/>
      </patternFill>
    </fill>
  </fills>
  <borders count="44">
    <border>
      <left/>
      <right/>
      <top/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8"/>
      </right>
      <top style="thin">
        <color indexed="8"/>
      </top>
      <bottom style="double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double">
        <color indexed="64"/>
      </bottom>
      <diagonal/>
    </border>
    <border>
      <left style="thin">
        <color indexed="8"/>
      </left>
      <right/>
      <top style="thin">
        <color indexed="8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double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/>
      <top style="double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double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double">
        <color indexed="64"/>
      </bottom>
      <diagonal/>
    </border>
    <border>
      <left/>
      <right/>
      <top style="double">
        <color indexed="8"/>
      </top>
      <bottom/>
      <diagonal/>
    </border>
    <border>
      <left style="thin">
        <color indexed="8"/>
      </left>
      <right/>
      <top style="double">
        <color indexed="8"/>
      </top>
      <bottom/>
      <diagonal/>
    </border>
    <border>
      <left style="thin">
        <color indexed="8"/>
      </left>
      <right/>
      <top style="double">
        <color indexed="8"/>
      </top>
      <bottom style="double">
        <color indexed="64"/>
      </bottom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/>
      <right/>
      <top/>
      <bottom style="double">
        <color indexed="8"/>
      </bottom>
      <diagonal/>
    </border>
    <border>
      <left/>
      <right/>
      <top style="double">
        <color indexed="8"/>
      </top>
      <bottom style="double">
        <color indexed="8"/>
      </bottom>
      <diagonal/>
    </border>
    <border>
      <left/>
      <right/>
      <top style="double">
        <color indexed="64"/>
      </top>
      <bottom/>
      <diagonal/>
    </border>
  </borders>
  <cellStyleXfs count="24">
    <xf numFmtId="0" fontId="0" fillId="0" borderId="0"/>
    <xf numFmtId="0" fontId="45" fillId="0" borderId="0"/>
    <xf numFmtId="0" fontId="64" fillId="0" borderId="0" applyNumberFormat="0" applyFill="0" applyBorder="0" applyAlignment="0" applyProtection="0"/>
    <xf numFmtId="0" fontId="46" fillId="0" borderId="0"/>
    <xf numFmtId="0" fontId="17" fillId="0" borderId="0"/>
    <xf numFmtId="0" fontId="45" fillId="0" borderId="0"/>
    <xf numFmtId="0" fontId="45" fillId="0" borderId="0"/>
    <xf numFmtId="0" fontId="14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46" fillId="0" borderId="0"/>
    <xf numFmtId="0" fontId="14" fillId="0" borderId="0"/>
    <xf numFmtId="9" fontId="65" fillId="0" borderId="0" applyFont="0" applyFill="0" applyBorder="0" applyAlignment="0" applyProtection="0">
      <alignment vertical="center"/>
    </xf>
    <xf numFmtId="164" fontId="45" fillId="0" borderId="0" applyFill="0" applyBorder="0" applyAlignment="0" applyProtection="0"/>
    <xf numFmtId="165" fontId="46" fillId="0" borderId="0" applyFill="0" applyBorder="0" applyAlignment="0" applyProtection="0"/>
    <xf numFmtId="165" fontId="17" fillId="0" borderId="0" applyFill="0" applyBorder="0" applyAlignment="0" applyProtection="0"/>
    <xf numFmtId="166" fontId="46" fillId="0" borderId="0" applyFill="0" applyBorder="0" applyAlignment="0" applyProtection="0"/>
    <xf numFmtId="165" fontId="46" fillId="0" borderId="0" applyFill="0" applyBorder="0" applyAlignment="0" applyProtection="0"/>
    <xf numFmtId="165" fontId="17" fillId="0" borderId="0" applyFill="0" applyBorder="0" applyAlignment="0" applyProtection="0"/>
    <xf numFmtId="165" fontId="17" fillId="0" borderId="0" applyFill="0" applyBorder="0" applyAlignment="0" applyProtection="0"/>
    <xf numFmtId="165" fontId="17" fillId="0" borderId="0" applyFill="0" applyBorder="0" applyAlignment="0" applyProtection="0"/>
    <xf numFmtId="166" fontId="46" fillId="0" borderId="0" applyFill="0" applyBorder="0" applyAlignment="0" applyProtection="0"/>
  </cellStyleXfs>
  <cellXfs count="1020">
    <xf numFmtId="0" fontId="0" fillId="0" borderId="0" xfId="0"/>
    <xf numFmtId="0" fontId="1" fillId="0" borderId="0" xfId="3" applyFont="1"/>
    <xf numFmtId="0" fontId="2" fillId="0" borderId="0" xfId="12" applyFont="1"/>
    <xf numFmtId="0" fontId="1" fillId="0" borderId="0" xfId="13" applyFont="1" applyAlignment="1">
      <alignment vertical="top"/>
    </xf>
    <xf numFmtId="0" fontId="3" fillId="0" borderId="0" xfId="0" applyFont="1"/>
    <xf numFmtId="0" fontId="3" fillId="0" borderId="0" xfId="0" applyFont="1" applyAlignment="1">
      <alignment horizontal="center"/>
    </xf>
    <xf numFmtId="0" fontId="3" fillId="7" borderId="0" xfId="0" applyFont="1" applyFill="1"/>
    <xf numFmtId="0" fontId="1" fillId="0" borderId="0" xfId="3" applyFont="1" applyAlignment="1">
      <alignment vertical="top" wrapText="1"/>
    </xf>
    <xf numFmtId="0" fontId="1" fillId="0" borderId="0" xfId="3" applyFont="1" applyAlignment="1">
      <alignment horizontal="center"/>
    </xf>
    <xf numFmtId="165" fontId="1" fillId="7" borderId="0" xfId="3" applyNumberFormat="1" applyFont="1" applyFill="1" applyAlignment="1">
      <alignment horizontal="right"/>
    </xf>
    <xf numFmtId="165" fontId="1" fillId="0" borderId="0" xfId="3" applyNumberFormat="1" applyFont="1" applyAlignment="1">
      <alignment horizontal="right"/>
    </xf>
    <xf numFmtId="165" fontId="1" fillId="7" borderId="0" xfId="13" applyNumberFormat="1" applyFont="1" applyFill="1" applyAlignment="1">
      <alignment horizontal="right"/>
    </xf>
    <xf numFmtId="165" fontId="2" fillId="0" borderId="0" xfId="0" applyNumberFormat="1" applyFont="1" applyAlignment="1">
      <alignment horizontal="right"/>
    </xf>
    <xf numFmtId="0" fontId="5" fillId="0" borderId="1" xfId="12" applyFont="1" applyBorder="1" applyAlignment="1">
      <alignment horizontal="center" vertical="center" wrapText="1"/>
    </xf>
    <xf numFmtId="0" fontId="5" fillId="0" borderId="2" xfId="12" applyFont="1" applyBorder="1" applyAlignment="1">
      <alignment horizontal="center" vertical="center" wrapText="1"/>
    </xf>
    <xf numFmtId="165" fontId="5" fillId="7" borderId="3" xfId="23" applyNumberFormat="1" applyFont="1" applyFill="1" applyBorder="1" applyAlignment="1" applyProtection="1">
      <alignment horizontal="center" vertical="center" wrapText="1"/>
    </xf>
    <xf numFmtId="165" fontId="5" fillId="0" borderId="2" xfId="23" applyNumberFormat="1" applyFont="1" applyFill="1" applyBorder="1" applyAlignment="1" applyProtection="1">
      <alignment horizontal="center" vertical="center" wrapText="1"/>
    </xf>
    <xf numFmtId="0" fontId="5" fillId="0" borderId="0" xfId="12" applyFont="1" applyAlignment="1">
      <alignment horizontal="center" vertical="center"/>
    </xf>
    <xf numFmtId="49" fontId="1" fillId="0" borderId="4" xfId="13" applyNumberFormat="1" applyFont="1" applyBorder="1" applyAlignment="1">
      <alignment horizontal="left" vertical="top"/>
    </xf>
    <xf numFmtId="0" fontId="7" fillId="0" borderId="5" xfId="13" applyFont="1" applyBorder="1" applyAlignment="1">
      <alignment horizontal="center" vertical="top" wrapText="1"/>
    </xf>
    <xf numFmtId="165" fontId="1" fillId="0" borderId="6" xfId="13" applyNumberFormat="1" applyFont="1" applyBorder="1" applyAlignment="1">
      <alignment horizontal="center" vertical="top"/>
    </xf>
    <xf numFmtId="0" fontId="1" fillId="7" borderId="6" xfId="13" applyFont="1" applyFill="1" applyBorder="1" applyAlignment="1">
      <alignment vertical="top"/>
    </xf>
    <xf numFmtId="0" fontId="1" fillId="0" borderId="6" xfId="13" applyFont="1" applyBorder="1" applyAlignment="1">
      <alignment vertical="top"/>
    </xf>
    <xf numFmtId="0" fontId="1" fillId="0" borderId="5" xfId="0" applyFont="1" applyBorder="1" applyAlignment="1">
      <alignment vertical="top"/>
    </xf>
    <xf numFmtId="0" fontId="1" fillId="0" borderId="6" xfId="13" applyFont="1" applyBorder="1" applyAlignment="1">
      <alignment horizontal="center" vertical="top"/>
    </xf>
    <xf numFmtId="165" fontId="1" fillId="0" borderId="6" xfId="13" applyNumberFormat="1" applyFont="1" applyBorder="1" applyAlignment="1">
      <alignment horizontal="right" vertical="top"/>
    </xf>
    <xf numFmtId="165" fontId="1" fillId="0" borderId="0" xfId="13" applyNumberFormat="1" applyFont="1" applyAlignment="1">
      <alignment vertical="top"/>
    </xf>
    <xf numFmtId="165" fontId="1" fillId="0" borderId="2" xfId="13" applyNumberFormat="1" applyFont="1" applyBorder="1" applyAlignment="1">
      <alignment horizontal="right" vertical="top"/>
    </xf>
    <xf numFmtId="0" fontId="1" fillId="0" borderId="7" xfId="13" applyFont="1" applyBorder="1" applyAlignment="1">
      <alignment horizontal="center" vertical="top"/>
    </xf>
    <xf numFmtId="0" fontId="1" fillId="0" borderId="8" xfId="13" applyFont="1" applyBorder="1" applyAlignment="1">
      <alignment vertical="top"/>
    </xf>
    <xf numFmtId="0" fontId="3" fillId="0" borderId="8" xfId="0" applyFont="1" applyBorder="1"/>
    <xf numFmtId="0" fontId="1" fillId="0" borderId="0" xfId="13" applyFont="1" applyAlignment="1">
      <alignment vertical="top" wrapText="1"/>
    </xf>
    <xf numFmtId="49" fontId="1" fillId="0" borderId="9" xfId="13" applyNumberFormat="1" applyFont="1" applyBorder="1" applyAlignment="1">
      <alignment horizontal="left" vertical="top"/>
    </xf>
    <xf numFmtId="0" fontId="1" fillId="0" borderId="10" xfId="0" applyFont="1" applyBorder="1" applyAlignment="1">
      <alignment vertical="top"/>
    </xf>
    <xf numFmtId="0" fontId="1" fillId="0" borderId="3" xfId="13" applyFont="1" applyBorder="1" applyAlignment="1">
      <alignment horizontal="center" vertical="top"/>
    </xf>
    <xf numFmtId="165" fontId="1" fillId="0" borderId="3" xfId="13" applyNumberFormat="1" applyFont="1" applyBorder="1" applyAlignment="1">
      <alignment horizontal="right" vertical="top"/>
    </xf>
    <xf numFmtId="165" fontId="1" fillId="0" borderId="4" xfId="13" applyNumberFormat="1" applyFont="1" applyBorder="1" applyAlignment="1">
      <alignment horizontal="right" vertical="top"/>
    </xf>
    <xf numFmtId="0" fontId="1" fillId="0" borderId="11" xfId="0" applyFont="1" applyBorder="1" applyAlignment="1">
      <alignment vertical="top"/>
    </xf>
    <xf numFmtId="0" fontId="3" fillId="0" borderId="4" xfId="0" applyFont="1" applyBorder="1" applyAlignment="1">
      <alignment horizontal="center"/>
    </xf>
    <xf numFmtId="167" fontId="1" fillId="0" borderId="12" xfId="13" applyNumberFormat="1" applyFont="1" applyBorder="1" applyAlignment="1">
      <alignment horizontal="center" vertical="top"/>
    </xf>
    <xf numFmtId="167" fontId="1" fillId="0" borderId="4" xfId="13" applyNumberFormat="1" applyFont="1" applyBorder="1" applyAlignment="1">
      <alignment horizontal="center" vertical="top"/>
    </xf>
    <xf numFmtId="165" fontId="1" fillId="0" borderId="0" xfId="13" applyNumberFormat="1" applyFont="1" applyAlignment="1">
      <alignment vertical="center" wrapText="1"/>
    </xf>
    <xf numFmtId="0" fontId="8" fillId="0" borderId="0" xfId="4" applyFont="1" applyAlignment="1">
      <alignment vertical="top"/>
    </xf>
    <xf numFmtId="0" fontId="8" fillId="7" borderId="0" xfId="4" applyFont="1" applyFill="1" applyAlignment="1">
      <alignment vertical="top"/>
    </xf>
    <xf numFmtId="0" fontId="8" fillId="0" borderId="0" xfId="4" applyFont="1"/>
    <xf numFmtId="0" fontId="8" fillId="0" borderId="0" xfId="4" applyFont="1" applyAlignment="1">
      <alignment vertical="top" wrapText="1"/>
    </xf>
    <xf numFmtId="0" fontId="8" fillId="7" borderId="0" xfId="13" applyFont="1" applyFill="1" applyAlignment="1">
      <alignment vertical="top"/>
    </xf>
    <xf numFmtId="0" fontId="8" fillId="0" borderId="0" xfId="4" applyFont="1" applyAlignment="1">
      <alignment horizontal="right" vertical="top"/>
    </xf>
    <xf numFmtId="0" fontId="8" fillId="7" borderId="0" xfId="4" applyFont="1" applyFill="1" applyAlignment="1">
      <alignment horizontal="right" vertical="top"/>
    </xf>
    <xf numFmtId="0" fontId="9" fillId="0" borderId="0" xfId="0" applyFont="1" applyAlignment="1">
      <alignment horizontal="center" vertical="center"/>
    </xf>
    <xf numFmtId="0" fontId="9" fillId="7" borderId="0" xfId="0" applyFont="1" applyFill="1" applyAlignment="1">
      <alignment horizontal="center" vertical="center"/>
    </xf>
    <xf numFmtId="0" fontId="66" fillId="0" borderId="0" xfId="0" applyFont="1" applyAlignment="1">
      <alignment horizontal="left" vertical="center"/>
    </xf>
    <xf numFmtId="0" fontId="7" fillId="0" borderId="1" xfId="13" applyFont="1" applyBorder="1" applyAlignment="1">
      <alignment horizontal="center" vertical="top" wrapText="1"/>
    </xf>
    <xf numFmtId="0" fontId="7" fillId="0" borderId="1" xfId="13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 wrapText="1"/>
    </xf>
    <xf numFmtId="0" fontId="7" fillId="7" borderId="6" xfId="13" applyFont="1" applyFill="1" applyBorder="1" applyAlignment="1">
      <alignment horizontal="center" vertical="center" wrapText="1"/>
    </xf>
    <xf numFmtId="0" fontId="7" fillId="0" borderId="6" xfId="13" applyFont="1" applyBorder="1" applyAlignment="1">
      <alignment horizontal="center" vertical="center" wrapText="1"/>
    </xf>
    <xf numFmtId="0" fontId="11" fillId="0" borderId="0" xfId="4" applyFont="1" applyAlignment="1">
      <alignment vertical="center"/>
    </xf>
    <xf numFmtId="49" fontId="8" fillId="0" borderId="4" xfId="4" applyNumberFormat="1" applyFont="1" applyBorder="1" applyAlignment="1">
      <alignment horizontal="left" vertical="top"/>
    </xf>
    <xf numFmtId="0" fontId="7" fillId="0" borderId="1" xfId="4" applyFont="1" applyBorder="1" applyAlignment="1">
      <alignment horizontal="center" vertical="top"/>
    </xf>
    <xf numFmtId="0" fontId="7" fillId="0" borderId="6" xfId="4" applyFont="1" applyBorder="1" applyAlignment="1">
      <alignment horizontal="center" vertical="top"/>
    </xf>
    <xf numFmtId="0" fontId="7" fillId="7" borderId="6" xfId="4" applyFont="1" applyFill="1" applyBorder="1" applyAlignment="1">
      <alignment horizontal="center" vertical="top"/>
    </xf>
    <xf numFmtId="0" fontId="8" fillId="0" borderId="1" xfId="4" applyFont="1" applyBorder="1" applyAlignment="1">
      <alignment vertical="top" wrapText="1"/>
    </xf>
    <xf numFmtId="0" fontId="1" fillId="0" borderId="6" xfId="4" applyFont="1" applyBorder="1" applyAlignment="1">
      <alignment horizontal="center" vertical="top"/>
    </xf>
    <xf numFmtId="165" fontId="1" fillId="0" borderId="6" xfId="4" applyNumberFormat="1" applyFont="1" applyBorder="1" applyAlignment="1">
      <alignment vertical="top"/>
    </xf>
    <xf numFmtId="165" fontId="1" fillId="7" borderId="6" xfId="4" applyNumberFormat="1" applyFont="1" applyFill="1" applyBorder="1" applyAlignment="1">
      <alignment vertical="top"/>
    </xf>
    <xf numFmtId="0" fontId="67" fillId="0" borderId="0" xfId="4" applyFont="1"/>
    <xf numFmtId="0" fontId="1" fillId="0" borderId="1" xfId="4" applyFont="1" applyBorder="1" applyAlignment="1">
      <alignment vertical="top"/>
    </xf>
    <xf numFmtId="0" fontId="68" fillId="0" borderId="0" xfId="4" applyFont="1"/>
    <xf numFmtId="0" fontId="1" fillId="0" borderId="1" xfId="4" applyFont="1" applyBorder="1" applyAlignment="1">
      <alignment vertical="top" wrapText="1"/>
    </xf>
    <xf numFmtId="0" fontId="12" fillId="0" borderId="1" xfId="4" applyFont="1" applyBorder="1" applyAlignment="1">
      <alignment vertical="top"/>
    </xf>
    <xf numFmtId="0" fontId="8" fillId="0" borderId="6" xfId="4" applyFont="1" applyBorder="1" applyAlignment="1">
      <alignment vertical="top"/>
    </xf>
    <xf numFmtId="0" fontId="8" fillId="7" borderId="6" xfId="4" applyFont="1" applyFill="1" applyBorder="1" applyAlignment="1">
      <alignment vertical="top"/>
    </xf>
    <xf numFmtId="0" fontId="13" fillId="0" borderId="0" xfId="6" applyFont="1" applyAlignment="1">
      <alignment vertical="top"/>
    </xf>
    <xf numFmtId="0" fontId="45" fillId="0" borderId="0" xfId="6" applyAlignment="1">
      <alignment vertical="top"/>
    </xf>
    <xf numFmtId="168" fontId="45" fillId="7" borderId="0" xfId="6" applyNumberFormat="1" applyFill="1" applyAlignment="1">
      <alignment vertical="top"/>
    </xf>
    <xf numFmtId="168" fontId="45" fillId="0" borderId="0" xfId="6" applyNumberFormat="1" applyAlignment="1">
      <alignment vertical="top"/>
    </xf>
    <xf numFmtId="168" fontId="1" fillId="0" borderId="0" xfId="6" applyNumberFormat="1" applyFont="1" applyAlignment="1">
      <alignment horizontal="right" vertical="top"/>
    </xf>
    <xf numFmtId="168" fontId="14" fillId="0" borderId="0" xfId="13" applyNumberFormat="1" applyAlignment="1">
      <alignment vertical="top"/>
    </xf>
    <xf numFmtId="168" fontId="9" fillId="7" borderId="0" xfId="0" applyNumberFormat="1" applyFont="1" applyFill="1" applyAlignment="1">
      <alignment horizontal="center" vertical="center"/>
    </xf>
    <xf numFmtId="168" fontId="9" fillId="0" borderId="0" xfId="0" applyNumberFormat="1" applyFont="1" applyAlignment="1">
      <alignment horizontal="center" vertical="center"/>
    </xf>
    <xf numFmtId="0" fontId="15" fillId="0" borderId="1" xfId="6" applyFont="1" applyBorder="1" applyAlignment="1">
      <alignment horizontal="center" vertical="center" wrapText="1"/>
    </xf>
    <xf numFmtId="168" fontId="45" fillId="0" borderId="0" xfId="6" applyNumberFormat="1" applyAlignment="1">
      <alignment vertical="center"/>
    </xf>
    <xf numFmtId="49" fontId="45" fillId="0" borderId="4" xfId="6" applyNumberFormat="1" applyBorder="1" applyAlignment="1">
      <alignment horizontal="left" vertical="top"/>
    </xf>
    <xf numFmtId="0" fontId="15" fillId="0" borderId="1" xfId="6" applyFont="1" applyBorder="1" applyAlignment="1">
      <alignment horizontal="center" vertical="top"/>
    </xf>
    <xf numFmtId="0" fontId="13" fillId="0" borderId="6" xfId="6" applyFont="1" applyBorder="1" applyAlignment="1">
      <alignment horizontal="center" vertical="top"/>
    </xf>
    <xf numFmtId="168" fontId="13" fillId="7" borderId="6" xfId="6" applyNumberFormat="1" applyFont="1" applyFill="1" applyBorder="1" applyAlignment="1">
      <alignment vertical="top"/>
    </xf>
    <xf numFmtId="168" fontId="13" fillId="0" borderId="6" xfId="6" applyNumberFormat="1" applyFont="1" applyBorder="1" applyAlignment="1">
      <alignment vertical="top"/>
    </xf>
    <xf numFmtId="49" fontId="13" fillId="0" borderId="4" xfId="6" applyNumberFormat="1" applyFont="1" applyBorder="1" applyAlignment="1">
      <alignment horizontal="left" vertical="top"/>
    </xf>
    <xf numFmtId="168" fontId="13" fillId="0" borderId="0" xfId="6" applyNumberFormat="1" applyFont="1" applyAlignment="1">
      <alignment vertical="top"/>
    </xf>
    <xf numFmtId="0" fontId="13" fillId="0" borderId="1" xfId="6" applyFont="1" applyBorder="1" applyAlignment="1">
      <alignment horizontal="justify" vertical="top"/>
    </xf>
    <xf numFmtId="168" fontId="8" fillId="0" borderId="6" xfId="15" applyNumberFormat="1" applyFont="1" applyFill="1" applyBorder="1" applyAlignment="1" applyProtection="1">
      <alignment vertical="top"/>
    </xf>
    <xf numFmtId="168" fontId="13" fillId="0" borderId="6" xfId="6" applyNumberFormat="1" applyFont="1" applyBorder="1" applyAlignment="1">
      <alignment horizontal="right" vertical="top"/>
    </xf>
    <xf numFmtId="0" fontId="13" fillId="0" borderId="1" xfId="6" applyFont="1" applyBorder="1" applyAlignment="1">
      <alignment horizontal="left" vertical="top"/>
    </xf>
    <xf numFmtId="0" fontId="13" fillId="0" borderId="1" xfId="6" applyFont="1" applyBorder="1" applyAlignment="1">
      <alignment vertical="top"/>
    </xf>
    <xf numFmtId="168" fontId="13" fillId="0" borderId="2" xfId="6" applyNumberFormat="1" applyFont="1" applyBorder="1" applyAlignment="1">
      <alignment horizontal="right" vertical="top"/>
    </xf>
    <xf numFmtId="0" fontId="13" fillId="0" borderId="7" xfId="6" applyFont="1" applyBorder="1" applyAlignment="1">
      <alignment horizontal="center" vertical="top"/>
    </xf>
    <xf numFmtId="168" fontId="13" fillId="0" borderId="4" xfId="6" applyNumberFormat="1" applyFont="1" applyBorder="1" applyAlignment="1">
      <alignment horizontal="right" vertical="top"/>
    </xf>
    <xf numFmtId="168" fontId="13" fillId="0" borderId="13" xfId="6" applyNumberFormat="1" applyFont="1" applyBorder="1" applyAlignment="1">
      <alignment vertical="top"/>
    </xf>
    <xf numFmtId="168" fontId="13" fillId="0" borderId="13" xfId="6" applyNumberFormat="1" applyFont="1" applyBorder="1" applyAlignment="1">
      <alignment horizontal="right" vertical="top"/>
    </xf>
    <xf numFmtId="0" fontId="13" fillId="0" borderId="1" xfId="6" applyFont="1" applyBorder="1" applyAlignment="1">
      <alignment vertical="top" wrapText="1"/>
    </xf>
    <xf numFmtId="0" fontId="17" fillId="0" borderId="0" xfId="0" applyFont="1"/>
    <xf numFmtId="0" fontId="2" fillId="0" borderId="0" xfId="12" applyFont="1" applyAlignment="1">
      <alignment horizontal="center"/>
    </xf>
    <xf numFmtId="0" fontId="2" fillId="0" borderId="0" xfId="0" applyFont="1" applyAlignment="1">
      <alignment vertical="top" wrapText="1"/>
    </xf>
    <xf numFmtId="0" fontId="0" fillId="0" borderId="0" xfId="0" applyAlignment="1">
      <alignment horizontal="center"/>
    </xf>
    <xf numFmtId="168" fontId="0" fillId="7" borderId="0" xfId="0" applyNumberFormat="1" applyFill="1"/>
    <xf numFmtId="168" fontId="0" fillId="0" borderId="0" xfId="0" applyNumberFormat="1"/>
    <xf numFmtId="0" fontId="17" fillId="0" borderId="0" xfId="0" applyFont="1" applyAlignment="1">
      <alignment vertical="top" wrapText="1"/>
    </xf>
    <xf numFmtId="168" fontId="17" fillId="7" borderId="0" xfId="0" applyNumberFormat="1" applyFont="1" applyFill="1" applyAlignment="1">
      <alignment horizontal="right"/>
    </xf>
    <xf numFmtId="168" fontId="17" fillId="0" borderId="0" xfId="0" applyNumberFormat="1" applyFont="1" applyAlignment="1">
      <alignment horizontal="right"/>
    </xf>
    <xf numFmtId="168" fontId="17" fillId="0" borderId="0" xfId="0" applyNumberFormat="1" applyFont="1"/>
    <xf numFmtId="0" fontId="14" fillId="0" borderId="0" xfId="0" applyFont="1"/>
    <xf numFmtId="168" fontId="14" fillId="7" borderId="0" xfId="13" applyNumberFormat="1" applyFill="1" applyAlignment="1">
      <alignment horizontal="right"/>
    </xf>
    <xf numFmtId="168" fontId="2" fillId="0" borderId="0" xfId="0" applyNumberFormat="1" applyFont="1" applyAlignment="1">
      <alignment horizontal="right"/>
    </xf>
    <xf numFmtId="168" fontId="14" fillId="7" borderId="0" xfId="0" applyNumberFormat="1" applyFont="1" applyFill="1" applyAlignment="1">
      <alignment horizontal="right"/>
    </xf>
    <xf numFmtId="0" fontId="7" fillId="0" borderId="0" xfId="12" applyFont="1" applyAlignment="1">
      <alignment horizontal="center" vertical="center" wrapText="1"/>
    </xf>
    <xf numFmtId="0" fontId="7" fillId="0" borderId="4" xfId="12" applyFont="1" applyBorder="1" applyAlignment="1">
      <alignment horizontal="center" vertical="center" wrapText="1"/>
    </xf>
    <xf numFmtId="0" fontId="7" fillId="0" borderId="1" xfId="12" applyFont="1" applyBorder="1" applyAlignment="1">
      <alignment horizontal="center" vertical="center" wrapText="1"/>
    </xf>
    <xf numFmtId="168" fontId="5" fillId="0" borderId="0" xfId="12" applyNumberFormat="1" applyFont="1" applyAlignment="1">
      <alignment horizontal="center" vertical="center"/>
    </xf>
    <xf numFmtId="49" fontId="2" fillId="0" borderId="4" xfId="12" applyNumberFormat="1" applyFont="1" applyBorder="1" applyAlignment="1">
      <alignment horizontal="left"/>
    </xf>
    <xf numFmtId="0" fontId="7" fillId="0" borderId="1" xfId="12" applyFont="1" applyBorder="1" applyAlignment="1">
      <alignment horizontal="center" vertical="top" wrapText="1"/>
    </xf>
    <xf numFmtId="0" fontId="1" fillId="0" borderId="6" xfId="12" applyFont="1" applyBorder="1" applyAlignment="1">
      <alignment vertical="top" wrapText="1"/>
    </xf>
    <xf numFmtId="168" fontId="1" fillId="0" borderId="6" xfId="15" applyNumberFormat="1" applyFont="1" applyFill="1" applyBorder="1" applyAlignment="1" applyProtection="1">
      <alignment horizontal="right" vertical="top" wrapText="1"/>
    </xf>
    <xf numFmtId="168" fontId="2" fillId="0" borderId="0" xfId="12" applyNumberFormat="1" applyFont="1"/>
    <xf numFmtId="49" fontId="2" fillId="0" borderId="4" xfId="0" applyNumberFormat="1" applyFont="1" applyBorder="1" applyAlignment="1">
      <alignment horizontal="left" vertical="top" wrapText="1"/>
    </xf>
    <xf numFmtId="0" fontId="1" fillId="0" borderId="1" xfId="0" applyFont="1" applyBorder="1" applyAlignment="1">
      <alignment vertical="top" wrapText="1"/>
    </xf>
    <xf numFmtId="0" fontId="1" fillId="0" borderId="6" xfId="0" applyFont="1" applyBorder="1" applyAlignment="1">
      <alignment horizontal="center" vertical="top" wrapText="1"/>
    </xf>
    <xf numFmtId="168" fontId="2" fillId="0" borderId="0" xfId="0" applyNumberFormat="1" applyFont="1" applyAlignment="1">
      <alignment horizontal="left" vertical="top" wrapText="1"/>
    </xf>
    <xf numFmtId="49" fontId="1" fillId="0" borderId="4" xfId="0" applyNumberFormat="1" applyFont="1" applyBorder="1" applyAlignment="1">
      <alignment horizontal="left"/>
    </xf>
    <xf numFmtId="0" fontId="1" fillId="0" borderId="6" xfId="12" applyFont="1" applyBorder="1" applyAlignment="1">
      <alignment horizontal="center" vertical="top" wrapText="1"/>
    </xf>
    <xf numFmtId="168" fontId="2" fillId="0" borderId="0" xfId="12" applyNumberFormat="1" applyFont="1" applyAlignment="1">
      <alignment horizontal="left"/>
    </xf>
    <xf numFmtId="0" fontId="1" fillId="0" borderId="1" xfId="12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8" fontId="18" fillId="7" borderId="7" xfId="0" applyNumberFormat="1" applyFont="1" applyFill="1" applyBorder="1" applyAlignment="1">
      <alignment horizontal="right" vertical="top" wrapText="1"/>
    </xf>
    <xf numFmtId="0" fontId="18" fillId="0" borderId="1" xfId="0" applyFont="1" applyBorder="1" applyAlignment="1">
      <alignment horizontal="left" vertical="top" wrapText="1"/>
    </xf>
    <xf numFmtId="0" fontId="18" fillId="0" borderId="7" xfId="0" applyFont="1" applyBorder="1" applyAlignment="1">
      <alignment horizontal="center" vertical="top" wrapText="1"/>
    </xf>
    <xf numFmtId="0" fontId="1" fillId="0" borderId="5" xfId="12" applyFont="1" applyBorder="1" applyAlignment="1">
      <alignment horizontal="center" vertical="top" wrapText="1"/>
    </xf>
    <xf numFmtId="0" fontId="1" fillId="0" borderId="7" xfId="12" applyFont="1" applyBorder="1" applyAlignment="1">
      <alignment horizontal="center" vertical="top" wrapText="1"/>
    </xf>
    <xf numFmtId="168" fontId="2" fillId="0" borderId="0" xfId="0" applyNumberFormat="1" applyFont="1" applyAlignment="1">
      <alignment vertical="top" wrapText="1"/>
    </xf>
    <xf numFmtId="0" fontId="18" fillId="0" borderId="6" xfId="0" applyFont="1" applyBorder="1" applyAlignment="1">
      <alignment horizontal="center" vertical="top" wrapText="1"/>
    </xf>
    <xf numFmtId="168" fontId="18" fillId="0" borderId="0" xfId="0" applyNumberFormat="1" applyFont="1" applyAlignment="1">
      <alignment horizontal="left" vertical="center" wrapText="1"/>
    </xf>
    <xf numFmtId="0" fontId="1" fillId="0" borderId="5" xfId="0" applyFont="1" applyBorder="1" applyAlignment="1">
      <alignment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5" xfId="12" applyFont="1" applyBorder="1" applyAlignment="1">
      <alignment vertical="top" wrapText="1"/>
    </xf>
    <xf numFmtId="0" fontId="1" fillId="0" borderId="14" xfId="12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18" fillId="0" borderId="1" xfId="0" applyFont="1" applyBorder="1" applyAlignment="1">
      <alignment horizontal="center" vertical="top" wrapText="1"/>
    </xf>
    <xf numFmtId="0" fontId="1" fillId="0" borderId="1" xfId="12" applyFont="1" applyBorder="1" applyAlignment="1">
      <alignment horizontal="center" vertical="top" wrapText="1"/>
    </xf>
    <xf numFmtId="168" fontId="70" fillId="0" borderId="0" xfId="0" applyNumberFormat="1" applyFont="1" applyAlignment="1">
      <alignment horizontal="left" vertical="center" wrapText="1"/>
    </xf>
    <xf numFmtId="0" fontId="18" fillId="0" borderId="6" xfId="0" applyFont="1" applyBorder="1" applyAlignment="1">
      <alignment horizontal="center"/>
    </xf>
    <xf numFmtId="0" fontId="1" fillId="0" borderId="1" xfId="0" applyFont="1" applyBorder="1" applyAlignment="1">
      <alignment horizontal="left" vertical="top" wrapText="1"/>
    </xf>
    <xf numFmtId="168" fontId="19" fillId="0" borderId="0" xfId="0" applyNumberFormat="1" applyFont="1" applyAlignment="1">
      <alignment horizontal="left"/>
    </xf>
    <xf numFmtId="168" fontId="17" fillId="0" borderId="0" xfId="0" applyNumberFormat="1" applyFont="1" applyAlignment="1">
      <alignment horizontal="left"/>
    </xf>
    <xf numFmtId="0" fontId="2" fillId="0" borderId="6" xfId="12" applyFont="1" applyBorder="1" applyAlignment="1">
      <alignment horizontal="center" vertical="top" wrapText="1"/>
    </xf>
    <xf numFmtId="0" fontId="1" fillId="0" borderId="1" xfId="12" applyFont="1" applyBorder="1" applyAlignment="1">
      <alignment horizontal="left" vertical="top" wrapText="1"/>
    </xf>
    <xf numFmtId="0" fontId="18" fillId="0" borderId="1" xfId="0" applyFont="1" applyBorder="1" applyAlignment="1">
      <alignment wrapText="1"/>
    </xf>
    <xf numFmtId="0" fontId="2" fillId="0" borderId="6" xfId="12" applyFont="1" applyBorder="1" applyAlignment="1">
      <alignment horizontal="center" vertical="center" wrapText="1"/>
    </xf>
    <xf numFmtId="168" fontId="19" fillId="0" borderId="0" xfId="0" applyNumberFormat="1" applyFont="1"/>
    <xf numFmtId="0" fontId="1" fillId="0" borderId="6" xfId="13" applyFont="1" applyBorder="1" applyAlignment="1">
      <alignment horizontal="center" vertical="top" wrapText="1"/>
    </xf>
    <xf numFmtId="0" fontId="18" fillId="0" borderId="1" xfId="0" applyFont="1" applyBorder="1"/>
    <xf numFmtId="0" fontId="7" fillId="0" borderId="1" xfId="12" applyFont="1" applyBorder="1" applyAlignment="1">
      <alignment horizontal="left" vertical="top" wrapText="1"/>
    </xf>
    <xf numFmtId="168" fontId="1" fillId="7" borderId="6" xfId="12" applyNumberFormat="1" applyFont="1" applyFill="1" applyBorder="1" applyAlignment="1">
      <alignment horizontal="right" vertical="top" wrapText="1"/>
    </xf>
    <xf numFmtId="0" fontId="17" fillId="0" borderId="0" xfId="7" applyFont="1"/>
    <xf numFmtId="0" fontId="17" fillId="0" borderId="0" xfId="0" applyFont="1" applyAlignment="1">
      <alignment horizontal="center"/>
    </xf>
    <xf numFmtId="0" fontId="8" fillId="0" borderId="0" xfId="0" applyFont="1"/>
    <xf numFmtId="168" fontId="17" fillId="7" borderId="0" xfId="0" applyNumberFormat="1" applyFont="1" applyFill="1" applyAlignment="1">
      <alignment horizontal="right" vertical="top"/>
    </xf>
    <xf numFmtId="168" fontId="17" fillId="0" borderId="0" xfId="0" applyNumberFormat="1" applyFont="1" applyAlignment="1">
      <alignment horizontal="right" vertical="top"/>
    </xf>
    <xf numFmtId="0" fontId="20" fillId="0" borderId="0" xfId="7" applyFont="1"/>
    <xf numFmtId="168" fontId="17" fillId="7" borderId="0" xfId="7" applyNumberFormat="1" applyFont="1" applyFill="1" applyAlignment="1">
      <alignment horizontal="right"/>
    </xf>
    <xf numFmtId="168" fontId="17" fillId="0" borderId="0" xfId="7" applyNumberFormat="1" applyFont="1" applyAlignment="1">
      <alignment horizontal="right"/>
    </xf>
    <xf numFmtId="168" fontId="19" fillId="0" borderId="0" xfId="7" applyNumberFormat="1" applyFont="1"/>
    <xf numFmtId="0" fontId="14" fillId="0" borderId="0" xfId="7"/>
    <xf numFmtId="168" fontId="8" fillId="0" borderId="0" xfId="4" applyNumberFormat="1" applyFont="1" applyAlignment="1">
      <alignment horizontal="right" vertical="top"/>
    </xf>
    <xf numFmtId="168" fontId="21" fillId="0" borderId="0" xfId="7" applyNumberFormat="1" applyFont="1" applyAlignment="1">
      <alignment horizontal="right"/>
    </xf>
    <xf numFmtId="0" fontId="7" fillId="0" borderId="1" xfId="0" applyFont="1" applyBorder="1" applyAlignment="1">
      <alignment horizontal="center" vertical="center" wrapText="1"/>
    </xf>
    <xf numFmtId="168" fontId="22" fillId="0" borderId="0" xfId="0" applyNumberFormat="1" applyFont="1" applyAlignment="1">
      <alignment horizontal="center" vertical="center"/>
    </xf>
    <xf numFmtId="0" fontId="23" fillId="0" borderId="1" xfId="0" applyFont="1" applyBorder="1" applyAlignment="1">
      <alignment horizontal="center" vertical="top" wrapText="1"/>
    </xf>
    <xf numFmtId="168" fontId="1" fillId="0" borderId="0" xfId="0" applyNumberFormat="1" applyFont="1" applyAlignment="1">
      <alignment horizontal="left"/>
    </xf>
    <xf numFmtId="168" fontId="18" fillId="0" borderId="6" xfId="0" applyNumberFormat="1" applyFont="1" applyBorder="1" applyAlignment="1">
      <alignment horizontal="right" vertical="top"/>
    </xf>
    <xf numFmtId="0" fontId="69" fillId="0" borderId="1" xfId="0" applyFont="1" applyBorder="1" applyAlignment="1">
      <alignment horizontal="left" vertical="top" wrapText="1"/>
    </xf>
    <xf numFmtId="168" fontId="1" fillId="0" borderId="0" xfId="0" applyNumberFormat="1" applyFont="1" applyAlignment="1">
      <alignment horizontal="left" vertical="center" wrapText="1"/>
    </xf>
    <xf numFmtId="0" fontId="18" fillId="0" borderId="0" xfId="0" applyFont="1" applyAlignment="1">
      <alignment horizontal="left" vertical="top" wrapText="1"/>
    </xf>
    <xf numFmtId="49" fontId="69" fillId="0" borderId="4" xfId="0" applyNumberFormat="1" applyFont="1" applyBorder="1" applyAlignment="1">
      <alignment horizontal="left"/>
    </xf>
    <xf numFmtId="0" fontId="69" fillId="0" borderId="1" xfId="0" applyFont="1" applyBorder="1" applyAlignment="1">
      <alignment horizontal="left"/>
    </xf>
    <xf numFmtId="0" fontId="18" fillId="0" borderId="7" xfId="0" applyFont="1" applyBorder="1" applyAlignment="1">
      <alignment horizontal="center"/>
    </xf>
    <xf numFmtId="168" fontId="1" fillId="7" borderId="0" xfId="0" applyNumberFormat="1" applyFont="1" applyFill="1" applyAlignment="1">
      <alignment horizontal="left" vertical="center" wrapText="1"/>
    </xf>
    <xf numFmtId="0" fontId="1" fillId="0" borderId="1" xfId="13" applyFont="1" applyBorder="1" applyAlignment="1">
      <alignment vertical="top" wrapText="1"/>
    </xf>
    <xf numFmtId="0" fontId="8" fillId="0" borderId="6" xfId="0" applyFont="1" applyBorder="1" applyAlignment="1">
      <alignment horizontal="center" vertical="top"/>
    </xf>
    <xf numFmtId="168" fontId="8" fillId="0" borderId="0" xfId="0" applyNumberFormat="1" applyFont="1" applyAlignment="1">
      <alignment horizontal="left"/>
    </xf>
    <xf numFmtId="0" fontId="18" fillId="0" borderId="1" xfId="0" applyFont="1" applyBorder="1" applyAlignment="1">
      <alignment horizontal="left"/>
    </xf>
    <xf numFmtId="168" fontId="18" fillId="0" borderId="13" xfId="0" applyNumberFormat="1" applyFont="1" applyBorder="1" applyAlignment="1">
      <alignment horizontal="right" vertical="top"/>
    </xf>
    <xf numFmtId="0" fontId="23" fillId="0" borderId="1" xfId="0" applyFont="1" applyBorder="1" applyAlignment="1">
      <alignment horizontal="center"/>
    </xf>
    <xf numFmtId="0" fontId="18" fillId="0" borderId="6" xfId="0" applyFont="1" applyBorder="1"/>
    <xf numFmtId="0" fontId="69" fillId="0" borderId="1" xfId="0" applyFont="1" applyBorder="1"/>
    <xf numFmtId="0" fontId="5" fillId="0" borderId="1" xfId="12" applyFont="1" applyBorder="1" applyAlignment="1">
      <alignment horizontal="left" vertical="top" wrapText="1"/>
    </xf>
    <xf numFmtId="168" fontId="18" fillId="7" borderId="6" xfId="0" applyNumberFormat="1" applyFont="1" applyFill="1" applyBorder="1" applyAlignment="1">
      <alignment horizontal="right" vertical="top"/>
    </xf>
    <xf numFmtId="0" fontId="20" fillId="0" borderId="0" xfId="0" applyFont="1"/>
    <xf numFmtId="168" fontId="20" fillId="7" borderId="0" xfId="0" applyNumberFormat="1" applyFont="1" applyFill="1" applyAlignment="1">
      <alignment horizontal="right" vertical="top"/>
    </xf>
    <xf numFmtId="168" fontId="20" fillId="0" borderId="0" xfId="0" applyNumberFormat="1" applyFont="1" applyAlignment="1">
      <alignment horizontal="right" vertical="top"/>
    </xf>
    <xf numFmtId="0" fontId="0" fillId="0" borderId="0" xfId="0" applyAlignment="1">
      <alignment horizontal="left" vertical="top"/>
    </xf>
    <xf numFmtId="0" fontId="1" fillId="0" borderId="0" xfId="5" applyFont="1" applyAlignment="1">
      <alignment horizontal="left" vertical="top" wrapText="1"/>
    </xf>
    <xf numFmtId="0" fontId="17" fillId="0" borderId="0" xfId="5" applyFont="1" applyAlignment="1">
      <alignment horizontal="center" vertical="top"/>
    </xf>
    <xf numFmtId="168" fontId="1" fillId="7" borderId="0" xfId="5" applyNumberFormat="1" applyFont="1" applyFill="1" applyAlignment="1">
      <alignment horizontal="right" vertical="top"/>
    </xf>
    <xf numFmtId="168" fontId="1" fillId="0" borderId="0" xfId="5" applyNumberFormat="1" applyFont="1" applyAlignment="1">
      <alignment horizontal="right" vertical="top"/>
    </xf>
    <xf numFmtId="0" fontId="1" fillId="0" borderId="0" xfId="5" applyFont="1" applyAlignment="1">
      <alignment horizontal="left" vertical="top"/>
    </xf>
    <xf numFmtId="0" fontId="7" fillId="0" borderId="1" xfId="5" applyFont="1" applyBorder="1" applyAlignment="1">
      <alignment horizontal="center" vertical="center" wrapText="1"/>
    </xf>
    <xf numFmtId="168" fontId="25" fillId="0" borderId="0" xfId="0" applyNumberFormat="1" applyFont="1" applyAlignment="1">
      <alignment vertical="center" wrapText="1"/>
    </xf>
    <xf numFmtId="0" fontId="7" fillId="0" borderId="1" xfId="5" applyFont="1" applyBorder="1" applyAlignment="1">
      <alignment horizontal="center" vertical="top"/>
    </xf>
    <xf numFmtId="0" fontId="11" fillId="0" borderId="6" xfId="5" applyFont="1" applyBorder="1" applyAlignment="1">
      <alignment horizontal="center" vertical="top"/>
    </xf>
    <xf numFmtId="49" fontId="13" fillId="0" borderId="4" xfId="0" applyNumberFormat="1" applyFont="1" applyBorder="1" applyAlignment="1">
      <alignment horizontal="left"/>
    </xf>
    <xf numFmtId="0" fontId="8" fillId="0" borderId="1" xfId="0" applyFont="1" applyBorder="1" applyAlignment="1">
      <alignment vertical="top" wrapText="1"/>
    </xf>
    <xf numFmtId="0" fontId="8" fillId="0" borderId="7" xfId="0" applyFont="1" applyBorder="1" applyAlignment="1">
      <alignment horizontal="center" vertical="top"/>
    </xf>
    <xf numFmtId="168" fontId="8" fillId="0" borderId="7" xfId="0" applyNumberFormat="1" applyFont="1" applyBorder="1" applyAlignment="1">
      <alignment vertical="top"/>
    </xf>
    <xf numFmtId="168" fontId="1" fillId="0" borderId="6" xfId="19" applyNumberFormat="1" applyFont="1" applyFill="1" applyBorder="1" applyAlignment="1" applyProtection="1">
      <alignment horizontal="right" vertical="top"/>
    </xf>
    <xf numFmtId="0" fontId="1" fillId="0" borderId="1" xfId="5" applyFont="1" applyBorder="1" applyAlignment="1">
      <alignment horizontal="left" vertical="top"/>
    </xf>
    <xf numFmtId="168" fontId="8" fillId="0" borderId="7" xfId="13" applyNumberFormat="1" applyFont="1" applyBorder="1" applyAlignment="1">
      <alignment vertical="top"/>
    </xf>
    <xf numFmtId="0" fontId="13" fillId="0" borderId="1" xfId="0" applyFont="1" applyBorder="1" applyAlignment="1">
      <alignment horizontal="left" vertical="top"/>
    </xf>
    <xf numFmtId="0" fontId="13" fillId="0" borderId="6" xfId="0" applyFont="1" applyBorder="1" applyAlignment="1">
      <alignment horizontal="center" vertical="top"/>
    </xf>
    <xf numFmtId="168" fontId="13" fillId="0" borderId="6" xfId="0" applyNumberFormat="1" applyFont="1" applyBorder="1" applyAlignment="1">
      <alignment horizontal="right" vertical="top"/>
    </xf>
    <xf numFmtId="168" fontId="7" fillId="7" borderId="6" xfId="5" applyNumberFormat="1" applyFont="1" applyFill="1" applyBorder="1" applyAlignment="1">
      <alignment horizontal="right" vertical="top"/>
    </xf>
    <xf numFmtId="0" fontId="1" fillId="0" borderId="1" xfId="0" applyFont="1" applyBorder="1" applyAlignment="1">
      <alignment horizontal="left" vertical="top"/>
    </xf>
    <xf numFmtId="49" fontId="13" fillId="0" borderId="4" xfId="0" applyNumberFormat="1" applyFont="1" applyBorder="1" applyAlignment="1">
      <alignment vertical="top"/>
    </xf>
    <xf numFmtId="168" fontId="0" fillId="0" borderId="0" xfId="0" applyNumberFormat="1" applyAlignment="1">
      <alignment horizontal="left" vertical="top"/>
    </xf>
    <xf numFmtId="0" fontId="13" fillId="0" borderId="1" xfId="0" applyFont="1" applyBorder="1" applyAlignment="1">
      <alignment horizontal="left" vertical="top" wrapText="1"/>
    </xf>
    <xf numFmtId="0" fontId="16" fillId="0" borderId="6" xfId="0" applyFont="1" applyBorder="1" applyAlignment="1">
      <alignment horizontal="center" vertical="top"/>
    </xf>
    <xf numFmtId="168" fontId="13" fillId="7" borderId="6" xfId="0" applyNumberFormat="1" applyFont="1" applyFill="1" applyBorder="1" applyAlignment="1">
      <alignment horizontal="right" vertical="top"/>
    </xf>
    <xf numFmtId="0" fontId="15" fillId="0" borderId="1" xfId="0" applyFont="1" applyBorder="1" applyAlignment="1">
      <alignment horizontal="left" vertical="top"/>
    </xf>
    <xf numFmtId="0" fontId="0" fillId="0" borderId="6" xfId="0" applyBorder="1" applyAlignment="1">
      <alignment horizontal="center" vertical="top"/>
    </xf>
    <xf numFmtId="168" fontId="3" fillId="7" borderId="6" xfId="0" applyNumberFormat="1" applyFont="1" applyFill="1" applyBorder="1" applyAlignment="1">
      <alignment horizontal="right" vertical="top"/>
    </xf>
    <xf numFmtId="0" fontId="26" fillId="0" borderId="0" xfId="13" applyFont="1" applyAlignment="1">
      <alignment vertical="center"/>
    </xf>
    <xf numFmtId="0" fontId="21" fillId="0" borderId="0" xfId="13" applyFont="1" applyAlignment="1">
      <alignment vertical="center"/>
    </xf>
    <xf numFmtId="0" fontId="14" fillId="0" borderId="0" xfId="13" applyAlignment="1">
      <alignment vertical="top"/>
    </xf>
    <xf numFmtId="0" fontId="14" fillId="0" borderId="0" xfId="13"/>
    <xf numFmtId="168" fontId="14" fillId="7" borderId="0" xfId="0" applyNumberFormat="1" applyFont="1" applyFill="1"/>
    <xf numFmtId="168" fontId="8" fillId="7" borderId="0" xfId="4" applyNumberFormat="1" applyFont="1" applyFill="1" applyAlignment="1">
      <alignment horizontal="right"/>
    </xf>
    <xf numFmtId="0" fontId="12" fillId="0" borderId="1" xfId="0" applyFont="1" applyBorder="1" applyAlignment="1">
      <alignment horizontal="center" vertical="top" wrapText="1"/>
    </xf>
    <xf numFmtId="168" fontId="12" fillId="7" borderId="6" xfId="0" applyNumberFormat="1" applyFont="1" applyFill="1" applyBorder="1" applyAlignment="1">
      <alignment horizontal="center" vertical="top" wrapText="1"/>
    </xf>
    <xf numFmtId="49" fontId="2" fillId="0" borderId="4" xfId="13" applyNumberFormat="1" applyFont="1" applyBorder="1" applyAlignment="1">
      <alignment horizontal="left" vertical="center"/>
    </xf>
    <xf numFmtId="168" fontId="27" fillId="0" borderId="6" xfId="13" applyNumberFormat="1" applyFont="1" applyBorder="1" applyAlignment="1">
      <alignment vertical="top"/>
    </xf>
    <xf numFmtId="49" fontId="8" fillId="0" borderId="4" xfId="0" applyNumberFormat="1" applyFont="1" applyBorder="1" applyAlignment="1">
      <alignment horizontal="left" vertical="top"/>
    </xf>
    <xf numFmtId="9" fontId="1" fillId="0" borderId="0" xfId="13" applyNumberFormat="1" applyFont="1" applyAlignment="1">
      <alignment horizontal="center" vertical="top"/>
    </xf>
    <xf numFmtId="49" fontId="1" fillId="0" borderId="4" xfId="13" applyNumberFormat="1" applyFont="1" applyBorder="1" applyAlignment="1">
      <alignment horizontal="left"/>
    </xf>
    <xf numFmtId="0" fontId="14" fillId="0" borderId="0" xfId="13" applyAlignment="1">
      <alignment vertical="center"/>
    </xf>
    <xf numFmtId="0" fontId="8" fillId="7" borderId="0" xfId="3" applyFont="1" applyFill="1" applyAlignment="1">
      <alignment horizontal="right"/>
    </xf>
    <xf numFmtId="49" fontId="8" fillId="0" borderId="4" xfId="0" applyNumberFormat="1" applyFont="1" applyBorder="1" applyAlignment="1">
      <alignment horizontal="left" vertical="top" wrapText="1"/>
    </xf>
    <xf numFmtId="0" fontId="1" fillId="0" borderId="4" xfId="0" applyFont="1" applyBorder="1" applyAlignment="1">
      <alignment vertical="top" wrapText="1"/>
    </xf>
    <xf numFmtId="0" fontId="1" fillId="0" borderId="0" xfId="5" applyFont="1" applyAlignment="1">
      <alignment vertical="top"/>
    </xf>
    <xf numFmtId="0" fontId="1" fillId="0" borderId="0" xfId="0" applyFont="1" applyAlignment="1">
      <alignment vertical="top" wrapText="1"/>
    </xf>
    <xf numFmtId="0" fontId="1" fillId="0" borderId="0" xfId="0" applyFont="1" applyAlignment="1">
      <alignment vertical="top"/>
    </xf>
    <xf numFmtId="0" fontId="1" fillId="0" borderId="0" xfId="0" applyFont="1" applyAlignment="1">
      <alignment horizontal="right" vertical="top"/>
    </xf>
    <xf numFmtId="0" fontId="15" fillId="0" borderId="4" xfId="0" applyFont="1" applyBorder="1" applyAlignment="1">
      <alignment horizontal="center" vertical="center" wrapText="1"/>
    </xf>
    <xf numFmtId="165" fontId="1" fillId="0" borderId="4" xfId="13" applyNumberFormat="1" applyFont="1" applyBorder="1" applyAlignment="1">
      <alignment vertical="top"/>
    </xf>
    <xf numFmtId="165" fontId="1" fillId="7" borderId="4" xfId="13" applyNumberFormat="1" applyFont="1" applyFill="1" applyBorder="1" applyAlignment="1">
      <alignment vertical="top"/>
    </xf>
    <xf numFmtId="0" fontId="69" fillId="0" borderId="4" xfId="0" applyFont="1" applyBorder="1" applyAlignment="1">
      <alignment vertical="top" wrapText="1"/>
    </xf>
    <xf numFmtId="0" fontId="27" fillId="0" borderId="0" xfId="0" applyFont="1"/>
    <xf numFmtId="0" fontId="8" fillId="0" borderId="0" xfId="0" applyFont="1" applyAlignment="1">
      <alignment vertical="top"/>
    </xf>
    <xf numFmtId="0" fontId="8" fillId="0" borderId="0" xfId="0" applyFont="1" applyAlignment="1">
      <alignment vertical="top" wrapText="1"/>
    </xf>
    <xf numFmtId="0" fontId="8" fillId="0" borderId="0" xfId="4" applyFont="1" applyAlignment="1">
      <alignment horizontal="center"/>
    </xf>
    <xf numFmtId="168" fontId="8" fillId="7" borderId="0" xfId="21" applyNumberFormat="1" applyFont="1" applyFill="1" applyBorder="1" applyAlignment="1" applyProtection="1"/>
    <xf numFmtId="168" fontId="8" fillId="0" borderId="0" xfId="21" applyNumberFormat="1" applyFont="1" applyFill="1" applyBorder="1" applyAlignment="1" applyProtection="1"/>
    <xf numFmtId="168" fontId="8" fillId="0" borderId="0" xfId="4" applyNumberFormat="1" applyFont="1"/>
    <xf numFmtId="168" fontId="8" fillId="7" borderId="0" xfId="4" applyNumberFormat="1" applyFont="1" applyFill="1"/>
    <xf numFmtId="168" fontId="8" fillId="7" borderId="0" xfId="13" applyNumberFormat="1" applyFont="1" applyFill="1"/>
    <xf numFmtId="168" fontId="8" fillId="0" borderId="0" xfId="4" applyNumberFormat="1" applyFont="1" applyAlignment="1">
      <alignment horizontal="right"/>
    </xf>
    <xf numFmtId="168" fontId="8" fillId="0" borderId="0" xfId="0" applyNumberFormat="1" applyFont="1"/>
    <xf numFmtId="49" fontId="12" fillId="0" borderId="4" xfId="0" applyNumberFormat="1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168" fontId="12" fillId="0" borderId="0" xfId="0" applyNumberFormat="1" applyFont="1" applyAlignment="1">
      <alignment vertical="center" wrapText="1"/>
    </xf>
    <xf numFmtId="0" fontId="11" fillId="0" borderId="1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168" fontId="8" fillId="7" borderId="6" xfId="15" applyNumberFormat="1" applyFont="1" applyFill="1" applyBorder="1" applyAlignment="1" applyProtection="1"/>
    <xf numFmtId="168" fontId="8" fillId="0" borderId="6" xfId="15" applyNumberFormat="1" applyFont="1" applyFill="1" applyBorder="1" applyAlignment="1" applyProtection="1"/>
    <xf numFmtId="49" fontId="8" fillId="0" borderId="4" xfId="0" applyNumberFormat="1" applyFont="1" applyBorder="1" applyAlignment="1">
      <alignment vertical="top"/>
    </xf>
    <xf numFmtId="168" fontId="8" fillId="0" borderId="6" xfId="4" applyNumberFormat="1" applyFont="1" applyBorder="1" applyAlignment="1">
      <alignment vertical="top"/>
    </xf>
    <xf numFmtId="49" fontId="8" fillId="0" borderId="4" xfId="0" applyNumberFormat="1" applyFont="1" applyBorder="1" applyAlignment="1">
      <alignment vertical="top" wrapText="1"/>
    </xf>
    <xf numFmtId="49" fontId="8" fillId="0" borderId="4" xfId="0" applyNumberFormat="1" applyFont="1" applyBorder="1"/>
    <xf numFmtId="0" fontId="11" fillId="0" borderId="1" xfId="0" applyFont="1" applyBorder="1" applyAlignment="1">
      <alignment horizontal="center" vertical="top"/>
    </xf>
    <xf numFmtId="168" fontId="8" fillId="7" borderId="6" xfId="15" applyNumberFormat="1" applyFont="1" applyFill="1" applyBorder="1" applyAlignment="1" applyProtection="1">
      <alignment vertical="top"/>
    </xf>
    <xf numFmtId="0" fontId="30" fillId="0" borderId="1" xfId="0" applyFont="1" applyBorder="1" applyAlignment="1">
      <alignment vertical="top" wrapText="1"/>
    </xf>
    <xf numFmtId="0" fontId="30" fillId="0" borderId="6" xfId="0" applyFont="1" applyBorder="1" applyAlignment="1">
      <alignment horizontal="center" vertical="top"/>
    </xf>
    <xf numFmtId="168" fontId="30" fillId="0" borderId="6" xfId="0" applyNumberFormat="1" applyFont="1" applyBorder="1" applyAlignment="1">
      <alignment vertical="top"/>
    </xf>
    <xf numFmtId="168" fontId="30" fillId="0" borderId="6" xfId="0" applyNumberFormat="1" applyFont="1" applyBorder="1" applyAlignment="1">
      <alignment horizontal="right" vertical="top"/>
    </xf>
    <xf numFmtId="0" fontId="30" fillId="0" borderId="1" xfId="0" applyFont="1" applyBorder="1" applyAlignment="1">
      <alignment vertical="top"/>
    </xf>
    <xf numFmtId="167" fontId="30" fillId="0" borderId="1" xfId="0" applyNumberFormat="1" applyFont="1" applyBorder="1" applyAlignment="1">
      <alignment vertical="top" wrapText="1"/>
    </xf>
    <xf numFmtId="0" fontId="11" fillId="0" borderId="1" xfId="0" applyFont="1" applyBorder="1"/>
    <xf numFmtId="168" fontId="11" fillId="0" borderId="6" xfId="0" applyNumberFormat="1" applyFont="1" applyBorder="1"/>
    <xf numFmtId="0" fontId="0" fillId="0" borderId="0" xfId="0" applyAlignment="1">
      <alignment vertical="top"/>
    </xf>
    <xf numFmtId="168" fontId="8" fillId="7" borderId="0" xfId="0" applyNumberFormat="1" applyFont="1" applyFill="1" applyAlignment="1">
      <alignment vertical="top"/>
    </xf>
    <xf numFmtId="168" fontId="8" fillId="0" borderId="0" xfId="0" applyNumberFormat="1" applyFont="1" applyAlignment="1">
      <alignment vertical="top"/>
    </xf>
    <xf numFmtId="168" fontId="0" fillId="0" borderId="0" xfId="0" applyNumberFormat="1" applyAlignment="1">
      <alignment vertical="top"/>
    </xf>
    <xf numFmtId="168" fontId="8" fillId="7" borderId="0" xfId="13" applyNumberFormat="1" applyFont="1" applyFill="1" applyAlignment="1">
      <alignment vertical="top"/>
    </xf>
    <xf numFmtId="168" fontId="8" fillId="0" borderId="0" xfId="0" applyNumberFormat="1" applyFont="1" applyAlignment="1">
      <alignment horizontal="right" vertical="top"/>
    </xf>
    <xf numFmtId="168" fontId="8" fillId="7" borderId="0" xfId="0" applyNumberFormat="1" applyFont="1" applyFill="1" applyAlignment="1">
      <alignment horizontal="right" vertical="top"/>
    </xf>
    <xf numFmtId="0" fontId="11" fillId="0" borderId="1" xfId="0" applyFont="1" applyBorder="1" applyAlignment="1">
      <alignment horizontal="center" vertical="center" wrapText="1"/>
    </xf>
    <xf numFmtId="168" fontId="0" fillId="0" borderId="0" xfId="0" applyNumberFormat="1" applyAlignment="1">
      <alignment vertical="center" wrapText="1"/>
    </xf>
    <xf numFmtId="49" fontId="0" fillId="0" borderId="4" xfId="0" applyNumberFormat="1" applyBorder="1" applyAlignment="1">
      <alignment horizontal="left" vertical="top"/>
    </xf>
    <xf numFmtId="168" fontId="8" fillId="7" borderId="7" xfId="0" applyNumberFormat="1" applyFont="1" applyFill="1" applyBorder="1" applyAlignment="1">
      <alignment vertical="top"/>
    </xf>
    <xf numFmtId="168" fontId="8" fillId="0" borderId="6" xfId="0" applyNumberFormat="1" applyFont="1" applyBorder="1" applyAlignment="1">
      <alignment vertical="top"/>
    </xf>
    <xf numFmtId="49" fontId="13" fillId="0" borderId="4" xfId="0" applyNumberFormat="1" applyFont="1" applyBorder="1" applyAlignment="1">
      <alignment horizontal="left" vertical="top"/>
    </xf>
    <xf numFmtId="0" fontId="8" fillId="0" borderId="4" xfId="0" applyFont="1" applyBorder="1" applyAlignment="1">
      <alignment vertical="top" wrapText="1"/>
    </xf>
    <xf numFmtId="0" fontId="8" fillId="0" borderId="4" xfId="0" applyFont="1" applyBorder="1" applyAlignment="1">
      <alignment horizontal="center" vertical="top"/>
    </xf>
    <xf numFmtId="168" fontId="8" fillId="0" borderId="4" xfId="0" applyNumberFormat="1" applyFont="1" applyBorder="1" applyAlignment="1">
      <alignment vertical="top"/>
    </xf>
    <xf numFmtId="168" fontId="8" fillId="0" borderId="1" xfId="0" applyNumberFormat="1" applyFont="1" applyBorder="1" applyAlignment="1">
      <alignment vertical="top"/>
    </xf>
    <xf numFmtId="0" fontId="8" fillId="0" borderId="18" xfId="0" applyFont="1" applyBorder="1" applyAlignment="1">
      <alignment vertical="top" wrapText="1"/>
    </xf>
    <xf numFmtId="0" fontId="8" fillId="0" borderId="9" xfId="0" applyFont="1" applyBorder="1" applyAlignment="1">
      <alignment horizontal="center" vertical="top"/>
    </xf>
    <xf numFmtId="168" fontId="8" fillId="0" borderId="9" xfId="0" applyNumberFormat="1" applyFont="1" applyBorder="1" applyAlignment="1">
      <alignment vertical="top"/>
    </xf>
    <xf numFmtId="0" fontId="1" fillId="0" borderId="18" xfId="0" applyFont="1" applyBorder="1" applyAlignment="1">
      <alignment vertical="top"/>
    </xf>
    <xf numFmtId="168" fontId="8" fillId="0" borderId="5" xfId="0" applyNumberFormat="1" applyFont="1" applyBorder="1" applyAlignment="1">
      <alignment vertical="top"/>
    </xf>
    <xf numFmtId="49" fontId="13" fillId="0" borderId="9" xfId="0" applyNumberFormat="1" applyFont="1" applyBorder="1" applyAlignment="1">
      <alignment horizontal="left" vertical="top"/>
    </xf>
    <xf numFmtId="0" fontId="8" fillId="0" borderId="15" xfId="0" applyFont="1" applyBorder="1" applyAlignment="1">
      <alignment vertical="top" wrapText="1"/>
    </xf>
    <xf numFmtId="0" fontId="8" fillId="0" borderId="2" xfId="0" applyFont="1" applyBorder="1" applyAlignment="1">
      <alignment horizontal="center" vertical="top"/>
    </xf>
    <xf numFmtId="0" fontId="12" fillId="0" borderId="4" xfId="0" applyFont="1" applyBorder="1" applyAlignment="1">
      <alignment horizontal="center" vertical="top" wrapText="1"/>
    </xf>
    <xf numFmtId="168" fontId="8" fillId="7" borderId="5" xfId="0" applyNumberFormat="1" applyFont="1" applyFill="1" applyBorder="1" applyAlignment="1">
      <alignment vertical="top"/>
    </xf>
    <xf numFmtId="0" fontId="12" fillId="0" borderId="15" xfId="0" applyFont="1" applyBorder="1" applyAlignment="1">
      <alignment vertical="top" wrapText="1"/>
    </xf>
    <xf numFmtId="0" fontId="12" fillId="0" borderId="2" xfId="0" applyFont="1" applyBorder="1" applyAlignment="1">
      <alignment horizontal="center" vertical="top"/>
    </xf>
    <xf numFmtId="168" fontId="72" fillId="7" borderId="3" xfId="0" applyNumberFormat="1" applyFont="1" applyFill="1" applyBorder="1" applyAlignment="1">
      <alignment vertical="top"/>
    </xf>
    <xf numFmtId="168" fontId="72" fillId="0" borderId="6" xfId="0" applyNumberFormat="1" applyFont="1" applyBorder="1" applyAlignment="1">
      <alignment vertical="top"/>
    </xf>
    <xf numFmtId="168" fontId="8" fillId="7" borderId="3" xfId="0" applyNumberFormat="1" applyFont="1" applyFill="1" applyBorder="1" applyAlignment="1">
      <alignment vertical="top"/>
    </xf>
    <xf numFmtId="168" fontId="13" fillId="0" borderId="4" xfId="0" applyNumberFormat="1" applyFont="1" applyBorder="1" applyAlignment="1">
      <alignment vertical="top"/>
    </xf>
    <xf numFmtId="168" fontId="11" fillId="7" borderId="7" xfId="0" applyNumberFormat="1" applyFont="1" applyFill="1" applyBorder="1" applyAlignment="1">
      <alignment horizontal="center" vertical="top"/>
    </xf>
    <xf numFmtId="168" fontId="11" fillId="0" borderId="6" xfId="0" applyNumberFormat="1" applyFont="1" applyBorder="1" applyAlignment="1">
      <alignment horizontal="center" vertical="top"/>
    </xf>
    <xf numFmtId="0" fontId="8" fillId="0" borderId="1" xfId="0" applyFont="1" applyBorder="1" applyAlignment="1">
      <alignment vertical="top"/>
    </xf>
    <xf numFmtId="168" fontId="8" fillId="0" borderId="3" xfId="0" applyNumberFormat="1" applyFont="1" applyBorder="1" applyAlignment="1">
      <alignment vertical="top"/>
    </xf>
    <xf numFmtId="0" fontId="12" fillId="0" borderId="15" xfId="0" applyFont="1" applyBorder="1" applyAlignment="1">
      <alignment horizontal="center" vertical="top" wrapText="1"/>
    </xf>
    <xf numFmtId="0" fontId="8" fillId="0" borderId="18" xfId="0" applyFont="1" applyBorder="1" applyAlignment="1">
      <alignment vertical="top"/>
    </xf>
    <xf numFmtId="0" fontId="8" fillId="0" borderId="18" xfId="0" applyFont="1" applyBorder="1" applyAlignment="1">
      <alignment vertical="top" wrapText="1" shrinkToFit="1"/>
    </xf>
    <xf numFmtId="0" fontId="69" fillId="0" borderId="18" xfId="2" applyFont="1" applyBorder="1" applyAlignment="1">
      <alignment vertical="top" wrapText="1"/>
    </xf>
    <xf numFmtId="0" fontId="68" fillId="0" borderId="4" xfId="0" applyFont="1" applyBorder="1" applyAlignment="1">
      <alignment horizontal="center" vertical="top"/>
    </xf>
    <xf numFmtId="0" fontId="11" fillId="0" borderId="16" xfId="0" applyFont="1" applyBorder="1" applyAlignment="1">
      <alignment vertical="top"/>
    </xf>
    <xf numFmtId="0" fontId="8" fillId="0" borderId="13" xfId="0" applyFont="1" applyBorder="1" applyAlignment="1">
      <alignment vertical="top"/>
    </xf>
    <xf numFmtId="168" fontId="8" fillId="7" borderId="14" xfId="0" applyNumberFormat="1" applyFont="1" applyFill="1" applyBorder="1" applyAlignment="1">
      <alignment vertical="top"/>
    </xf>
    <xf numFmtId="168" fontId="11" fillId="0" borderId="13" xfId="0" applyNumberFormat="1" applyFont="1" applyBorder="1" applyAlignment="1">
      <alignment vertical="top"/>
    </xf>
    <xf numFmtId="0" fontId="8" fillId="0" borderId="0" xfId="12" applyFont="1"/>
    <xf numFmtId="0" fontId="8" fillId="0" borderId="0" xfId="4" applyFont="1" applyAlignment="1">
      <alignment wrapText="1"/>
    </xf>
    <xf numFmtId="0" fontId="11" fillId="0" borderId="1" xfId="0" applyFont="1" applyBorder="1" applyAlignment="1">
      <alignment horizontal="center" vertical="top" wrapText="1"/>
    </xf>
    <xf numFmtId="0" fontId="31" fillId="7" borderId="1" xfId="0" applyFont="1" applyFill="1" applyBorder="1" applyAlignment="1">
      <alignment horizontal="center" vertical="top" wrapText="1"/>
    </xf>
    <xf numFmtId="0" fontId="8" fillId="0" borderId="13" xfId="0" applyFont="1" applyBorder="1" applyAlignment="1">
      <alignment horizontal="center" vertical="top"/>
    </xf>
    <xf numFmtId="0" fontId="8" fillId="0" borderId="5" xfId="0" applyFont="1" applyBorder="1" applyAlignment="1">
      <alignment vertical="top" wrapText="1"/>
    </xf>
    <xf numFmtId="168" fontId="8" fillId="0" borderId="14" xfId="0" applyNumberFormat="1" applyFont="1" applyBorder="1" applyAlignment="1">
      <alignment vertical="top"/>
    </xf>
    <xf numFmtId="168" fontId="8" fillId="7" borderId="0" xfId="0" applyNumberFormat="1" applyFont="1" applyFill="1"/>
    <xf numFmtId="49" fontId="8" fillId="0" borderId="4" xfId="12" applyNumberFormat="1" applyFont="1" applyBorder="1"/>
    <xf numFmtId="0" fontId="8" fillId="0" borderId="1" xfId="12" applyFont="1" applyBorder="1" applyAlignment="1">
      <alignment horizontal="left" vertical="top" wrapText="1"/>
    </xf>
    <xf numFmtId="165" fontId="1" fillId="0" borderId="6" xfId="13" applyNumberFormat="1" applyFont="1" applyBorder="1" applyAlignment="1">
      <alignment vertical="top"/>
    </xf>
    <xf numFmtId="165" fontId="1" fillId="7" borderId="13" xfId="13" applyNumberFormat="1" applyFont="1" applyFill="1" applyBorder="1" applyAlignment="1">
      <alignment vertical="top"/>
    </xf>
    <xf numFmtId="0" fontId="8" fillId="0" borderId="6" xfId="23" applyNumberFormat="1" applyFont="1" applyFill="1" applyBorder="1" applyAlignment="1" applyProtection="1">
      <alignment horizontal="center" vertical="top" wrapText="1"/>
    </xf>
    <xf numFmtId="0" fontId="27" fillId="0" borderId="1" xfId="0" applyFont="1" applyBorder="1" applyAlignment="1">
      <alignment vertical="top" wrapText="1"/>
    </xf>
    <xf numFmtId="168" fontId="8" fillId="0" borderId="0" xfId="0" applyNumberFormat="1" applyFont="1" applyAlignment="1">
      <alignment vertical="center" wrapText="1"/>
    </xf>
    <xf numFmtId="165" fontId="1" fillId="0" borderId="7" xfId="13" applyNumberFormat="1" applyFont="1" applyBorder="1" applyAlignment="1">
      <alignment vertical="top"/>
    </xf>
    <xf numFmtId="168" fontId="8" fillId="0" borderId="0" xfId="0" applyNumberFormat="1" applyFont="1" applyAlignment="1">
      <alignment vertical="top" wrapText="1"/>
    </xf>
    <xf numFmtId="0" fontId="11" fillId="0" borderId="1" xfId="0" applyFont="1" applyBorder="1" applyAlignment="1">
      <alignment vertical="top" wrapText="1"/>
    </xf>
    <xf numFmtId="0" fontId="8" fillId="0" borderId="6" xfId="0" applyFont="1" applyBorder="1" applyAlignment="1">
      <alignment vertical="top"/>
    </xf>
    <xf numFmtId="168" fontId="11" fillId="0" borderId="6" xfId="0" applyNumberFormat="1" applyFont="1" applyBorder="1" applyAlignment="1">
      <alignment vertical="top"/>
    </xf>
    <xf numFmtId="49" fontId="8" fillId="0" borderId="0" xfId="0" applyNumberFormat="1" applyFont="1" applyAlignment="1">
      <alignment vertical="top"/>
    </xf>
    <xf numFmtId="168" fontId="1" fillId="0" borderId="4" xfId="13" applyNumberFormat="1" applyFont="1" applyBorder="1" applyAlignment="1">
      <alignment vertical="top"/>
    </xf>
    <xf numFmtId="0" fontId="8" fillId="7" borderId="6" xfId="0" applyFont="1" applyFill="1" applyBorder="1" applyAlignment="1">
      <alignment horizontal="center" vertical="top"/>
    </xf>
    <xf numFmtId="168" fontId="1" fillId="0" borderId="0" xfId="13" applyNumberFormat="1" applyFont="1" applyAlignment="1">
      <alignment vertical="top"/>
    </xf>
    <xf numFmtId="165" fontId="8" fillId="0" borderId="6" xfId="0" applyNumberFormat="1" applyFont="1" applyBorder="1" applyAlignment="1">
      <alignment vertical="top"/>
    </xf>
    <xf numFmtId="168" fontId="8" fillId="0" borderId="0" xfId="15" applyNumberFormat="1" applyFont="1" applyFill="1" applyBorder="1" applyAlignment="1" applyProtection="1">
      <alignment vertical="top"/>
    </xf>
    <xf numFmtId="0" fontId="1" fillId="7" borderId="5" xfId="13" applyFont="1" applyFill="1" applyBorder="1" applyAlignment="1">
      <alignment vertical="top" wrapText="1"/>
    </xf>
    <xf numFmtId="0" fontId="8" fillId="7" borderId="1" xfId="0" applyFont="1" applyFill="1" applyBorder="1" applyAlignment="1">
      <alignment vertical="top" wrapText="1"/>
    </xf>
    <xf numFmtId="0" fontId="1" fillId="7" borderId="1" xfId="13" applyFont="1" applyFill="1" applyBorder="1" applyAlignment="1">
      <alignment vertical="top" wrapText="1"/>
    </xf>
    <xf numFmtId="0" fontId="11" fillId="7" borderId="1" xfId="0" applyFont="1" applyFill="1" applyBorder="1" applyAlignment="1">
      <alignment horizontal="center" vertical="top"/>
    </xf>
    <xf numFmtId="0" fontId="31" fillId="7" borderId="1" xfId="0" applyFont="1" applyFill="1" applyBorder="1" applyAlignment="1">
      <alignment horizontal="center" vertical="top"/>
    </xf>
    <xf numFmtId="0" fontId="8" fillId="7" borderId="1" xfId="0" applyFont="1" applyFill="1" applyBorder="1" applyAlignment="1">
      <alignment horizontal="left" vertical="top"/>
    </xf>
    <xf numFmtId="168" fontId="8" fillId="7" borderId="7" xfId="15" applyNumberFormat="1" applyFont="1" applyFill="1" applyBorder="1" applyAlignment="1" applyProtection="1">
      <alignment vertical="top"/>
    </xf>
    <xf numFmtId="0" fontId="8" fillId="7" borderId="1" xfId="0" applyFont="1" applyFill="1" applyBorder="1" applyAlignment="1">
      <alignment horizontal="left" vertical="top" wrapText="1"/>
    </xf>
    <xf numFmtId="0" fontId="27" fillId="7" borderId="1" xfId="0" applyFont="1" applyFill="1" applyBorder="1" applyAlignment="1">
      <alignment horizontal="left" vertical="top"/>
    </xf>
    <xf numFmtId="0" fontId="8" fillId="7" borderId="1" xfId="0" applyFont="1" applyFill="1" applyBorder="1" applyAlignment="1">
      <alignment vertical="top"/>
    </xf>
    <xf numFmtId="0" fontId="8" fillId="7" borderId="0" xfId="4" applyFont="1" applyFill="1"/>
    <xf numFmtId="0" fontId="8" fillId="0" borderId="1" xfId="0" applyFont="1" applyBorder="1" applyAlignment="1">
      <alignment horizontal="left" vertical="top"/>
    </xf>
    <xf numFmtId="0" fontId="8" fillId="0" borderId="1" xfId="0" applyFont="1" applyBorder="1" applyAlignment="1">
      <alignment horizontal="left" vertical="top" wrapText="1"/>
    </xf>
    <xf numFmtId="0" fontId="45" fillId="0" borderId="0" xfId="6"/>
    <xf numFmtId="168" fontId="45" fillId="7" borderId="0" xfId="6" applyNumberFormat="1" applyFill="1"/>
    <xf numFmtId="168" fontId="45" fillId="0" borderId="0" xfId="6" applyNumberFormat="1"/>
    <xf numFmtId="168" fontId="8" fillId="7" borderId="0" xfId="6" applyNumberFormat="1" applyFont="1" applyFill="1" applyAlignment="1">
      <alignment horizontal="right"/>
    </xf>
    <xf numFmtId="168" fontId="17" fillId="0" borderId="0" xfId="4" applyNumberFormat="1"/>
    <xf numFmtId="0" fontId="12" fillId="0" borderId="1" xfId="4" applyFont="1" applyBorder="1" applyAlignment="1">
      <alignment horizontal="center" vertical="top" wrapText="1"/>
    </xf>
    <xf numFmtId="0" fontId="12" fillId="0" borderId="1" xfId="4" applyFont="1" applyBorder="1" applyAlignment="1">
      <alignment horizontal="center" vertical="center" wrapText="1"/>
    </xf>
    <xf numFmtId="168" fontId="12" fillId="7" borderId="7" xfId="16" applyNumberFormat="1" applyFont="1" applyFill="1" applyBorder="1" applyAlignment="1" applyProtection="1">
      <alignment horizontal="center" vertical="center" wrapText="1"/>
    </xf>
    <xf numFmtId="168" fontId="12" fillId="7" borderId="6" xfId="16" applyNumberFormat="1" applyFont="1" applyFill="1" applyBorder="1" applyAlignment="1" applyProtection="1">
      <alignment horizontal="center" vertical="center" wrapText="1"/>
    </xf>
    <xf numFmtId="168" fontId="6" fillId="0" borderId="0" xfId="4" applyNumberFormat="1" applyFont="1" applyAlignment="1">
      <alignment vertical="center" wrapText="1"/>
    </xf>
    <xf numFmtId="0" fontId="11" fillId="0" borderId="1" xfId="4" applyFont="1" applyBorder="1" applyAlignment="1">
      <alignment horizontal="center" vertical="top"/>
    </xf>
    <xf numFmtId="0" fontId="32" fillId="0" borderId="6" xfId="4" applyFont="1" applyBorder="1" applyAlignment="1">
      <alignment vertical="top" wrapText="1"/>
    </xf>
    <xf numFmtId="168" fontId="32" fillId="7" borderId="6" xfId="16" applyNumberFormat="1" applyFont="1" applyFill="1" applyBorder="1" applyAlignment="1" applyProtection="1">
      <alignment vertical="top" wrapText="1"/>
    </xf>
    <xf numFmtId="168" fontId="32" fillId="7" borderId="13" xfId="16" applyNumberFormat="1" applyFont="1" applyFill="1" applyBorder="1" applyAlignment="1" applyProtection="1">
      <alignment vertical="top" wrapText="1"/>
    </xf>
    <xf numFmtId="168" fontId="32" fillId="0" borderId="0" xfId="4" applyNumberFormat="1" applyFont="1" applyAlignment="1">
      <alignment vertical="top"/>
    </xf>
    <xf numFmtId="168" fontId="8" fillId="7" borderId="6" xfId="4" applyNumberFormat="1" applyFont="1" applyFill="1" applyBorder="1" applyAlignment="1">
      <alignment vertical="top"/>
    </xf>
    <xf numFmtId="49" fontId="1" fillId="0" borderId="4" xfId="0" applyNumberFormat="1" applyFont="1" applyBorder="1" applyAlignment="1">
      <alignment horizontal="left" vertical="top" wrapText="1"/>
    </xf>
    <xf numFmtId="0" fontId="33" fillId="0" borderId="1" xfId="4" applyFont="1" applyBorder="1" applyAlignment="1">
      <alignment horizontal="left" vertical="top" wrapText="1"/>
    </xf>
    <xf numFmtId="0" fontId="8" fillId="0" borderId="6" xfId="4" applyFont="1" applyBorder="1" applyAlignment="1">
      <alignment horizontal="center" vertical="top"/>
    </xf>
    <xf numFmtId="49" fontId="1" fillId="0" borderId="4" xfId="0" applyNumberFormat="1" applyFont="1" applyBorder="1" applyAlignment="1">
      <alignment horizontal="left" vertical="top"/>
    </xf>
    <xf numFmtId="0" fontId="8" fillId="0" borderId="6" xfId="13" applyFont="1" applyBorder="1" applyAlignment="1">
      <alignment horizontal="center" vertical="top"/>
    </xf>
    <xf numFmtId="168" fontId="8" fillId="7" borderId="6" xfId="0" applyNumberFormat="1" applyFont="1" applyFill="1" applyBorder="1" applyAlignment="1">
      <alignment horizontal="right" vertical="top"/>
    </xf>
    <xf numFmtId="0" fontId="11" fillId="0" borderId="1" xfId="4" applyFont="1" applyBorder="1" applyAlignment="1">
      <alignment horizontal="center" vertical="top" wrapText="1"/>
    </xf>
    <xf numFmtId="0" fontId="8" fillId="0" borderId="1" xfId="4" applyFont="1" applyBorder="1" applyAlignment="1">
      <alignment horizontal="left" vertical="top" wrapText="1"/>
    </xf>
    <xf numFmtId="168" fontId="8" fillId="7" borderId="7" xfId="4" applyNumberFormat="1" applyFont="1" applyFill="1" applyBorder="1" applyAlignment="1">
      <alignment vertical="top"/>
    </xf>
    <xf numFmtId="0" fontId="27" fillId="0" borderId="1" xfId="4" applyFont="1" applyBorder="1" applyAlignment="1">
      <alignment horizontal="left" vertical="top" wrapText="1"/>
    </xf>
    <xf numFmtId="168" fontId="8" fillId="7" borderId="4" xfId="4" applyNumberFormat="1" applyFont="1" applyFill="1" applyBorder="1" applyAlignment="1">
      <alignment vertical="top"/>
    </xf>
    <xf numFmtId="0" fontId="11" fillId="0" borderId="1" xfId="4" applyFont="1" applyBorder="1" applyAlignment="1">
      <alignment vertical="top"/>
    </xf>
    <xf numFmtId="168" fontId="11" fillId="7" borderId="6" xfId="4" applyNumberFormat="1" applyFont="1" applyFill="1" applyBorder="1" applyAlignment="1">
      <alignment vertical="top"/>
    </xf>
    <xf numFmtId="168" fontId="8" fillId="7" borderId="0" xfId="4" applyNumberFormat="1" applyFont="1" applyFill="1" applyAlignment="1">
      <alignment vertical="top"/>
    </xf>
    <xf numFmtId="168" fontId="8" fillId="0" borderId="0" xfId="4" applyNumberFormat="1" applyFont="1" applyAlignment="1">
      <alignment vertical="top"/>
    </xf>
    <xf numFmtId="168" fontId="8" fillId="7" borderId="0" xfId="4" applyNumberFormat="1" applyFont="1" applyFill="1" applyAlignment="1">
      <alignment horizontal="right" vertical="top"/>
    </xf>
    <xf numFmtId="0" fontId="9" fillId="0" borderId="0" xfId="0" applyFont="1" applyAlignment="1">
      <alignment horizontal="center" vertical="top"/>
    </xf>
    <xf numFmtId="168" fontId="9" fillId="7" borderId="0" xfId="0" applyNumberFormat="1" applyFont="1" applyFill="1" applyAlignment="1">
      <alignment horizontal="center" vertical="top"/>
    </xf>
    <xf numFmtId="168" fontId="9" fillId="0" borderId="0" xfId="0" applyNumberFormat="1" applyFont="1" applyAlignment="1">
      <alignment horizontal="center" vertical="top"/>
    </xf>
    <xf numFmtId="0" fontId="66" fillId="0" borderId="0" xfId="0" applyFont="1" applyAlignment="1">
      <alignment horizontal="left" vertical="top"/>
    </xf>
    <xf numFmtId="0" fontId="11" fillId="0" borderId="6" xfId="0" applyFont="1" applyBorder="1" applyAlignment="1">
      <alignment horizontal="center" vertical="top" wrapText="1"/>
    </xf>
    <xf numFmtId="168" fontId="12" fillId="7" borderId="7" xfId="0" applyNumberFormat="1" applyFont="1" applyFill="1" applyBorder="1" applyAlignment="1">
      <alignment horizontal="center" vertical="top" wrapText="1"/>
    </xf>
    <xf numFmtId="168" fontId="12" fillId="0" borderId="6" xfId="0" applyNumberFormat="1" applyFont="1" applyBorder="1" applyAlignment="1">
      <alignment horizontal="center" vertical="top" wrapText="1"/>
    </xf>
    <xf numFmtId="168" fontId="12" fillId="0" borderId="0" xfId="0" applyNumberFormat="1" applyFont="1" applyAlignment="1">
      <alignment vertical="top" wrapText="1"/>
    </xf>
    <xf numFmtId="0" fontId="11" fillId="0" borderId="6" xfId="0" applyFont="1" applyBorder="1" applyAlignment="1">
      <alignment horizontal="center" vertical="top"/>
    </xf>
    <xf numFmtId="0" fontId="2" fillId="0" borderId="7" xfId="13" applyFont="1" applyBorder="1" applyAlignment="1">
      <alignment horizontal="center" vertical="top"/>
    </xf>
    <xf numFmtId="165" fontId="8" fillId="0" borderId="4" xfId="0" applyNumberFormat="1" applyFont="1" applyBorder="1" applyAlignment="1">
      <alignment horizontal="right" vertical="top"/>
    </xf>
    <xf numFmtId="165" fontId="8" fillId="0" borderId="0" xfId="0" applyNumberFormat="1" applyFont="1" applyAlignment="1">
      <alignment horizontal="right" vertical="top"/>
    </xf>
    <xf numFmtId="0" fontId="11" fillId="0" borderId="1" xfId="0" applyFont="1" applyBorder="1" applyAlignment="1">
      <alignment vertical="top"/>
    </xf>
    <xf numFmtId="0" fontId="8" fillId="0" borderId="0" xfId="12" applyFont="1" applyAlignment="1">
      <alignment vertical="top"/>
    </xf>
    <xf numFmtId="0" fontId="8" fillId="0" borderId="0" xfId="12" applyFont="1" applyAlignment="1">
      <alignment vertical="top" wrapText="1"/>
    </xf>
    <xf numFmtId="0" fontId="8" fillId="7" borderId="0" xfId="12" applyFont="1" applyFill="1" applyAlignment="1">
      <alignment horizontal="center" wrapText="1"/>
    </xf>
    <xf numFmtId="0" fontId="8" fillId="0" borderId="0" xfId="12" applyFont="1" applyAlignment="1">
      <alignment wrapText="1"/>
    </xf>
    <xf numFmtId="0" fontId="8" fillId="0" borderId="0" xfId="3" applyFont="1" applyAlignment="1">
      <alignment vertical="top" wrapText="1"/>
    </xf>
    <xf numFmtId="0" fontId="8" fillId="0" borderId="0" xfId="3" applyFont="1" applyAlignment="1">
      <alignment vertical="top"/>
    </xf>
    <xf numFmtId="0" fontId="8" fillId="7" borderId="0" xfId="3" applyFont="1" applyFill="1"/>
    <xf numFmtId="0" fontId="8" fillId="0" borderId="0" xfId="3" applyFont="1"/>
    <xf numFmtId="0" fontId="8" fillId="7" borderId="0" xfId="13" applyFont="1" applyFill="1"/>
    <xf numFmtId="0" fontId="8" fillId="0" borderId="0" xfId="3" applyFont="1" applyAlignment="1">
      <alignment horizontal="right"/>
    </xf>
    <xf numFmtId="0" fontId="12" fillId="0" borderId="1" xfId="12" applyFont="1" applyBorder="1" applyAlignment="1">
      <alignment horizontal="center" vertical="center" wrapText="1"/>
    </xf>
    <xf numFmtId="0" fontId="12" fillId="0" borderId="0" xfId="12" applyFont="1" applyAlignment="1">
      <alignment vertical="center"/>
    </xf>
    <xf numFmtId="49" fontId="8" fillId="0" borderId="4" xfId="12" applyNumberFormat="1" applyFont="1" applyBorder="1" applyAlignment="1">
      <alignment horizontal="left" vertical="top"/>
    </xf>
    <xf numFmtId="0" fontId="11" fillId="0" borderId="1" xfId="12" applyFont="1" applyBorder="1" applyAlignment="1">
      <alignment horizontal="center" vertical="top" wrapText="1"/>
    </xf>
    <xf numFmtId="0" fontId="8" fillId="0" borderId="6" xfId="12" applyFont="1" applyBorder="1" applyAlignment="1">
      <alignment vertical="top" wrapText="1"/>
    </xf>
    <xf numFmtId="165" fontId="8" fillId="7" borderId="7" xfId="23" applyNumberFormat="1" applyFont="1" applyFill="1" applyBorder="1" applyAlignment="1" applyProtection="1">
      <alignment horizontal="right" vertical="top" wrapText="1"/>
    </xf>
    <xf numFmtId="165" fontId="8" fillId="0" borderId="6" xfId="23" applyNumberFormat="1" applyFont="1" applyFill="1" applyBorder="1" applyAlignment="1" applyProtection="1">
      <alignment horizontal="right" vertical="top" wrapText="1"/>
    </xf>
    <xf numFmtId="0" fontId="8" fillId="0" borderId="6" xfId="12" applyFont="1" applyBorder="1" applyAlignment="1">
      <alignment horizontal="center" vertical="top" wrapText="1"/>
    </xf>
    <xf numFmtId="49" fontId="8" fillId="0" borderId="19" xfId="12" applyNumberFormat="1" applyFont="1" applyBorder="1" applyAlignment="1">
      <alignment horizontal="left" vertical="top"/>
    </xf>
    <xf numFmtId="0" fontId="11" fillId="0" borderId="20" xfId="12" applyFont="1" applyBorder="1" applyAlignment="1">
      <alignment horizontal="center" vertical="top" wrapText="1"/>
    </xf>
    <xf numFmtId="0" fontId="8" fillId="0" borderId="21" xfId="12" applyFont="1" applyBorder="1" applyAlignment="1">
      <alignment horizontal="center" vertical="top" wrapText="1"/>
    </xf>
    <xf numFmtId="165" fontId="8" fillId="7" borderId="22" xfId="23" applyNumberFormat="1" applyFont="1" applyFill="1" applyBorder="1" applyAlignment="1" applyProtection="1">
      <alignment horizontal="right" vertical="top" wrapText="1"/>
    </xf>
    <xf numFmtId="165" fontId="8" fillId="0" borderId="21" xfId="23" applyNumberFormat="1" applyFont="1" applyFill="1" applyBorder="1" applyAlignment="1" applyProtection="1">
      <alignment horizontal="right" vertical="top" wrapText="1"/>
    </xf>
    <xf numFmtId="0" fontId="8" fillId="0" borderId="23" xfId="12" applyFont="1" applyBorder="1"/>
    <xf numFmtId="49" fontId="8" fillId="0" borderId="24" xfId="12" applyNumberFormat="1" applyFont="1" applyBorder="1" applyAlignment="1">
      <alignment horizontal="left" vertical="top"/>
    </xf>
    <xf numFmtId="0" fontId="8" fillId="0" borderId="16" xfId="12" applyFont="1" applyBorder="1" applyAlignment="1">
      <alignment horizontal="left" vertical="top" wrapText="1"/>
    </xf>
    <xf numFmtId="0" fontId="8" fillId="0" borderId="13" xfId="12" applyFont="1" applyBorder="1" applyAlignment="1">
      <alignment horizontal="center" vertical="top" wrapText="1"/>
    </xf>
    <xf numFmtId="165" fontId="1" fillId="0" borderId="13" xfId="13" applyNumberFormat="1" applyFont="1" applyBorder="1" applyAlignment="1">
      <alignment vertical="top"/>
    </xf>
    <xf numFmtId="0" fontId="36" fillId="0" borderId="6" xfId="12" applyFont="1" applyBorder="1" applyAlignment="1">
      <alignment horizontal="center" vertical="top" wrapText="1"/>
    </xf>
    <xf numFmtId="165" fontId="1" fillId="7" borderId="25" xfId="13" applyNumberFormat="1" applyFont="1" applyFill="1" applyBorder="1" applyAlignment="1">
      <alignment vertical="top"/>
    </xf>
    <xf numFmtId="0" fontId="8" fillId="0" borderId="1" xfId="12" applyFont="1" applyBorder="1" applyAlignment="1">
      <alignment vertical="top" wrapText="1"/>
    </xf>
    <xf numFmtId="165" fontId="1" fillId="0" borderId="2" xfId="13" applyNumberFormat="1" applyFont="1" applyBorder="1" applyAlignment="1">
      <alignment vertical="top"/>
    </xf>
    <xf numFmtId="165" fontId="1" fillId="7" borderId="26" xfId="13" applyNumberFormat="1" applyFont="1" applyFill="1" applyBorder="1" applyAlignment="1">
      <alignment vertical="top"/>
    </xf>
    <xf numFmtId="0" fontId="13" fillId="0" borderId="0" xfId="0" applyFont="1"/>
    <xf numFmtId="0" fontId="8" fillId="0" borderId="15" xfId="0" applyFont="1" applyBorder="1" applyAlignment="1">
      <alignment horizontal="left" vertical="top" wrapText="1"/>
    </xf>
    <xf numFmtId="0" fontId="8" fillId="0" borderId="3" xfId="0" applyFont="1" applyBorder="1" applyAlignment="1">
      <alignment horizontal="center" vertical="top" wrapText="1"/>
    </xf>
    <xf numFmtId="0" fontId="8" fillId="0" borderId="4" xfId="12" applyFont="1" applyBorder="1" applyAlignment="1">
      <alignment vertical="top" wrapText="1"/>
    </xf>
    <xf numFmtId="0" fontId="11" fillId="0" borderId="16" xfId="12" applyFont="1" applyBorder="1" applyAlignment="1">
      <alignment horizontal="center" vertical="top" wrapText="1"/>
    </xf>
    <xf numFmtId="0" fontId="8" fillId="0" borderId="13" xfId="12" applyFont="1" applyBorder="1" applyAlignment="1">
      <alignment vertical="top" wrapText="1"/>
    </xf>
    <xf numFmtId="165" fontId="8" fillId="7" borderId="14" xfId="23" applyNumberFormat="1" applyFont="1" applyFill="1" applyBorder="1" applyAlignment="1" applyProtection="1">
      <alignment horizontal="right" vertical="top" wrapText="1"/>
    </xf>
    <xf numFmtId="165" fontId="8" fillId="0" borderId="13" xfId="23" applyNumberFormat="1" applyFont="1" applyFill="1" applyBorder="1" applyAlignment="1" applyProtection="1">
      <alignment horizontal="right" vertical="top" wrapText="1"/>
    </xf>
    <xf numFmtId="0" fontId="37" fillId="0" borderId="0" xfId="12" applyFont="1" applyAlignment="1">
      <alignment horizontal="left" vertical="center" wrapText="1"/>
    </xf>
    <xf numFmtId="0" fontId="8" fillId="0" borderId="15" xfId="12" applyFont="1" applyBorder="1" applyAlignment="1">
      <alignment horizontal="left" vertical="top" wrapText="1"/>
    </xf>
    <xf numFmtId="0" fontId="8" fillId="0" borderId="18" xfId="12" applyFont="1" applyBorder="1" applyAlignment="1">
      <alignment horizontal="left" vertical="top" wrapText="1"/>
    </xf>
    <xf numFmtId="0" fontId="8" fillId="0" borderId="1" xfId="12" applyFont="1" applyBorder="1" applyAlignment="1">
      <alignment horizontal="center" vertical="top" wrapText="1"/>
    </xf>
    <xf numFmtId="0" fontId="8" fillId="0" borderId="18" xfId="12" applyFont="1" applyBorder="1" applyAlignment="1">
      <alignment vertical="top" wrapText="1"/>
    </xf>
    <xf numFmtId="0" fontId="8" fillId="0" borderId="15" xfId="12" applyFont="1" applyBorder="1" applyAlignment="1">
      <alignment horizontal="center" vertical="top" wrapText="1"/>
    </xf>
    <xf numFmtId="0" fontId="8" fillId="0" borderId="4" xfId="12" applyFont="1" applyBorder="1" applyAlignment="1">
      <alignment horizontal="center" vertical="top" wrapText="1"/>
    </xf>
    <xf numFmtId="0" fontId="8" fillId="0" borderId="2" xfId="12" applyFont="1" applyBorder="1" applyAlignment="1">
      <alignment horizontal="center" vertical="top" wrapText="1"/>
    </xf>
    <xf numFmtId="0" fontId="8" fillId="7" borderId="4" xfId="0" applyFont="1" applyFill="1" applyBorder="1" applyAlignment="1">
      <alignment vertical="top"/>
    </xf>
    <xf numFmtId="0" fontId="8" fillId="7" borderId="4" xfId="0" applyFont="1" applyFill="1" applyBorder="1" applyAlignment="1">
      <alignment horizontal="center" vertical="top"/>
    </xf>
    <xf numFmtId="165" fontId="8" fillId="0" borderId="12" xfId="0" applyNumberFormat="1" applyFont="1" applyBorder="1" applyAlignment="1">
      <alignment vertical="top"/>
    </xf>
    <xf numFmtId="165" fontId="8" fillId="0" borderId="4" xfId="0" applyNumberFormat="1" applyFont="1" applyBorder="1" applyAlignment="1">
      <alignment vertical="top"/>
    </xf>
    <xf numFmtId="0" fontId="8" fillId="0" borderId="28" xfId="12" applyFont="1" applyBorder="1" applyAlignment="1">
      <alignment horizontal="left" vertical="top" wrapText="1"/>
    </xf>
    <xf numFmtId="0" fontId="36" fillId="0" borderId="29" xfId="12" applyFont="1" applyBorder="1" applyAlignment="1">
      <alignment horizontal="center" vertical="top" wrapText="1"/>
    </xf>
    <xf numFmtId="165" fontId="8" fillId="0" borderId="30" xfId="23" applyNumberFormat="1" applyFont="1" applyFill="1" applyBorder="1" applyAlignment="1" applyProtection="1">
      <alignment horizontal="right" vertical="top" wrapText="1" indent="1"/>
    </xf>
    <xf numFmtId="165" fontId="8" fillId="0" borderId="13" xfId="23" applyNumberFormat="1" applyFont="1" applyFill="1" applyBorder="1" applyAlignment="1" applyProtection="1">
      <alignment horizontal="right" vertical="top" wrapText="1" indent="1"/>
    </xf>
    <xf numFmtId="165" fontId="8" fillId="0" borderId="4" xfId="23" applyNumberFormat="1" applyFont="1" applyFill="1" applyBorder="1" applyAlignment="1" applyProtection="1">
      <alignment horizontal="right" vertical="top" wrapText="1" indent="1"/>
    </xf>
    <xf numFmtId="165" fontId="8" fillId="0" borderId="26" xfId="23" applyNumberFormat="1" applyFont="1" applyFill="1" applyBorder="1" applyAlignment="1" applyProtection="1">
      <alignment horizontal="right" vertical="top" wrapText="1" indent="1"/>
    </xf>
    <xf numFmtId="0" fontId="8" fillId="0" borderId="31" xfId="12" applyFont="1" applyBorder="1" applyAlignment="1">
      <alignment horizontal="left" vertical="top" wrapText="1"/>
    </xf>
    <xf numFmtId="0" fontId="36" fillId="0" borderId="32" xfId="12" applyFont="1" applyBorder="1" applyAlignment="1">
      <alignment horizontal="center" vertical="top" wrapText="1"/>
    </xf>
    <xf numFmtId="165" fontId="8" fillId="0" borderId="22" xfId="23" applyNumberFormat="1" applyFont="1" applyFill="1" applyBorder="1" applyAlignment="1" applyProtection="1">
      <alignment horizontal="right" vertical="top" wrapText="1" indent="1"/>
    </xf>
    <xf numFmtId="165" fontId="8" fillId="0" borderId="21" xfId="23" applyNumberFormat="1" applyFont="1" applyFill="1" applyBorder="1" applyAlignment="1" applyProtection="1">
      <alignment horizontal="right" vertical="top" wrapText="1" indent="1"/>
    </xf>
    <xf numFmtId="0" fontId="20" fillId="0" borderId="0" xfId="12" applyFont="1" applyAlignment="1">
      <alignment horizontal="left" vertical="center" wrapText="1"/>
    </xf>
    <xf numFmtId="49" fontId="8" fillId="0" borderId="4" xfId="12" applyNumberFormat="1" applyFont="1" applyBorder="1" applyAlignment="1">
      <alignment vertical="top"/>
    </xf>
    <xf numFmtId="0" fontId="27" fillId="0" borderId="1" xfId="12" applyFont="1" applyBorder="1" applyAlignment="1">
      <alignment vertical="top" wrapText="1"/>
    </xf>
    <xf numFmtId="0" fontId="8" fillId="0" borderId="6" xfId="12" applyFont="1" applyBorder="1" applyAlignment="1">
      <alignment horizontal="center" vertical="center" wrapText="1"/>
    </xf>
    <xf numFmtId="0" fontId="8" fillId="0" borderId="1" xfId="12" applyFont="1" applyBorder="1" applyAlignment="1">
      <alignment horizontal="left" wrapText="1"/>
    </xf>
    <xf numFmtId="0" fontId="8" fillId="0" borderId="1" xfId="12" applyFont="1" applyBorder="1" applyAlignment="1">
      <alignment horizontal="left" vertical="center" wrapText="1"/>
    </xf>
    <xf numFmtId="0" fontId="11" fillId="0" borderId="1" xfId="12" applyFont="1" applyBorder="1" applyAlignment="1">
      <alignment horizontal="left" vertical="top" wrapText="1"/>
    </xf>
    <xf numFmtId="165" fontId="8" fillId="7" borderId="7" xfId="12" applyNumberFormat="1" applyFont="1" applyFill="1" applyBorder="1" applyAlignment="1">
      <alignment horizontal="right" vertical="top" wrapText="1"/>
    </xf>
    <xf numFmtId="0" fontId="8" fillId="7" borderId="0" xfId="12" applyFont="1" applyFill="1" applyAlignment="1">
      <alignment horizontal="center" vertical="top" wrapText="1"/>
    </xf>
    <xf numFmtId="0" fontId="15" fillId="0" borderId="0" xfId="0" applyFont="1" applyAlignment="1">
      <alignment vertical="center"/>
    </xf>
    <xf numFmtId="0" fontId="13" fillId="0" borderId="0" xfId="0" applyFont="1" applyAlignment="1">
      <alignment vertical="top"/>
    </xf>
    <xf numFmtId="0" fontId="1" fillId="7" borderId="0" xfId="13" applyFont="1" applyFill="1" applyAlignment="1">
      <alignment vertical="top"/>
    </xf>
    <xf numFmtId="0" fontId="1" fillId="7" borderId="0" xfId="0" applyFont="1" applyFill="1" applyAlignment="1">
      <alignment vertical="top"/>
    </xf>
    <xf numFmtId="0" fontId="9" fillId="7" borderId="0" xfId="0" applyFont="1" applyFill="1" applyAlignment="1">
      <alignment horizontal="center" vertical="top"/>
    </xf>
    <xf numFmtId="0" fontId="7" fillId="0" borderId="4" xfId="13" applyFont="1" applyBorder="1" applyAlignment="1">
      <alignment horizontal="center" vertical="top" wrapText="1"/>
    </xf>
    <xf numFmtId="165" fontId="7" fillId="7" borderId="4" xfId="13" applyNumberFormat="1" applyFont="1" applyFill="1" applyBorder="1" applyAlignment="1">
      <alignment horizontal="center" vertical="center" wrapText="1"/>
    </xf>
    <xf numFmtId="165" fontId="7" fillId="0" borderId="4" xfId="13" applyNumberFormat="1" applyFont="1" applyBorder="1" applyAlignment="1">
      <alignment horizontal="center" vertical="center" wrapText="1"/>
    </xf>
    <xf numFmtId="165" fontId="7" fillId="0" borderId="0" xfId="13" applyNumberFormat="1" applyFont="1" applyAlignment="1">
      <alignment horizontal="center" vertical="center" wrapText="1"/>
    </xf>
    <xf numFmtId="0" fontId="13" fillId="0" borderId="4" xfId="0" applyFont="1" applyBorder="1" applyAlignment="1">
      <alignment vertical="top"/>
    </xf>
    <xf numFmtId="0" fontId="7" fillId="7" borderId="4" xfId="13" applyFont="1" applyFill="1" applyBorder="1" applyAlignment="1">
      <alignment horizontal="center" vertical="top" wrapText="1"/>
    </xf>
    <xf numFmtId="0" fontId="7" fillId="0" borderId="0" xfId="13" applyFont="1" applyAlignment="1">
      <alignment horizontal="center" vertical="top" wrapText="1"/>
    </xf>
    <xf numFmtId="49" fontId="13" fillId="0" borderId="4" xfId="0" applyNumberFormat="1" applyFont="1" applyBorder="1" applyAlignment="1">
      <alignment horizontal="right" vertical="top"/>
    </xf>
    <xf numFmtId="0" fontId="1" fillId="0" borderId="4" xfId="13" applyFont="1" applyBorder="1" applyAlignment="1">
      <alignment vertical="top" wrapText="1"/>
    </xf>
    <xf numFmtId="0" fontId="1" fillId="0" borderId="4" xfId="13" applyFont="1" applyBorder="1" applyAlignment="1">
      <alignment horizontal="center" vertical="top"/>
    </xf>
    <xf numFmtId="49" fontId="1" fillId="0" borderId="4" xfId="13" applyNumberFormat="1" applyFont="1" applyBorder="1" applyAlignment="1">
      <alignment vertical="top" wrapText="1"/>
    </xf>
    <xf numFmtId="49" fontId="1" fillId="0" borderId="4" xfId="13" applyNumberFormat="1" applyFont="1" applyBorder="1" applyAlignment="1">
      <alignment horizontal="center" vertical="top"/>
    </xf>
    <xf numFmtId="49" fontId="7" fillId="0" borderId="4" xfId="13" applyNumberFormat="1" applyFont="1" applyBorder="1" applyAlignment="1">
      <alignment horizontal="center" vertical="top" wrapText="1"/>
    </xf>
    <xf numFmtId="49" fontId="1" fillId="7" borderId="4" xfId="13" applyNumberFormat="1" applyFont="1" applyFill="1" applyBorder="1" applyAlignment="1">
      <alignment vertical="top"/>
    </xf>
    <xf numFmtId="49" fontId="1" fillId="0" borderId="4" xfId="13" applyNumberFormat="1" applyFont="1" applyBorder="1" applyAlignment="1">
      <alignment vertical="top"/>
    </xf>
    <xf numFmtId="49" fontId="1" fillId="0" borderId="0" xfId="13" applyNumberFormat="1" applyFont="1" applyAlignment="1">
      <alignment vertical="top"/>
    </xf>
    <xf numFmtId="49" fontId="7" fillId="0" borderId="0" xfId="13" applyNumberFormat="1" applyFont="1" applyAlignment="1">
      <alignment horizontal="center" vertical="top" wrapText="1"/>
    </xf>
    <xf numFmtId="49" fontId="8" fillId="0" borderId="4" xfId="0" applyNumberFormat="1" applyFont="1" applyBorder="1" applyAlignment="1">
      <alignment horizontal="right"/>
    </xf>
    <xf numFmtId="165" fontId="8" fillId="7" borderId="4" xfId="0" applyNumberFormat="1" applyFont="1" applyFill="1" applyBorder="1" applyAlignment="1">
      <alignment horizontal="right" vertical="top"/>
    </xf>
    <xf numFmtId="0" fontId="27" fillId="0" borderId="18" xfId="13" applyFont="1" applyBorder="1" applyAlignment="1">
      <alignment vertical="top" wrapText="1"/>
    </xf>
    <xf numFmtId="0" fontId="27" fillId="0" borderId="4" xfId="13" applyFont="1" applyBorder="1" applyAlignment="1">
      <alignment horizontal="center" vertical="top"/>
    </xf>
    <xf numFmtId="0" fontId="7" fillId="0" borderId="4" xfId="13" applyFont="1" applyBorder="1" applyAlignment="1">
      <alignment vertical="top" wrapText="1"/>
    </xf>
    <xf numFmtId="0" fontId="7" fillId="7" borderId="4" xfId="13" applyFont="1" applyFill="1" applyBorder="1" applyAlignment="1">
      <alignment vertical="top" wrapText="1"/>
    </xf>
    <xf numFmtId="0" fontId="8" fillId="0" borderId="4" xfId="0" applyFont="1" applyBorder="1" applyAlignment="1">
      <alignment horizontal="left" vertical="top" wrapText="1"/>
    </xf>
    <xf numFmtId="0" fontId="14" fillId="0" borderId="4" xfId="13" applyBorder="1" applyAlignment="1">
      <alignment horizontal="right" vertical="center"/>
    </xf>
    <xf numFmtId="0" fontId="7" fillId="0" borderId="4" xfId="13" applyFont="1" applyBorder="1" applyAlignment="1">
      <alignment vertical="top"/>
    </xf>
    <xf numFmtId="0" fontId="1" fillId="7" borderId="4" xfId="13" applyFont="1" applyFill="1" applyBorder="1" applyAlignment="1">
      <alignment horizontal="center" vertical="top"/>
    </xf>
    <xf numFmtId="165" fontId="7" fillId="0" borderId="4" xfId="13" applyNumberFormat="1" applyFont="1" applyBorder="1" applyAlignment="1">
      <alignment vertical="top"/>
    </xf>
    <xf numFmtId="165" fontId="7" fillId="0" borderId="0" xfId="13" applyNumberFormat="1" applyFont="1" applyAlignment="1">
      <alignment vertical="top"/>
    </xf>
    <xf numFmtId="0" fontId="27" fillId="0" borderId="0" xfId="13" applyFont="1" applyAlignment="1">
      <alignment vertical="top" wrapText="1"/>
    </xf>
    <xf numFmtId="0" fontId="13" fillId="0" borderId="0" xfId="0" applyFont="1" applyAlignment="1">
      <alignment vertical="top" wrapText="1"/>
    </xf>
    <xf numFmtId="0" fontId="27" fillId="7" borderId="0" xfId="13" applyFont="1" applyFill="1" applyAlignment="1">
      <alignment horizontal="center" vertical="top"/>
    </xf>
    <xf numFmtId="0" fontId="8" fillId="0" borderId="0" xfId="8" applyFont="1"/>
    <xf numFmtId="0" fontId="75" fillId="0" borderId="0" xfId="0" applyFont="1" applyAlignment="1">
      <alignment vertical="top"/>
    </xf>
    <xf numFmtId="0" fontId="75" fillId="0" borderId="0" xfId="0" applyFont="1"/>
    <xf numFmtId="0" fontId="76" fillId="0" borderId="0" xfId="8" applyFont="1" applyAlignment="1">
      <alignment vertical="top"/>
    </xf>
    <xf numFmtId="0" fontId="76" fillId="0" borderId="0" xfId="8" applyFont="1" applyAlignment="1">
      <alignment horizontal="center" vertical="top"/>
    </xf>
    <xf numFmtId="168" fontId="76" fillId="7" borderId="0" xfId="8" applyNumberFormat="1" applyFont="1" applyFill="1" applyAlignment="1">
      <alignment horizontal="right" vertical="top"/>
    </xf>
    <xf numFmtId="165" fontId="8" fillId="7" borderId="0" xfId="13" applyNumberFormat="1" applyFont="1" applyFill="1" applyAlignment="1">
      <alignment horizontal="right"/>
    </xf>
    <xf numFmtId="165" fontId="8" fillId="7" borderId="0" xfId="8" applyNumberFormat="1" applyFont="1" applyFill="1" applyAlignment="1">
      <alignment horizontal="right"/>
    </xf>
    <xf numFmtId="0" fontId="11" fillId="0" borderId="0" xfId="8" applyFont="1" applyAlignment="1">
      <alignment horizontal="center"/>
    </xf>
    <xf numFmtId="0" fontId="11" fillId="7" borderId="0" xfId="8" applyFont="1" applyFill="1" applyAlignment="1">
      <alignment horizontal="center"/>
    </xf>
    <xf numFmtId="0" fontId="7" fillId="0" borderId="1" xfId="13" applyFont="1" applyBorder="1" applyAlignment="1">
      <alignment horizontal="center" vertical="center" wrapText="1"/>
    </xf>
    <xf numFmtId="165" fontId="7" fillId="7" borderId="6" xfId="13" applyNumberFormat="1" applyFont="1" applyFill="1" applyBorder="1" applyAlignment="1">
      <alignment horizontal="center" vertical="center" wrapText="1"/>
    </xf>
    <xf numFmtId="0" fontId="7" fillId="0" borderId="0" xfId="13" applyFont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165" fontId="7" fillId="7" borderId="0" xfId="13" applyNumberFormat="1" applyFont="1" applyFill="1" applyAlignment="1">
      <alignment horizontal="center" vertical="center" wrapText="1"/>
    </xf>
    <xf numFmtId="49" fontId="71" fillId="0" borderId="4" xfId="8" applyNumberFormat="1" applyFont="1" applyBorder="1" applyAlignment="1">
      <alignment horizontal="left" vertical="top"/>
    </xf>
    <xf numFmtId="0" fontId="69" fillId="0" borderId="4" xfId="0" applyFont="1" applyBorder="1" applyAlignment="1">
      <alignment horizontal="center" vertical="top"/>
    </xf>
    <xf numFmtId="168" fontId="69" fillId="0" borderId="4" xfId="8" applyNumberFormat="1" applyFont="1" applyBorder="1" applyAlignment="1">
      <alignment horizontal="right" vertical="top"/>
    </xf>
    <xf numFmtId="170" fontId="69" fillId="0" borderId="4" xfId="8" applyNumberFormat="1" applyFont="1" applyBorder="1" applyAlignment="1">
      <alignment horizontal="center" vertical="top"/>
    </xf>
    <xf numFmtId="0" fontId="69" fillId="0" borderId="18" xfId="8" applyFont="1" applyBorder="1" applyAlignment="1">
      <alignment vertical="top"/>
    </xf>
    <xf numFmtId="0" fontId="69" fillId="0" borderId="4" xfId="8" applyFont="1" applyBorder="1" applyAlignment="1">
      <alignment vertical="top" wrapText="1"/>
    </xf>
    <xf numFmtId="170" fontId="69" fillId="0" borderId="9" xfId="0" applyNumberFormat="1" applyFont="1" applyBorder="1" applyAlignment="1">
      <alignment horizontal="center" vertical="top"/>
    </xf>
    <xf numFmtId="168" fontId="69" fillId="0" borderId="4" xfId="0" applyNumberFormat="1" applyFont="1" applyBorder="1" applyAlignment="1">
      <alignment horizontal="right" vertical="top"/>
    </xf>
    <xf numFmtId="0" fontId="77" fillId="0" borderId="0" xfId="8" applyFont="1" applyAlignment="1">
      <alignment vertical="top"/>
    </xf>
    <xf numFmtId="170" fontId="69" fillId="0" borderId="4" xfId="0" applyNumberFormat="1" applyFont="1" applyBorder="1" applyAlignment="1">
      <alignment horizontal="center" vertical="top"/>
    </xf>
    <xf numFmtId="168" fontId="69" fillId="7" borderId="4" xfId="0" applyNumberFormat="1" applyFont="1" applyFill="1" applyBorder="1" applyAlignment="1">
      <alignment horizontal="right" vertical="top"/>
    </xf>
    <xf numFmtId="0" fontId="8" fillId="0" borderId="0" xfId="6" applyFont="1" applyAlignment="1">
      <alignment vertical="top"/>
    </xf>
    <xf numFmtId="165" fontId="8" fillId="7" borderId="0" xfId="3" applyNumberFormat="1" applyFont="1" applyFill="1" applyAlignment="1">
      <alignment vertical="top"/>
    </xf>
    <xf numFmtId="165" fontId="8" fillId="0" borderId="0" xfId="3" applyNumberFormat="1" applyFont="1" applyAlignment="1">
      <alignment vertical="top"/>
    </xf>
    <xf numFmtId="165" fontId="8" fillId="7" borderId="0" xfId="13" applyNumberFormat="1" applyFont="1" applyFill="1" applyAlignment="1">
      <alignment vertical="top"/>
    </xf>
    <xf numFmtId="165" fontId="8" fillId="0" borderId="0" xfId="6" applyNumberFormat="1" applyFont="1" applyAlignment="1">
      <alignment horizontal="right"/>
    </xf>
    <xf numFmtId="165" fontId="8" fillId="7" borderId="0" xfId="3" applyNumberFormat="1" applyFont="1" applyFill="1" applyAlignment="1">
      <alignment horizontal="right" vertical="top"/>
    </xf>
    <xf numFmtId="165" fontId="11" fillId="7" borderId="7" xfId="23" applyNumberFormat="1" applyFont="1" applyFill="1" applyBorder="1" applyAlignment="1" applyProtection="1">
      <alignment horizontal="center" vertical="center" wrapText="1"/>
    </xf>
    <xf numFmtId="165" fontId="11" fillId="0" borderId="6" xfId="23" applyNumberFormat="1" applyFont="1" applyFill="1" applyBorder="1" applyAlignment="1" applyProtection="1">
      <alignment horizontal="center" vertical="center" wrapText="1"/>
    </xf>
    <xf numFmtId="0" fontId="8" fillId="0" borderId="0" xfId="0" applyFont="1" applyAlignment="1">
      <alignment vertical="center"/>
    </xf>
    <xf numFmtId="165" fontId="11" fillId="7" borderId="7" xfId="23" applyNumberFormat="1" applyFont="1" applyFill="1" applyBorder="1" applyAlignment="1" applyProtection="1">
      <alignment horizontal="center" vertical="top" wrapText="1"/>
    </xf>
    <xf numFmtId="165" fontId="11" fillId="0" borderId="6" xfId="23" applyNumberFormat="1" applyFont="1" applyFill="1" applyBorder="1" applyAlignment="1" applyProtection="1">
      <alignment horizontal="center" vertical="top" wrapText="1"/>
    </xf>
    <xf numFmtId="0" fontId="11" fillId="0" borderId="1" xfId="0" applyFont="1" applyBorder="1" applyAlignment="1">
      <alignment horizontal="left" vertical="top" wrapText="1"/>
    </xf>
    <xf numFmtId="165" fontId="8" fillId="0" borderId="7" xfId="0" applyNumberFormat="1" applyFont="1" applyBorder="1" applyAlignment="1">
      <alignment horizontal="right" vertical="top"/>
    </xf>
    <xf numFmtId="165" fontId="8" fillId="0" borderId="6" xfId="0" applyNumberFormat="1" applyFont="1" applyBorder="1" applyAlignment="1">
      <alignment horizontal="right" vertical="top"/>
    </xf>
    <xf numFmtId="0" fontId="68" fillId="0" borderId="1" xfId="0" applyFont="1" applyBorder="1" applyAlignment="1">
      <alignment vertical="top" wrapText="1"/>
    </xf>
    <xf numFmtId="165" fontId="8" fillId="0" borderId="2" xfId="0" applyNumberFormat="1" applyFont="1" applyBorder="1" applyAlignment="1">
      <alignment horizontal="right" vertical="top"/>
    </xf>
    <xf numFmtId="165" fontId="8" fillId="7" borderId="3" xfId="0" applyNumberFormat="1" applyFont="1" applyFill="1" applyBorder="1" applyAlignment="1">
      <alignment horizontal="right" vertical="top"/>
    </xf>
    <xf numFmtId="0" fontId="27" fillId="0" borderId="1" xfId="0" applyFont="1" applyBorder="1" applyAlignment="1">
      <alignment horizontal="left" vertical="top" wrapText="1"/>
    </xf>
    <xf numFmtId="0" fontId="27" fillId="0" borderId="7" xfId="0" applyFont="1" applyBorder="1" applyAlignment="1">
      <alignment horizontal="center" vertical="top" wrapText="1"/>
    </xf>
    <xf numFmtId="0" fontId="33" fillId="0" borderId="1" xfId="0" applyFont="1" applyBorder="1" applyAlignment="1">
      <alignment horizontal="left" vertical="top" wrapText="1"/>
    </xf>
    <xf numFmtId="0" fontId="11" fillId="0" borderId="7" xfId="0" applyFont="1" applyBorder="1" applyAlignment="1">
      <alignment horizontal="center" vertical="top" wrapText="1"/>
    </xf>
    <xf numFmtId="165" fontId="11" fillId="7" borderId="4" xfId="23" applyNumberFormat="1" applyFont="1" applyFill="1" applyBorder="1" applyAlignment="1" applyProtection="1">
      <alignment horizontal="center" vertical="top" wrapText="1"/>
    </xf>
    <xf numFmtId="165" fontId="11" fillId="0" borderId="4" xfId="23" applyNumberFormat="1" applyFont="1" applyFill="1" applyBorder="1" applyAlignment="1" applyProtection="1">
      <alignment horizontal="center" vertical="top" wrapText="1"/>
    </xf>
    <xf numFmtId="0" fontId="8" fillId="7" borderId="7" xfId="0" applyFont="1" applyFill="1" applyBorder="1" applyAlignment="1">
      <alignment horizontal="center" vertical="top"/>
    </xf>
    <xf numFmtId="165" fontId="8" fillId="0" borderId="14" xfId="0" applyNumberFormat="1" applyFont="1" applyBorder="1" applyAlignment="1">
      <alignment horizontal="right" vertical="top"/>
    </xf>
    <xf numFmtId="165" fontId="8" fillId="0" borderId="13" xfId="0" applyNumberFormat="1" applyFont="1" applyBorder="1" applyAlignment="1">
      <alignment horizontal="right" vertical="top"/>
    </xf>
    <xf numFmtId="165" fontId="8" fillId="0" borderId="16" xfId="0" applyNumberFormat="1" applyFont="1" applyBorder="1" applyAlignment="1">
      <alignment horizontal="right" vertical="top"/>
    </xf>
    <xf numFmtId="165" fontId="8" fillId="7" borderId="6" xfId="0" applyNumberFormat="1" applyFont="1" applyFill="1" applyBorder="1" applyAlignment="1">
      <alignment horizontal="right" vertical="top"/>
    </xf>
    <xf numFmtId="165" fontId="8" fillId="7" borderId="1" xfId="0" applyNumberFormat="1" applyFont="1" applyFill="1" applyBorder="1" applyAlignment="1">
      <alignment horizontal="right" vertical="top"/>
    </xf>
    <xf numFmtId="167" fontId="13" fillId="0" borderId="4" xfId="0" applyNumberFormat="1" applyFont="1" applyBorder="1" applyAlignment="1">
      <alignment horizontal="right" vertical="top" indent="1"/>
    </xf>
    <xf numFmtId="0" fontId="27" fillId="0" borderId="4" xfId="0" applyFont="1" applyBorder="1" applyAlignment="1">
      <alignment horizontal="left" vertical="top" wrapText="1"/>
    </xf>
    <xf numFmtId="49" fontId="8" fillId="0" borderId="24" xfId="0" applyNumberFormat="1" applyFont="1" applyBorder="1" applyAlignment="1">
      <alignment horizontal="left" vertical="top"/>
    </xf>
    <xf numFmtId="0" fontId="8" fillId="0" borderId="16" xfId="0" applyFont="1" applyBorder="1" applyAlignment="1">
      <alignment vertical="top" wrapText="1"/>
    </xf>
    <xf numFmtId="0" fontId="8" fillId="7" borderId="14" xfId="0" applyFont="1" applyFill="1" applyBorder="1" applyAlignment="1">
      <alignment horizontal="center" vertical="top"/>
    </xf>
    <xf numFmtId="165" fontId="8" fillId="7" borderId="7" xfId="0" applyNumberFormat="1" applyFont="1" applyFill="1" applyBorder="1" applyAlignment="1">
      <alignment horizontal="right" vertical="top"/>
    </xf>
    <xf numFmtId="165" fontId="8" fillId="0" borderId="7" xfId="0" applyNumberFormat="1" applyFont="1" applyBorder="1" applyAlignment="1">
      <alignment vertical="top"/>
    </xf>
    <xf numFmtId="165" fontId="27" fillId="0" borderId="6" xfId="13" applyNumberFormat="1" applyFont="1" applyBorder="1" applyAlignment="1">
      <alignment vertical="top"/>
    </xf>
    <xf numFmtId="165" fontId="8" fillId="7" borderId="6" xfId="0" applyNumberFormat="1" applyFont="1" applyFill="1" applyBorder="1" applyAlignment="1">
      <alignment vertical="top"/>
    </xf>
    <xf numFmtId="0" fontId="8" fillId="0" borderId="27" xfId="0" applyFont="1" applyBorder="1" applyAlignment="1">
      <alignment vertical="top" wrapText="1"/>
    </xf>
    <xf numFmtId="165" fontId="8" fillId="0" borderId="3" xfId="0" applyNumberFormat="1" applyFont="1" applyBorder="1" applyAlignment="1">
      <alignment vertical="top"/>
    </xf>
    <xf numFmtId="49" fontId="8" fillId="0" borderId="4" xfId="0" applyNumberFormat="1" applyFont="1" applyBorder="1" applyAlignment="1">
      <alignment horizontal="left"/>
    </xf>
    <xf numFmtId="0" fontId="8" fillId="0" borderId="4" xfId="0" applyFont="1" applyBorder="1" applyAlignment="1">
      <alignment vertical="top"/>
    </xf>
    <xf numFmtId="165" fontId="8" fillId="7" borderId="4" xfId="0" applyNumberFormat="1" applyFont="1" applyFill="1" applyBorder="1" applyAlignment="1">
      <alignment vertical="top"/>
    </xf>
    <xf numFmtId="165" fontId="37" fillId="0" borderId="4" xfId="13" applyNumberFormat="1" applyFont="1" applyBorder="1" applyAlignment="1">
      <alignment vertical="top"/>
    </xf>
    <xf numFmtId="165" fontId="8" fillId="0" borderId="14" xfId="0" applyNumberFormat="1" applyFont="1" applyBorder="1" applyAlignment="1">
      <alignment vertical="top"/>
    </xf>
    <xf numFmtId="0" fontId="8" fillId="0" borderId="1" xfId="6" applyFont="1" applyBorder="1" applyAlignment="1">
      <alignment vertical="top" wrapText="1"/>
    </xf>
    <xf numFmtId="0" fontId="8" fillId="0" borderId="6" xfId="6" applyFont="1" applyBorder="1" applyAlignment="1">
      <alignment horizontal="center" vertical="top"/>
    </xf>
    <xf numFmtId="165" fontId="8" fillId="0" borderId="4" xfId="6" applyNumberFormat="1" applyFont="1" applyBorder="1" applyAlignment="1">
      <alignment horizontal="right" vertical="top"/>
    </xf>
    <xf numFmtId="165" fontId="8" fillId="0" borderId="2" xfId="6" applyNumberFormat="1" applyFont="1" applyBorder="1" applyAlignment="1">
      <alignment horizontal="right" vertical="top"/>
    </xf>
    <xf numFmtId="0" fontId="8" fillId="0" borderId="0" xfId="6" applyFont="1"/>
    <xf numFmtId="165" fontId="8" fillId="0" borderId="4" xfId="23" applyNumberFormat="1" applyFont="1" applyFill="1" applyBorder="1" applyAlignment="1" applyProtection="1">
      <alignment vertical="top"/>
    </xf>
    <xf numFmtId="0" fontId="39" fillId="0" borderId="1" xfId="0" applyFont="1" applyBorder="1" applyAlignment="1">
      <alignment vertical="top" wrapText="1"/>
    </xf>
    <xf numFmtId="49" fontId="8" fillId="0" borderId="4" xfId="6" applyNumberFormat="1" applyFont="1" applyBorder="1" applyAlignment="1">
      <alignment vertical="top"/>
    </xf>
    <xf numFmtId="0" fontId="27" fillId="0" borderId="1" xfId="0" applyFont="1" applyBorder="1" applyAlignment="1">
      <alignment vertical="top"/>
    </xf>
    <xf numFmtId="0" fontId="11" fillId="0" borderId="4" xfId="0" applyFont="1" applyBorder="1" applyAlignment="1">
      <alignment horizontal="center" vertical="top" wrapText="1"/>
    </xf>
    <xf numFmtId="0" fontId="8" fillId="7" borderId="13" xfId="0" applyFont="1" applyFill="1" applyBorder="1" applyAlignment="1">
      <alignment horizontal="center" vertical="top"/>
    </xf>
    <xf numFmtId="0" fontId="8" fillId="0" borderId="26" xfId="0" applyFont="1" applyBorder="1" applyAlignment="1">
      <alignment horizontal="center" vertical="top"/>
    </xf>
    <xf numFmtId="165" fontId="1" fillId="0" borderId="9" xfId="13" applyNumberFormat="1" applyFont="1" applyBorder="1" applyAlignment="1">
      <alignment vertical="top"/>
    </xf>
    <xf numFmtId="165" fontId="8" fillId="0" borderId="2" xfId="0" applyNumberFormat="1" applyFont="1" applyBorder="1" applyAlignment="1">
      <alignment vertical="top"/>
    </xf>
    <xf numFmtId="165" fontId="27" fillId="0" borderId="4" xfId="13" applyNumberFormat="1" applyFont="1" applyBorder="1" applyAlignment="1">
      <alignment vertical="top"/>
    </xf>
    <xf numFmtId="0" fontId="67" fillId="0" borderId="0" xfId="0" applyFont="1" applyAlignment="1">
      <alignment vertical="top"/>
    </xf>
    <xf numFmtId="0" fontId="27" fillId="0" borderId="6" xfId="0" applyFont="1" applyBorder="1" applyAlignment="1">
      <alignment horizontal="center" vertical="top" wrapText="1"/>
    </xf>
    <xf numFmtId="165" fontId="8" fillId="0" borderId="1" xfId="0" applyNumberFormat="1" applyFont="1" applyBorder="1" applyAlignment="1">
      <alignment vertical="top"/>
    </xf>
    <xf numFmtId="165" fontId="8" fillId="7" borderId="7" xfId="0" applyNumberFormat="1" applyFont="1" applyFill="1" applyBorder="1" applyAlignment="1">
      <alignment vertical="top"/>
    </xf>
    <xf numFmtId="0" fontId="8" fillId="0" borderId="33" xfId="0" applyFont="1" applyBorder="1" applyAlignment="1">
      <alignment vertical="top" wrapText="1"/>
    </xf>
    <xf numFmtId="0" fontId="8" fillId="0" borderId="34" xfId="0" applyFont="1" applyBorder="1" applyAlignment="1">
      <alignment vertical="top" wrapText="1"/>
    </xf>
    <xf numFmtId="0" fontId="39" fillId="0" borderId="1" xfId="0" applyFont="1" applyBorder="1" applyAlignment="1">
      <alignment horizontal="left" vertical="top" wrapText="1"/>
    </xf>
    <xf numFmtId="0" fontId="1" fillId="0" borderId="0" xfId="0" applyFont="1"/>
    <xf numFmtId="165" fontId="8" fillId="7" borderId="0" xfId="0" applyNumberFormat="1" applyFont="1" applyFill="1"/>
    <xf numFmtId="165" fontId="8" fillId="0" borderId="0" xfId="0" applyNumberFormat="1" applyFont="1"/>
    <xf numFmtId="165" fontId="8" fillId="7" borderId="0" xfId="13" applyNumberFormat="1" applyFont="1" applyFill="1"/>
    <xf numFmtId="165" fontId="8" fillId="0" borderId="0" xfId="0" applyNumberFormat="1" applyFont="1" applyAlignment="1">
      <alignment horizontal="right"/>
    </xf>
    <xf numFmtId="165" fontId="8" fillId="7" borderId="0" xfId="0" applyNumberFormat="1" applyFont="1" applyFill="1" applyAlignment="1">
      <alignment horizontal="right"/>
    </xf>
    <xf numFmtId="0" fontId="11" fillId="0" borderId="15" xfId="0" applyFont="1" applyBorder="1" applyAlignment="1">
      <alignment horizontal="center" vertical="top" wrapText="1"/>
    </xf>
    <xf numFmtId="0" fontId="11" fillId="0" borderId="15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165" fontId="1" fillId="7" borderId="6" xfId="13" applyNumberFormat="1" applyFont="1" applyFill="1" applyBorder="1" applyAlignment="1">
      <alignment vertical="top"/>
    </xf>
    <xf numFmtId="0" fontId="1" fillId="0" borderId="1" xfId="0" applyFont="1" applyBorder="1" applyAlignment="1">
      <alignment vertical="top"/>
    </xf>
    <xf numFmtId="0" fontId="1" fillId="0" borderId="6" xfId="0" applyFont="1" applyBorder="1" applyAlignment="1">
      <alignment horizontal="center" vertical="top"/>
    </xf>
    <xf numFmtId="0" fontId="8" fillId="0" borderId="1" xfId="0" applyFont="1" applyBorder="1" applyAlignment="1">
      <alignment horizontal="center" vertical="top"/>
    </xf>
    <xf numFmtId="0" fontId="7" fillId="0" borderId="6" xfId="13" applyFont="1" applyBorder="1" applyAlignment="1">
      <alignment horizontal="center" vertical="top" wrapText="1"/>
    </xf>
    <xf numFmtId="0" fontId="8" fillId="0" borderId="1" xfId="3" applyFont="1" applyBorder="1" applyAlignment="1">
      <alignment vertical="top"/>
    </xf>
    <xf numFmtId="165" fontId="68" fillId="7" borderId="6" xfId="0" applyNumberFormat="1" applyFont="1" applyFill="1" applyBorder="1" applyAlignment="1">
      <alignment vertical="top"/>
    </xf>
    <xf numFmtId="0" fontId="8" fillId="7" borderId="1" xfId="0" applyFont="1" applyFill="1" applyBorder="1" applyAlignment="1">
      <alignment horizontal="center" vertical="top"/>
    </xf>
    <xf numFmtId="49" fontId="8" fillId="7" borderId="4" xfId="0" applyNumberFormat="1" applyFont="1" applyFill="1" applyBorder="1" applyAlignment="1">
      <alignment horizontal="left" vertical="top"/>
    </xf>
    <xf numFmtId="0" fontId="8" fillId="7" borderId="15" xfId="0" applyFont="1" applyFill="1" applyBorder="1" applyAlignment="1">
      <alignment horizontal="center" vertical="top"/>
    </xf>
    <xf numFmtId="0" fontId="8" fillId="7" borderId="18" xfId="0" applyFont="1" applyFill="1" applyBorder="1" applyAlignment="1">
      <alignment horizontal="center" vertical="top"/>
    </xf>
    <xf numFmtId="165" fontId="8" fillId="0" borderId="13" xfId="0" applyNumberFormat="1" applyFont="1" applyBorder="1" applyAlignment="1">
      <alignment vertical="top"/>
    </xf>
    <xf numFmtId="165" fontId="8" fillId="0" borderId="0" xfId="0" applyNumberFormat="1" applyFont="1" applyAlignment="1">
      <alignment vertical="top"/>
    </xf>
    <xf numFmtId="0" fontId="8" fillId="0" borderId="18" xfId="0" applyFont="1" applyBorder="1" applyAlignment="1">
      <alignment horizontal="center" vertical="top"/>
    </xf>
    <xf numFmtId="0" fontId="8" fillId="0" borderId="7" xfId="0" applyFont="1" applyBorder="1" applyAlignment="1">
      <alignment horizontal="center"/>
    </xf>
    <xf numFmtId="167" fontId="8" fillId="7" borderId="7" xfId="0" applyNumberFormat="1" applyFont="1" applyFill="1" applyBorder="1"/>
    <xf numFmtId="167" fontId="8" fillId="0" borderId="6" xfId="0" applyNumberFormat="1" applyFont="1" applyBorder="1"/>
    <xf numFmtId="0" fontId="27" fillId="0" borderId="18" xfId="0" applyFont="1" applyBorder="1" applyAlignment="1">
      <alignment vertical="top"/>
    </xf>
    <xf numFmtId="0" fontId="27" fillId="0" borderId="4" xfId="0" applyFont="1" applyBorder="1" applyAlignment="1">
      <alignment vertical="top"/>
    </xf>
    <xf numFmtId="0" fontId="11" fillId="0" borderId="16" xfId="0" applyFont="1" applyBorder="1" applyAlignment="1">
      <alignment horizontal="center"/>
    </xf>
    <xf numFmtId="0" fontId="8" fillId="0" borderId="14" xfId="0" applyFont="1" applyBorder="1" applyAlignment="1">
      <alignment horizontal="center"/>
    </xf>
    <xf numFmtId="167" fontId="8" fillId="7" borderId="14" xfId="0" applyNumberFormat="1" applyFont="1" applyFill="1" applyBorder="1"/>
    <xf numFmtId="167" fontId="8" fillId="0" borderId="13" xfId="0" applyNumberFormat="1" applyFont="1" applyBorder="1"/>
    <xf numFmtId="0" fontId="27" fillId="0" borderId="1" xfId="13" applyFont="1" applyBorder="1" applyAlignment="1">
      <alignment vertical="top" wrapText="1"/>
    </xf>
    <xf numFmtId="0" fontId="8" fillId="0" borderId="0" xfId="13" applyFont="1"/>
    <xf numFmtId="0" fontId="12" fillId="0" borderId="0" xfId="0" applyFont="1" applyAlignment="1">
      <alignment horizontal="center" vertical="center" wrapText="1"/>
    </xf>
    <xf numFmtId="0" fontId="8" fillId="0" borderId="4" xfId="0" applyFont="1" applyBorder="1" applyAlignment="1">
      <alignment horizontal="left" vertical="top"/>
    </xf>
    <xf numFmtId="165" fontId="1" fillId="0" borderId="0" xfId="0" applyNumberFormat="1" applyFont="1" applyAlignment="1">
      <alignment horizontal="right" vertical="top"/>
    </xf>
    <xf numFmtId="165" fontId="11" fillId="0" borderId="3" xfId="0" applyNumberFormat="1" applyFont="1" applyBorder="1" applyAlignment="1">
      <alignment horizontal="right" vertical="top" wrapText="1"/>
    </xf>
    <xf numFmtId="165" fontId="11" fillId="0" borderId="0" xfId="0" applyNumberFormat="1" applyFont="1" applyAlignment="1">
      <alignment horizontal="right" vertical="top" wrapText="1"/>
    </xf>
    <xf numFmtId="165" fontId="8" fillId="2" borderId="4" xfId="0" applyNumberFormat="1" applyFont="1" applyFill="1" applyBorder="1" applyAlignment="1">
      <alignment horizontal="right" vertical="top"/>
    </xf>
    <xf numFmtId="165" fontId="8" fillId="2" borderId="0" xfId="0" applyNumberFormat="1" applyFont="1" applyFill="1" applyAlignment="1">
      <alignment horizontal="right" vertical="top"/>
    </xf>
    <xf numFmtId="165" fontId="8" fillId="0" borderId="24" xfId="0" applyNumberFormat="1" applyFont="1" applyBorder="1" applyAlignment="1">
      <alignment horizontal="right" vertical="top"/>
    </xf>
    <xf numFmtId="165" fontId="11" fillId="0" borderId="7" xfId="0" applyNumberFormat="1" applyFont="1" applyBorder="1" applyAlignment="1">
      <alignment horizontal="right" vertical="top" wrapText="1"/>
    </xf>
    <xf numFmtId="165" fontId="11" fillId="0" borderId="6" xfId="0" applyNumberFormat="1" applyFont="1" applyBorder="1" applyAlignment="1">
      <alignment horizontal="right" vertical="top" wrapText="1"/>
    </xf>
    <xf numFmtId="165" fontId="8" fillId="0" borderId="5" xfId="0" applyNumberFormat="1" applyFont="1" applyBorder="1" applyAlignment="1">
      <alignment horizontal="right" vertical="top"/>
    </xf>
    <xf numFmtId="0" fontId="8" fillId="0" borderId="16" xfId="0" applyFont="1" applyBorder="1" applyAlignment="1">
      <alignment horizontal="center" vertical="top"/>
    </xf>
    <xf numFmtId="165" fontId="8" fillId="0" borderId="10" xfId="0" applyNumberFormat="1" applyFont="1" applyBorder="1" applyAlignment="1">
      <alignment horizontal="right" vertical="top"/>
    </xf>
    <xf numFmtId="165" fontId="11" fillId="0" borderId="4" xfId="0" applyNumberFormat="1" applyFont="1" applyBorder="1" applyAlignment="1">
      <alignment horizontal="right" vertical="top" wrapText="1"/>
    </xf>
    <xf numFmtId="165" fontId="8" fillId="0" borderId="4" xfId="0" applyNumberFormat="1" applyFont="1" applyBorder="1"/>
    <xf numFmtId="165" fontId="8" fillId="0" borderId="1" xfId="0" applyNumberFormat="1" applyFont="1" applyBorder="1" applyAlignment="1">
      <alignment horizontal="right" vertical="top"/>
    </xf>
    <xf numFmtId="165" fontId="8" fillId="0" borderId="9" xfId="0" applyNumberFormat="1" applyFont="1" applyBorder="1"/>
    <xf numFmtId="165" fontId="8" fillId="0" borderId="15" xfId="0" applyNumberFormat="1" applyFont="1" applyBorder="1" applyAlignment="1">
      <alignment horizontal="right" vertical="top"/>
    </xf>
    <xf numFmtId="49" fontId="68" fillId="0" borderId="4" xfId="0" applyNumberFormat="1" applyFont="1" applyBorder="1" applyAlignment="1">
      <alignment horizontal="left" vertical="top"/>
    </xf>
    <xf numFmtId="0" fontId="8" fillId="0" borderId="4" xfId="3" applyFont="1" applyBorder="1" applyAlignment="1">
      <alignment vertical="top"/>
    </xf>
    <xf numFmtId="167" fontId="8" fillId="0" borderId="7" xfId="4" applyNumberFormat="1" applyFont="1" applyBorder="1" applyAlignment="1">
      <alignment vertical="top"/>
    </xf>
    <xf numFmtId="167" fontId="8" fillId="0" borderId="6" xfId="4" applyNumberFormat="1" applyFont="1" applyBorder="1" applyAlignment="1">
      <alignment vertical="top"/>
    </xf>
    <xf numFmtId="167" fontId="8" fillId="0" borderId="0" xfId="4" applyNumberFormat="1" applyFont="1" applyAlignment="1">
      <alignment vertical="top"/>
    </xf>
    <xf numFmtId="49" fontId="8" fillId="0" borderId="4" xfId="3" applyNumberFormat="1" applyFont="1" applyBorder="1" applyAlignment="1">
      <alignment horizontal="left" vertical="top"/>
    </xf>
    <xf numFmtId="165" fontId="8" fillId="0" borderId="3" xfId="0" applyNumberFormat="1" applyFont="1" applyBorder="1" applyAlignment="1">
      <alignment horizontal="right" vertical="top"/>
    </xf>
    <xf numFmtId="0" fontId="8" fillId="0" borderId="4" xfId="0" applyFont="1" applyBorder="1" applyAlignment="1">
      <alignment horizontal="center"/>
    </xf>
    <xf numFmtId="0" fontId="8" fillId="0" borderId="4" xfId="3" applyFont="1" applyBorder="1" applyAlignment="1">
      <alignment vertical="top" wrapText="1"/>
    </xf>
    <xf numFmtId="165" fontId="8" fillId="0" borderId="18" xfId="0" applyNumberFormat="1" applyFont="1" applyBorder="1" applyAlignment="1">
      <alignment horizontal="right" vertical="top"/>
    </xf>
    <xf numFmtId="0" fontId="8" fillId="0" borderId="18" xfId="3" applyFont="1" applyBorder="1" applyAlignment="1">
      <alignment vertical="top" wrapText="1"/>
    </xf>
    <xf numFmtId="49" fontId="8" fillId="0" borderId="4" xfId="13" applyNumberFormat="1" applyFont="1" applyBorder="1" applyAlignment="1">
      <alignment horizontal="left" vertical="top"/>
    </xf>
    <xf numFmtId="0" fontId="11" fillId="0" borderId="1" xfId="13" applyFont="1" applyBorder="1" applyAlignment="1">
      <alignment vertical="top"/>
    </xf>
    <xf numFmtId="2" fontId="8" fillId="0" borderId="7" xfId="13" applyNumberFormat="1" applyFont="1" applyBorder="1" applyAlignment="1">
      <alignment vertical="top"/>
    </xf>
    <xf numFmtId="165" fontId="12" fillId="0" borderId="0" xfId="0" applyNumberFormat="1" applyFont="1" applyAlignment="1">
      <alignment horizontal="right" vertical="top"/>
    </xf>
    <xf numFmtId="0" fontId="42" fillId="0" borderId="0" xfId="13" applyFont="1" applyAlignment="1">
      <alignment vertical="top"/>
    </xf>
    <xf numFmtId="0" fontId="13" fillId="0" borderId="0" xfId="5" applyFont="1" applyAlignment="1">
      <alignment vertical="top"/>
    </xf>
    <xf numFmtId="0" fontId="1" fillId="7" borderId="0" xfId="0" applyFont="1" applyFill="1" applyAlignment="1">
      <alignment horizontal="right" vertical="top"/>
    </xf>
    <xf numFmtId="0" fontId="13" fillId="0" borderId="1" xfId="0" applyFont="1" applyBorder="1" applyAlignment="1">
      <alignment vertical="top" wrapText="1"/>
    </xf>
    <xf numFmtId="0" fontId="1" fillId="0" borderId="2" xfId="13" applyFont="1" applyBorder="1" applyAlignment="1">
      <alignment horizontal="center" vertical="top"/>
    </xf>
    <xf numFmtId="0" fontId="1" fillId="7" borderId="6" xfId="13" applyFont="1" applyFill="1" applyBorder="1" applyAlignment="1">
      <alignment horizontal="center" vertical="top"/>
    </xf>
    <xf numFmtId="49" fontId="13" fillId="0" borderId="4" xfId="0" applyNumberFormat="1" applyFont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0" fontId="1" fillId="2" borderId="6" xfId="13" applyFont="1" applyFill="1" applyBorder="1" applyAlignment="1">
      <alignment horizontal="center" vertical="top"/>
    </xf>
    <xf numFmtId="49" fontId="13" fillId="7" borderId="4" xfId="0" applyNumberFormat="1" applyFont="1" applyFill="1" applyBorder="1" applyAlignment="1">
      <alignment vertical="top"/>
    </xf>
    <xf numFmtId="0" fontId="1" fillId="7" borderId="1" xfId="0" applyFont="1" applyFill="1" applyBorder="1" applyAlignment="1">
      <alignment vertical="top" wrapText="1"/>
    </xf>
    <xf numFmtId="0" fontId="1" fillId="0" borderId="13" xfId="13" applyFont="1" applyBorder="1" applyAlignment="1">
      <alignment horizontal="center" vertical="top"/>
    </xf>
    <xf numFmtId="0" fontId="43" fillId="0" borderId="1" xfId="13" applyFont="1" applyBorder="1" applyAlignment="1">
      <alignment vertical="top" wrapText="1"/>
    </xf>
    <xf numFmtId="0" fontId="43" fillId="0" borderId="1" xfId="0" applyFont="1" applyBorder="1" applyAlignment="1">
      <alignment vertical="top" wrapText="1"/>
    </xf>
    <xf numFmtId="0" fontId="35" fillId="0" borderId="0" xfId="12" applyFont="1" applyAlignment="1">
      <alignment horizontal="center" vertical="center" wrapText="1"/>
    </xf>
    <xf numFmtId="49" fontId="13" fillId="0" borderId="24" xfId="0" applyNumberFormat="1" applyFont="1" applyBorder="1" applyAlignment="1">
      <alignment vertical="top"/>
    </xf>
    <xf numFmtId="0" fontId="1" fillId="0" borderId="15" xfId="13" applyFont="1" applyBorder="1" applyAlignment="1">
      <alignment vertical="top" wrapText="1"/>
    </xf>
    <xf numFmtId="0" fontId="1" fillId="0" borderId="18" xfId="13" applyFont="1" applyBorder="1" applyAlignment="1">
      <alignment vertical="top" wrapText="1"/>
    </xf>
    <xf numFmtId="0" fontId="1" fillId="0" borderId="16" xfId="13" applyFont="1" applyBorder="1" applyAlignment="1">
      <alignment horizontal="center" vertical="top"/>
    </xf>
    <xf numFmtId="0" fontId="1" fillId="0" borderId="16" xfId="13" applyFont="1" applyBorder="1" applyAlignment="1">
      <alignment vertical="top" wrapText="1"/>
    </xf>
    <xf numFmtId="0" fontId="44" fillId="0" borderId="36" xfId="13" applyFont="1" applyBorder="1" applyAlignment="1">
      <alignment vertical="top" wrapText="1"/>
    </xf>
    <xf numFmtId="0" fontId="1" fillId="0" borderId="36" xfId="13" applyFont="1" applyBorder="1" applyAlignment="1">
      <alignment horizontal="center" vertical="top"/>
    </xf>
    <xf numFmtId="165" fontId="1" fillId="0" borderId="25" xfId="13" applyNumberFormat="1" applyFont="1" applyBorder="1" applyAlignment="1">
      <alignment vertical="top"/>
    </xf>
    <xf numFmtId="49" fontId="15" fillId="0" borderId="4" xfId="0" applyNumberFormat="1" applyFont="1" applyBorder="1" applyAlignment="1">
      <alignment vertical="top"/>
    </xf>
    <xf numFmtId="0" fontId="27" fillId="0" borderId="6" xfId="13" applyFont="1" applyBorder="1" applyAlignment="1">
      <alignment horizontal="center" vertical="top"/>
    </xf>
    <xf numFmtId="0" fontId="27" fillId="0" borderId="1" xfId="13" applyFont="1" applyBorder="1" applyAlignment="1">
      <alignment vertical="center" wrapText="1"/>
    </xf>
    <xf numFmtId="0" fontId="27" fillId="0" borderId="6" xfId="13" applyFont="1" applyBorder="1" applyAlignment="1">
      <alignment horizontal="center" vertical="center"/>
    </xf>
    <xf numFmtId="165" fontId="1" fillId="0" borderId="6" xfId="13" applyNumberFormat="1" applyFont="1" applyBorder="1" applyAlignment="1">
      <alignment vertical="center"/>
    </xf>
    <xf numFmtId="0" fontId="1" fillId="0" borderId="0" xfId="13" applyFont="1" applyAlignment="1">
      <alignment vertical="center"/>
    </xf>
    <xf numFmtId="0" fontId="27" fillId="0" borderId="15" xfId="13" applyFont="1" applyBorder="1" applyAlignment="1">
      <alignment vertical="center" wrapText="1"/>
    </xf>
    <xf numFmtId="0" fontId="27" fillId="0" borderId="2" xfId="13" applyFont="1" applyBorder="1" applyAlignment="1">
      <alignment horizontal="center" vertical="center"/>
    </xf>
    <xf numFmtId="165" fontId="1" fillId="0" borderId="2" xfId="13" applyNumberFormat="1" applyFont="1" applyBorder="1" applyAlignment="1">
      <alignment vertical="center"/>
    </xf>
    <xf numFmtId="49" fontId="14" fillId="0" borderId="4" xfId="13" applyNumberFormat="1" applyBorder="1" applyAlignment="1">
      <alignment vertical="center"/>
    </xf>
    <xf numFmtId="0" fontId="7" fillId="0" borderId="1" xfId="13" applyFont="1" applyBorder="1" applyAlignment="1">
      <alignment vertical="top"/>
    </xf>
    <xf numFmtId="0" fontId="7" fillId="0" borderId="6" xfId="13" applyFont="1" applyBorder="1" applyAlignment="1">
      <alignment vertical="top"/>
    </xf>
    <xf numFmtId="0" fontId="17" fillId="0" borderId="0" xfId="3" applyFont="1" applyAlignment="1">
      <alignment vertical="top"/>
    </xf>
    <xf numFmtId="0" fontId="17" fillId="0" borderId="0" xfId="0" applyFont="1" applyAlignment="1">
      <alignment vertical="top"/>
    </xf>
    <xf numFmtId="0" fontId="14" fillId="7" borderId="0" xfId="13" applyFill="1" applyAlignment="1">
      <alignment vertical="top"/>
    </xf>
    <xf numFmtId="0" fontId="14" fillId="0" borderId="0" xfId="3" applyFont="1" applyAlignment="1">
      <alignment vertical="top"/>
    </xf>
    <xf numFmtId="0" fontId="17" fillId="7" borderId="0" xfId="3" applyFont="1" applyFill="1" applyAlignment="1">
      <alignment vertical="top"/>
    </xf>
    <xf numFmtId="0" fontId="8" fillId="7" borderId="0" xfId="3" applyFont="1" applyFill="1" applyAlignment="1">
      <alignment horizontal="right" vertical="top"/>
    </xf>
    <xf numFmtId="0" fontId="14" fillId="0" borderId="0" xfId="0" applyFont="1" applyAlignment="1">
      <alignment vertical="top"/>
    </xf>
    <xf numFmtId="0" fontId="17" fillId="7" borderId="0" xfId="0" applyFont="1" applyFill="1" applyAlignment="1">
      <alignment vertical="top"/>
    </xf>
    <xf numFmtId="0" fontId="12" fillId="0" borderId="5" xfId="0" applyFont="1" applyBorder="1" applyAlignment="1">
      <alignment horizontal="center" vertical="top" wrapText="1"/>
    </xf>
    <xf numFmtId="0" fontId="7" fillId="7" borderId="6" xfId="13" applyFont="1" applyFill="1" applyBorder="1" applyAlignment="1">
      <alignment horizontal="center" vertical="top" wrapText="1"/>
    </xf>
    <xf numFmtId="0" fontId="7" fillId="7" borderId="0" xfId="13" applyFont="1" applyFill="1" applyAlignment="1">
      <alignment horizontal="center" vertical="top" wrapText="1"/>
    </xf>
    <xf numFmtId="49" fontId="8" fillId="6" borderId="4" xfId="0" applyNumberFormat="1" applyFont="1" applyFill="1" applyBorder="1" applyAlignment="1">
      <alignment horizontal="left" vertical="top"/>
    </xf>
    <xf numFmtId="0" fontId="7" fillId="6" borderId="1" xfId="13" applyFont="1" applyFill="1" applyBorder="1" applyAlignment="1">
      <alignment horizontal="center" vertical="top" wrapText="1"/>
    </xf>
    <xf numFmtId="165" fontId="1" fillId="6" borderId="6" xfId="13" applyNumberFormat="1" applyFont="1" applyFill="1" applyBorder="1" applyAlignment="1">
      <alignment horizontal="right" vertical="top"/>
    </xf>
    <xf numFmtId="165" fontId="1" fillId="7" borderId="0" xfId="13" applyNumberFormat="1" applyFont="1" applyFill="1" applyAlignment="1">
      <alignment horizontal="right" vertical="top"/>
    </xf>
    <xf numFmtId="165" fontId="1" fillId="0" borderId="0" xfId="13" applyNumberFormat="1" applyFont="1" applyAlignment="1">
      <alignment horizontal="right" vertical="top"/>
    </xf>
    <xf numFmtId="165" fontId="27" fillId="0" borderId="0" xfId="0" applyNumberFormat="1" applyFont="1" applyAlignment="1">
      <alignment horizontal="right" vertical="top"/>
    </xf>
    <xf numFmtId="49" fontId="14" fillId="8" borderId="4" xfId="13" applyNumberFormat="1" applyFill="1" applyBorder="1" applyAlignment="1">
      <alignment horizontal="left" vertical="top"/>
    </xf>
    <xf numFmtId="0" fontId="7" fillId="8" borderId="1" xfId="13" applyFont="1" applyFill="1" applyBorder="1" applyAlignment="1">
      <alignment horizontal="center" vertical="top" wrapText="1"/>
    </xf>
    <xf numFmtId="165" fontId="1" fillId="8" borderId="6" xfId="13" applyNumberFormat="1" applyFont="1" applyFill="1" applyBorder="1" applyAlignment="1">
      <alignment horizontal="right" vertical="top"/>
    </xf>
    <xf numFmtId="49" fontId="1" fillId="8" borderId="4" xfId="13" applyNumberFormat="1" applyFont="1" applyFill="1" applyBorder="1" applyAlignment="1">
      <alignment horizontal="left" vertical="top"/>
    </xf>
    <xf numFmtId="0" fontId="1" fillId="8" borderId="1" xfId="0" applyFont="1" applyFill="1" applyBorder="1" applyAlignment="1">
      <alignment vertical="top" wrapText="1"/>
    </xf>
    <xf numFmtId="165" fontId="1" fillId="8" borderId="13" xfId="13" applyNumberFormat="1" applyFont="1" applyFill="1" applyBorder="1" applyAlignment="1">
      <alignment vertical="top"/>
    </xf>
    <xf numFmtId="165" fontId="27" fillId="8" borderId="6" xfId="0" applyNumberFormat="1" applyFont="1" applyFill="1" applyBorder="1" applyAlignment="1">
      <alignment horizontal="right" vertical="top"/>
    </xf>
    <xf numFmtId="49" fontId="8" fillId="8" borderId="4" xfId="0" applyNumberFormat="1" applyFont="1" applyFill="1" applyBorder="1" applyAlignment="1">
      <alignment horizontal="left" vertical="top"/>
    </xf>
    <xf numFmtId="0" fontId="68" fillId="8" borderId="1" xfId="0" applyFont="1" applyFill="1" applyBorder="1" applyAlignment="1">
      <alignment vertical="top" wrapText="1"/>
    </xf>
    <xf numFmtId="0" fontId="8" fillId="8" borderId="1" xfId="0" applyFont="1" applyFill="1" applyBorder="1" applyAlignment="1">
      <alignment vertical="top" wrapText="1"/>
    </xf>
    <xf numFmtId="49" fontId="8" fillId="4" borderId="4" xfId="0" applyNumberFormat="1" applyFont="1" applyFill="1" applyBorder="1" applyAlignment="1">
      <alignment horizontal="left" vertical="top"/>
    </xf>
    <xf numFmtId="0" fontId="7" fillId="4" borderId="5" xfId="13" applyFont="1" applyFill="1" applyBorder="1" applyAlignment="1">
      <alignment horizontal="center" vertical="top" wrapText="1"/>
    </xf>
    <xf numFmtId="165" fontId="1" fillId="4" borderId="6" xfId="13" applyNumberFormat="1" applyFont="1" applyFill="1" applyBorder="1" applyAlignment="1">
      <alignment horizontal="right" vertical="top"/>
    </xf>
    <xf numFmtId="0" fontId="1" fillId="4" borderId="1" xfId="0" applyFont="1" applyFill="1" applyBorder="1" applyAlignment="1">
      <alignment vertical="top" wrapText="1"/>
    </xf>
    <xf numFmtId="165" fontId="1" fillId="4" borderId="6" xfId="13" applyNumberFormat="1" applyFont="1" applyFill="1" applyBorder="1" applyAlignment="1">
      <alignment vertical="top"/>
    </xf>
    <xf numFmtId="0" fontId="69" fillId="4" borderId="1" xfId="0" applyFont="1" applyFill="1" applyBorder="1" applyAlignment="1">
      <alignment vertical="top" wrapText="1"/>
    </xf>
    <xf numFmtId="0" fontId="1" fillId="9" borderId="1" xfId="0" applyFont="1" applyFill="1" applyBorder="1" applyAlignment="1">
      <alignment vertical="top" wrapText="1"/>
    </xf>
    <xf numFmtId="49" fontId="13" fillId="4" borderId="4" xfId="0" applyNumberFormat="1" applyFont="1" applyFill="1" applyBorder="1" applyAlignment="1">
      <alignment vertical="top"/>
    </xf>
    <xf numFmtId="0" fontId="1" fillId="4" borderId="4" xfId="13" applyFont="1" applyFill="1" applyBorder="1" applyAlignment="1">
      <alignment vertical="top" wrapText="1"/>
    </xf>
    <xf numFmtId="165" fontId="1" fillId="4" borderId="4" xfId="13" applyNumberFormat="1" applyFont="1" applyFill="1" applyBorder="1" applyAlignment="1">
      <alignment vertical="top"/>
    </xf>
    <xf numFmtId="0" fontId="1" fillId="4" borderId="1" xfId="0" applyFont="1" applyFill="1" applyBorder="1" applyAlignment="1">
      <alignment vertical="top"/>
    </xf>
    <xf numFmtId="0" fontId="1" fillId="4" borderId="1" xfId="13" applyFont="1" applyFill="1" applyBorder="1" applyAlignment="1">
      <alignment vertical="top" wrapText="1"/>
    </xf>
    <xf numFmtId="0" fontId="8" fillId="4" borderId="1" xfId="0" applyFont="1" applyFill="1" applyBorder="1" applyAlignment="1">
      <alignment vertical="top"/>
    </xf>
    <xf numFmtId="165" fontId="1" fillId="4" borderId="4" xfId="13" applyNumberFormat="1" applyFont="1" applyFill="1" applyBorder="1" applyAlignment="1">
      <alignment horizontal="right" vertical="top"/>
    </xf>
    <xf numFmtId="49" fontId="8" fillId="10" borderId="4" xfId="0" applyNumberFormat="1" applyFont="1" applyFill="1" applyBorder="1" applyAlignment="1">
      <alignment horizontal="left" vertical="top"/>
    </xf>
    <xf numFmtId="0" fontId="7" fillId="10" borderId="18" xfId="13" applyFont="1" applyFill="1" applyBorder="1" applyAlignment="1">
      <alignment horizontal="center" vertical="top" wrapText="1"/>
    </xf>
    <xf numFmtId="2" fontId="1" fillId="10" borderId="6" xfId="13" applyNumberFormat="1" applyFont="1" applyFill="1" applyBorder="1" applyAlignment="1">
      <alignment horizontal="right" vertical="top"/>
    </xf>
    <xf numFmtId="2" fontId="1" fillId="0" borderId="0" xfId="13" applyNumberFormat="1" applyFont="1" applyAlignment="1">
      <alignment horizontal="right" vertical="top"/>
    </xf>
    <xf numFmtId="0" fontId="1" fillId="10" borderId="1" xfId="13" applyFont="1" applyFill="1" applyBorder="1" applyAlignment="1">
      <alignment vertical="top" wrapText="1"/>
    </xf>
    <xf numFmtId="165" fontId="1" fillId="10" borderId="6" xfId="13" applyNumberFormat="1" applyFont="1" applyFill="1" applyBorder="1" applyAlignment="1">
      <alignment horizontal="right" vertical="top"/>
    </xf>
    <xf numFmtId="0" fontId="7" fillId="10" borderId="1" xfId="13" applyFont="1" applyFill="1" applyBorder="1" applyAlignment="1">
      <alignment vertical="top" wrapText="1"/>
    </xf>
    <xf numFmtId="165" fontId="7" fillId="10" borderId="6" xfId="13" applyNumberFormat="1" applyFont="1" applyFill="1" applyBorder="1" applyAlignment="1">
      <alignment vertical="top"/>
    </xf>
    <xf numFmtId="0" fontId="1" fillId="10" borderId="1" xfId="0" applyFont="1" applyFill="1" applyBorder="1" applyAlignment="1">
      <alignment vertical="top"/>
    </xf>
    <xf numFmtId="0" fontId="1" fillId="10" borderId="18" xfId="0" applyFont="1" applyFill="1" applyBorder="1" applyAlignment="1">
      <alignment vertical="top"/>
    </xf>
    <xf numFmtId="165" fontId="1" fillId="10" borderId="4" xfId="13" applyNumberFormat="1" applyFont="1" applyFill="1" applyBorder="1" applyAlignment="1">
      <alignment horizontal="right" vertical="top"/>
    </xf>
    <xf numFmtId="0" fontId="8" fillId="10" borderId="1" xfId="0" applyFont="1" applyFill="1" applyBorder="1" applyAlignment="1">
      <alignment vertical="top"/>
    </xf>
    <xf numFmtId="165" fontId="8" fillId="10" borderId="6" xfId="0" applyNumberFormat="1" applyFont="1" applyFill="1" applyBorder="1" applyAlignment="1">
      <alignment vertical="top"/>
    </xf>
    <xf numFmtId="0" fontId="1" fillId="10" borderId="1" xfId="0" applyFont="1" applyFill="1" applyBorder="1" applyAlignment="1">
      <alignment vertical="top" wrapText="1"/>
    </xf>
    <xf numFmtId="0" fontId="8" fillId="10" borderId="5" xfId="0" applyFont="1" applyFill="1" applyBorder="1" applyAlignment="1">
      <alignment vertical="top"/>
    </xf>
    <xf numFmtId="0" fontId="8" fillId="10" borderId="1" xfId="3" applyFont="1" applyFill="1" applyBorder="1" applyAlignment="1">
      <alignment vertical="top"/>
    </xf>
    <xf numFmtId="49" fontId="8" fillId="10" borderId="4" xfId="0" applyNumberFormat="1" applyFont="1" applyFill="1" applyBorder="1" applyAlignment="1">
      <alignment vertical="top"/>
    </xf>
    <xf numFmtId="49" fontId="8" fillId="11" borderId="4" xfId="0" applyNumberFormat="1" applyFont="1" applyFill="1" applyBorder="1" applyAlignment="1">
      <alignment horizontal="left" vertical="top"/>
    </xf>
    <xf numFmtId="0" fontId="7" fillId="11" borderId="18" xfId="13" applyFont="1" applyFill="1" applyBorder="1" applyAlignment="1">
      <alignment horizontal="center" vertical="top" wrapText="1"/>
    </xf>
    <xf numFmtId="2" fontId="1" fillId="11" borderId="6" xfId="13" applyNumberFormat="1" applyFont="1" applyFill="1" applyBorder="1" applyAlignment="1">
      <alignment horizontal="right" vertical="top"/>
    </xf>
    <xf numFmtId="0" fontId="8" fillId="11" borderId="1" xfId="0" applyFont="1" applyFill="1" applyBorder="1" applyAlignment="1">
      <alignment vertical="top"/>
    </xf>
    <xf numFmtId="165" fontId="1" fillId="11" borderId="4" xfId="13" applyNumberFormat="1" applyFont="1" applyFill="1" applyBorder="1" applyAlignment="1">
      <alignment horizontal="right" vertical="top"/>
    </xf>
    <xf numFmtId="165" fontId="8" fillId="11" borderId="4" xfId="0" applyNumberFormat="1" applyFont="1" applyFill="1" applyBorder="1" applyAlignment="1">
      <alignment vertical="top"/>
    </xf>
    <xf numFmtId="165" fontId="8" fillId="11" borderId="6" xfId="0" applyNumberFormat="1" applyFont="1" applyFill="1" applyBorder="1" applyAlignment="1">
      <alignment vertical="top"/>
    </xf>
    <xf numFmtId="0" fontId="8" fillId="11" borderId="5" xfId="0" applyFont="1" applyFill="1" applyBorder="1" applyAlignment="1">
      <alignment vertical="top" wrapText="1"/>
    </xf>
    <xf numFmtId="49" fontId="8" fillId="11" borderId="4" xfId="0" applyNumberFormat="1" applyFont="1" applyFill="1" applyBorder="1" applyAlignment="1">
      <alignment vertical="top"/>
    </xf>
    <xf numFmtId="0" fontId="1" fillId="11" borderId="1" xfId="0" applyFont="1" applyFill="1" applyBorder="1" applyAlignment="1">
      <alignment vertical="top"/>
    </xf>
    <xf numFmtId="49" fontId="8" fillId="5" borderId="4" xfId="0" applyNumberFormat="1" applyFont="1" applyFill="1" applyBorder="1" applyAlignment="1">
      <alignment horizontal="left" vertical="top"/>
    </xf>
    <xf numFmtId="0" fontId="7" fillId="5" borderId="1" xfId="13" applyFont="1" applyFill="1" applyBorder="1" applyAlignment="1">
      <alignment horizontal="center" vertical="top" wrapText="1"/>
    </xf>
    <xf numFmtId="165" fontId="1" fillId="5" borderId="6" xfId="13" applyNumberFormat="1" applyFont="1" applyFill="1" applyBorder="1" applyAlignment="1">
      <alignment horizontal="right" vertical="top"/>
    </xf>
    <xf numFmtId="0" fontId="1" fillId="5" borderId="1" xfId="0" applyFont="1" applyFill="1" applyBorder="1" applyAlignment="1">
      <alignment vertical="top" wrapText="1"/>
    </xf>
    <xf numFmtId="165" fontId="1" fillId="5" borderId="4" xfId="13" applyNumberFormat="1" applyFont="1" applyFill="1" applyBorder="1" applyAlignment="1">
      <alignment horizontal="right" vertical="top"/>
    </xf>
    <xf numFmtId="0" fontId="8" fillId="5" borderId="5" xfId="0" applyFont="1" applyFill="1" applyBorder="1" applyAlignment="1">
      <alignment vertical="top" wrapText="1"/>
    </xf>
    <xf numFmtId="0" fontId="1" fillId="5" borderId="1" xfId="13" applyFont="1" applyFill="1" applyBorder="1" applyAlignment="1">
      <alignment vertical="top" wrapText="1"/>
    </xf>
    <xf numFmtId="0" fontId="69" fillId="6" borderId="18" xfId="8" applyFont="1" applyFill="1" applyBorder="1" applyAlignment="1">
      <alignment vertical="top"/>
    </xf>
    <xf numFmtId="165" fontId="1" fillId="6" borderId="4" xfId="13" applyNumberFormat="1" applyFont="1" applyFill="1" applyBorder="1" applyAlignment="1">
      <alignment horizontal="right" vertical="top"/>
    </xf>
    <xf numFmtId="49" fontId="71" fillId="6" borderId="4" xfId="8" applyNumberFormat="1" applyFont="1" applyFill="1" applyBorder="1" applyAlignment="1">
      <alignment horizontal="left" vertical="top"/>
    </xf>
    <xf numFmtId="0" fontId="69" fillId="6" borderId="4" xfId="8" applyFont="1" applyFill="1" applyBorder="1" applyAlignment="1">
      <alignment vertical="top" wrapText="1"/>
    </xf>
    <xf numFmtId="168" fontId="69" fillId="6" borderId="4" xfId="8" applyNumberFormat="1" applyFont="1" applyFill="1" applyBorder="1" applyAlignment="1">
      <alignment horizontal="right" vertical="top"/>
    </xf>
    <xf numFmtId="168" fontId="69" fillId="0" borderId="0" xfId="8" applyNumberFormat="1" applyFont="1" applyAlignment="1">
      <alignment horizontal="right" vertical="top"/>
    </xf>
    <xf numFmtId="0" fontId="69" fillId="6" borderId="4" xfId="8" applyFont="1" applyFill="1" applyBorder="1" applyAlignment="1">
      <alignment vertical="top"/>
    </xf>
    <xf numFmtId="0" fontId="69" fillId="6" borderId="18" xfId="0" applyFont="1" applyFill="1" applyBorder="1" applyAlignment="1">
      <alignment vertical="top"/>
    </xf>
    <xf numFmtId="168" fontId="69" fillId="6" borderId="4" xfId="0" applyNumberFormat="1" applyFont="1" applyFill="1" applyBorder="1" applyAlignment="1">
      <alignment horizontal="right" vertical="top"/>
    </xf>
    <xf numFmtId="168" fontId="69" fillId="0" borderId="0" xfId="0" applyNumberFormat="1" applyFont="1" applyAlignment="1">
      <alignment horizontal="right" vertical="top"/>
    </xf>
    <xf numFmtId="0" fontId="1" fillId="6" borderId="1" xfId="0" applyFont="1" applyFill="1" applyBorder="1" applyAlignment="1">
      <alignment vertical="top" wrapText="1"/>
    </xf>
    <xf numFmtId="49" fontId="8" fillId="3" borderId="4" xfId="0" applyNumberFormat="1" applyFont="1" applyFill="1" applyBorder="1" applyAlignment="1">
      <alignment horizontal="left" vertical="top"/>
    </xf>
    <xf numFmtId="0" fontId="7" fillId="3" borderId="1" xfId="13" applyFont="1" applyFill="1" applyBorder="1" applyAlignment="1">
      <alignment horizontal="center" vertical="top" wrapText="1"/>
    </xf>
    <xf numFmtId="165" fontId="1" fillId="3" borderId="13" xfId="13" applyNumberFormat="1" applyFont="1" applyFill="1" applyBorder="1" applyAlignment="1">
      <alignment horizontal="right" vertical="top"/>
    </xf>
    <xf numFmtId="0" fontId="1" fillId="3" borderId="1" xfId="13" applyFont="1" applyFill="1" applyBorder="1" applyAlignment="1">
      <alignment vertical="top" wrapText="1"/>
    </xf>
    <xf numFmtId="165" fontId="1" fillId="3" borderId="6" xfId="13" applyNumberFormat="1" applyFont="1" applyFill="1" applyBorder="1" applyAlignment="1">
      <alignment horizontal="right" vertical="top"/>
    </xf>
    <xf numFmtId="49" fontId="2" fillId="3" borderId="4" xfId="13" applyNumberFormat="1" applyFont="1" applyFill="1" applyBorder="1" applyAlignment="1">
      <alignment horizontal="left" vertical="center"/>
    </xf>
    <xf numFmtId="0" fontId="8" fillId="3" borderId="1" xfId="0" applyFont="1" applyFill="1" applyBorder="1" applyAlignment="1">
      <alignment vertical="top" wrapText="1"/>
    </xf>
    <xf numFmtId="168" fontId="27" fillId="3" borderId="6" xfId="13" applyNumberFormat="1" applyFont="1" applyFill="1" applyBorder="1" applyAlignment="1">
      <alignment vertical="top"/>
    </xf>
    <xf numFmtId="168" fontId="69" fillId="3" borderId="4" xfId="0" applyNumberFormat="1" applyFont="1" applyFill="1" applyBorder="1" applyAlignment="1">
      <alignment horizontal="right" vertical="top"/>
    </xf>
    <xf numFmtId="0" fontId="1" fillId="3" borderId="5" xfId="13" applyFont="1" applyFill="1" applyBorder="1" applyAlignment="1">
      <alignment vertical="top" wrapText="1"/>
    </xf>
    <xf numFmtId="49" fontId="8" fillId="6" borderId="24" xfId="0" applyNumberFormat="1" applyFont="1" applyFill="1" applyBorder="1" applyAlignment="1">
      <alignment horizontal="left" vertical="top"/>
    </xf>
    <xf numFmtId="0" fontId="1" fillId="6" borderId="16" xfId="0" applyFont="1" applyFill="1" applyBorder="1" applyAlignment="1">
      <alignment vertical="top" wrapText="1"/>
    </xf>
    <xf numFmtId="165" fontId="1" fillId="6" borderId="24" xfId="13" applyNumberFormat="1" applyFont="1" applyFill="1" applyBorder="1" applyAlignment="1">
      <alignment horizontal="right" vertical="top"/>
    </xf>
    <xf numFmtId="0" fontId="69" fillId="6" borderId="4" xfId="0" applyFont="1" applyFill="1" applyBorder="1" applyAlignment="1">
      <alignment vertical="top"/>
    </xf>
    <xf numFmtId="0" fontId="1" fillId="6" borderId="4" xfId="0" applyFont="1" applyFill="1" applyBorder="1" applyAlignment="1">
      <alignment vertical="top" wrapText="1"/>
    </xf>
    <xf numFmtId="49" fontId="8" fillId="12" borderId="4" xfId="0" applyNumberFormat="1" applyFont="1" applyFill="1" applyBorder="1" applyAlignment="1">
      <alignment horizontal="left" vertical="top"/>
    </xf>
    <xf numFmtId="0" fontId="7" fillId="12" borderId="4" xfId="13" applyFont="1" applyFill="1" applyBorder="1" applyAlignment="1">
      <alignment horizontal="center" vertical="top" wrapText="1"/>
    </xf>
    <xf numFmtId="165" fontId="1" fillId="12" borderId="4" xfId="13" applyNumberFormat="1" applyFont="1" applyFill="1" applyBorder="1" applyAlignment="1">
      <alignment horizontal="right" vertical="top"/>
    </xf>
    <xf numFmtId="0" fontId="69" fillId="12" borderId="4" xfId="0" applyFont="1" applyFill="1" applyBorder="1" applyAlignment="1">
      <alignment vertical="top"/>
    </xf>
    <xf numFmtId="0" fontId="7" fillId="6" borderId="4" xfId="0" applyFont="1" applyFill="1" applyBorder="1" applyAlignment="1">
      <alignment horizontal="center" vertical="top" wrapText="1"/>
    </xf>
    <xf numFmtId="49" fontId="8" fillId="12" borderId="4" xfId="0" applyNumberFormat="1" applyFont="1" applyFill="1" applyBorder="1" applyAlignment="1">
      <alignment horizontal="left" vertical="top" wrapText="1"/>
    </xf>
    <xf numFmtId="0" fontId="69" fillId="12" borderId="4" xfId="0" applyFont="1" applyFill="1" applyBorder="1" applyAlignment="1">
      <alignment vertical="top" wrapText="1"/>
    </xf>
    <xf numFmtId="165" fontId="1" fillId="0" borderId="0" xfId="13" applyNumberFormat="1" applyFont="1" applyAlignment="1">
      <alignment horizontal="right" vertical="top" wrapText="1"/>
    </xf>
    <xf numFmtId="0" fontId="14" fillId="0" borderId="0" xfId="13" applyAlignment="1">
      <alignment vertical="top" wrapText="1"/>
    </xf>
    <xf numFmtId="0" fontId="73" fillId="0" borderId="1" xfId="0" applyFont="1" applyBorder="1" applyAlignment="1">
      <alignment vertical="top" wrapText="1"/>
    </xf>
    <xf numFmtId="49" fontId="8" fillId="0" borderId="9" xfId="0" applyNumberFormat="1" applyFont="1" applyBorder="1" applyAlignment="1">
      <alignment horizontal="left" vertical="top"/>
    </xf>
    <xf numFmtId="165" fontId="27" fillId="0" borderId="2" xfId="13" applyNumberFormat="1" applyFont="1" applyBorder="1" applyAlignment="1">
      <alignment vertical="top"/>
    </xf>
    <xf numFmtId="49" fontId="27" fillId="0" borderId="24" xfId="0" applyNumberFormat="1" applyFont="1" applyBorder="1" applyAlignment="1">
      <alignment horizontal="left" vertical="top"/>
    </xf>
    <xf numFmtId="0" fontId="73" fillId="12" borderId="4" xfId="0" applyFont="1" applyFill="1" applyBorder="1" applyAlignment="1">
      <alignment vertical="top"/>
    </xf>
    <xf numFmtId="170" fontId="69" fillId="0" borderId="9" xfId="8" applyNumberFormat="1" applyFont="1" applyBorder="1" applyAlignment="1">
      <alignment horizontal="center" vertical="top"/>
    </xf>
    <xf numFmtId="0" fontId="7" fillId="0" borderId="2" xfId="12" applyFont="1" applyBorder="1" applyAlignment="1">
      <alignment horizontal="center" vertical="center" wrapText="1"/>
    </xf>
    <xf numFmtId="49" fontId="69" fillId="0" borderId="4" xfId="0" applyNumberFormat="1" applyFont="1" applyBorder="1" applyAlignment="1">
      <alignment vertical="top"/>
    </xf>
    <xf numFmtId="0" fontId="69" fillId="0" borderId="4" xfId="0" applyFont="1" applyBorder="1" applyAlignment="1">
      <alignment vertical="top"/>
    </xf>
    <xf numFmtId="49" fontId="69" fillId="0" borderId="24" xfId="0" applyNumberFormat="1" applyFont="1" applyBorder="1" applyAlignment="1">
      <alignment vertical="top"/>
    </xf>
    <xf numFmtId="0" fontId="74" fillId="0" borderId="4" xfId="0" applyFont="1" applyBorder="1" applyAlignment="1">
      <alignment vertical="top"/>
    </xf>
    <xf numFmtId="49" fontId="69" fillId="0" borderId="4" xfId="0" applyNumberFormat="1" applyFont="1" applyBorder="1" applyAlignment="1">
      <alignment horizontal="left" vertical="top"/>
    </xf>
    <xf numFmtId="0" fontId="69" fillId="0" borderId="4" xfId="0" applyFont="1" applyBorder="1" applyAlignment="1">
      <alignment horizontal="justify" vertical="top"/>
    </xf>
    <xf numFmtId="0" fontId="74" fillId="0" borderId="4" xfId="0" applyFont="1" applyBorder="1" applyAlignment="1">
      <alignment horizontal="left" vertical="top"/>
    </xf>
    <xf numFmtId="0" fontId="1" fillId="0" borderId="0" xfId="3" applyFont="1" applyAlignment="1">
      <alignment vertical="top"/>
    </xf>
    <xf numFmtId="0" fontId="16" fillId="0" borderId="0" xfId="0" applyFont="1"/>
    <xf numFmtId="0" fontId="1" fillId="0" borderId="0" xfId="3" applyFont="1" applyAlignment="1">
      <alignment wrapText="1"/>
    </xf>
    <xf numFmtId="169" fontId="11" fillId="0" borderId="2" xfId="23" applyNumberFormat="1" applyFont="1" applyFill="1" applyBorder="1" applyAlignment="1" applyProtection="1">
      <alignment horizontal="center" vertical="center" wrapText="1"/>
    </xf>
    <xf numFmtId="169" fontId="11" fillId="7" borderId="3" xfId="23" applyNumberFormat="1" applyFont="1" applyFill="1" applyBorder="1" applyAlignment="1" applyProtection="1">
      <alignment horizontal="center" vertical="center" wrapText="1"/>
    </xf>
    <xf numFmtId="171" fontId="74" fillId="0" borderId="4" xfId="8" applyNumberFormat="1" applyFont="1" applyBorder="1" applyAlignment="1">
      <alignment horizontal="right" vertical="top"/>
    </xf>
    <xf numFmtId="0" fontId="1" fillId="0" borderId="0" xfId="3" applyFont="1" applyAlignment="1">
      <alignment horizontal="center" vertical="center"/>
    </xf>
    <xf numFmtId="0" fontId="74" fillId="0" borderId="4" xfId="0" applyFont="1" applyBorder="1" applyAlignment="1">
      <alignment horizontal="center" vertical="center"/>
    </xf>
    <xf numFmtId="0" fontId="69" fillId="0" borderId="4" xfId="0" applyFont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171" fontId="1" fillId="7" borderId="0" xfId="3" applyNumberFormat="1" applyFont="1" applyFill="1" applyAlignment="1">
      <alignment horizontal="right"/>
    </xf>
    <xf numFmtId="171" fontId="1" fillId="0" borderId="0" xfId="3" applyNumberFormat="1" applyFont="1" applyAlignment="1">
      <alignment horizontal="right"/>
    </xf>
    <xf numFmtId="171" fontId="1" fillId="7" borderId="0" xfId="13" applyNumberFormat="1" applyFont="1" applyFill="1" applyAlignment="1">
      <alignment horizontal="right"/>
    </xf>
    <xf numFmtId="171" fontId="1" fillId="0" borderId="0" xfId="0" applyNumberFormat="1" applyFont="1" applyAlignment="1">
      <alignment horizontal="right"/>
    </xf>
    <xf numFmtId="171" fontId="7" fillId="7" borderId="3" xfId="23" applyNumberFormat="1" applyFont="1" applyFill="1" applyBorder="1" applyAlignment="1" applyProtection="1">
      <alignment horizontal="center" vertical="center" wrapText="1"/>
    </xf>
    <xf numFmtId="171" fontId="7" fillId="0" borderId="2" xfId="23" applyNumberFormat="1" applyFont="1" applyFill="1" applyBorder="1" applyAlignment="1" applyProtection="1">
      <alignment horizontal="center" vertical="center" wrapText="1"/>
    </xf>
    <xf numFmtId="171" fontId="69" fillId="0" borderId="4" xfId="0" applyNumberFormat="1" applyFont="1" applyBorder="1" applyAlignment="1">
      <alignment vertical="top"/>
    </xf>
    <xf numFmtId="171" fontId="69" fillId="0" borderId="4" xfId="0" applyNumberFormat="1" applyFont="1" applyBorder="1" applyAlignment="1">
      <alignment horizontal="right" vertical="top"/>
    </xf>
    <xf numFmtId="171" fontId="74" fillId="0" borderId="4" xfId="0" applyNumberFormat="1" applyFont="1" applyBorder="1" applyAlignment="1">
      <alignment vertical="top"/>
    </xf>
    <xf numFmtId="171" fontId="16" fillId="0" borderId="0" xfId="0" applyNumberFormat="1" applyFont="1"/>
    <xf numFmtId="0" fontId="43" fillId="0" borderId="16" xfId="13" applyFont="1" applyBorder="1" applyAlignment="1">
      <alignment vertical="top" wrapText="1"/>
    </xf>
    <xf numFmtId="0" fontId="7" fillId="0" borderId="18" xfId="13" applyFont="1" applyBorder="1" applyAlignment="1">
      <alignment horizontal="center" vertical="top" wrapText="1"/>
    </xf>
    <xf numFmtId="0" fontId="8" fillId="0" borderId="0" xfId="8" applyFont="1" applyAlignment="1">
      <alignment horizontal="left" vertical="top"/>
    </xf>
    <xf numFmtId="0" fontId="9" fillId="0" borderId="0" xfId="0" applyFont="1" applyAlignment="1">
      <alignment horizontal="left" vertical="top"/>
    </xf>
    <xf numFmtId="0" fontId="69" fillId="0" borderId="18" xfId="8" applyFont="1" applyBorder="1" applyAlignment="1">
      <alignment horizontal="left" vertical="top" wrapText="1"/>
    </xf>
    <xf numFmtId="0" fontId="69" fillId="0" borderId="18" xfId="8" applyFont="1" applyBorder="1" applyAlignment="1">
      <alignment horizontal="left" vertical="top"/>
    </xf>
    <xf numFmtId="0" fontId="69" fillId="0" borderId="4" xfId="8" applyFont="1" applyBorder="1" applyAlignment="1">
      <alignment horizontal="left" vertical="top" wrapText="1"/>
    </xf>
    <xf numFmtId="0" fontId="69" fillId="0" borderId="18" xfId="0" applyFont="1" applyBorder="1" applyAlignment="1">
      <alignment horizontal="left" vertical="top" wrapText="1"/>
    </xf>
    <xf numFmtId="0" fontId="73" fillId="0" borderId="18" xfId="8" applyFont="1" applyBorder="1" applyAlignment="1">
      <alignment horizontal="left" vertical="top" wrapText="1"/>
    </xf>
    <xf numFmtId="0" fontId="74" fillId="0" borderId="18" xfId="0" applyFont="1" applyBorder="1" applyAlignment="1">
      <alignment horizontal="left" vertical="top"/>
    </xf>
    <xf numFmtId="0" fontId="76" fillId="0" borderId="0" xfId="8" applyFont="1" applyAlignment="1">
      <alignment horizontal="left" vertical="top"/>
    </xf>
    <xf numFmtId="0" fontId="7" fillId="0" borderId="4" xfId="13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/>
    </xf>
    <xf numFmtId="0" fontId="28" fillId="0" borderId="4" xfId="0" applyFont="1" applyBorder="1" applyAlignment="1">
      <alignment vertical="top" wrapText="1"/>
    </xf>
    <xf numFmtId="0" fontId="33" fillId="0" borderId="4" xfId="0" applyFont="1" applyBorder="1" applyAlignment="1">
      <alignment horizontal="left" vertical="top" wrapText="1"/>
    </xf>
    <xf numFmtId="9" fontId="8" fillId="0" borderId="1" xfId="14" applyFont="1" applyBorder="1" applyAlignment="1">
      <alignment vertical="top" wrapText="1"/>
    </xf>
    <xf numFmtId="9" fontId="8" fillId="0" borderId="0" xfId="14" applyFont="1" applyAlignment="1"/>
    <xf numFmtId="49" fontId="8" fillId="0" borderId="4" xfId="14" applyNumberFormat="1" applyFont="1" applyBorder="1" applyAlignment="1">
      <alignment horizontal="left" vertical="top"/>
    </xf>
    <xf numFmtId="49" fontId="8" fillId="0" borderId="0" xfId="12" applyNumberFormat="1" applyFont="1" applyAlignment="1">
      <alignment vertical="top"/>
    </xf>
    <xf numFmtId="49" fontId="12" fillId="0" borderId="1" xfId="12" applyNumberFormat="1" applyFont="1" applyBorder="1" applyAlignment="1">
      <alignment horizontal="center" vertical="top" wrapText="1"/>
    </xf>
    <xf numFmtId="49" fontId="13" fillId="0" borderId="4" xfId="0" applyNumberFormat="1" applyFont="1" applyBorder="1" applyAlignment="1">
      <alignment horizontal="right"/>
    </xf>
    <xf numFmtId="0" fontId="9" fillId="0" borderId="0" xfId="0" applyFont="1" applyAlignment="1">
      <alignment horizontal="center" vertical="center" wrapText="1"/>
    </xf>
    <xf numFmtId="49" fontId="8" fillId="0" borderId="9" xfId="12" applyNumberFormat="1" applyFont="1" applyBorder="1" applyAlignment="1">
      <alignment horizontal="left" vertical="top"/>
    </xf>
    <xf numFmtId="0" fontId="8" fillId="0" borderId="4" xfId="12" applyFont="1" applyBorder="1" applyAlignment="1">
      <alignment horizontal="left" vertical="top" wrapText="1"/>
    </xf>
    <xf numFmtId="0" fontId="36" fillId="0" borderId="2" xfId="12" applyFont="1" applyBorder="1" applyAlignment="1">
      <alignment horizontal="center" vertical="top" wrapText="1"/>
    </xf>
    <xf numFmtId="171" fontId="11" fillId="0" borderId="6" xfId="12" applyNumberFormat="1" applyFont="1" applyBorder="1" applyAlignment="1">
      <alignment horizontal="right" vertical="top" wrapText="1"/>
    </xf>
    <xf numFmtId="49" fontId="8" fillId="13" borderId="4" xfId="0" applyNumberFormat="1" applyFont="1" applyFill="1" applyBorder="1" applyAlignment="1">
      <alignment horizontal="left" vertical="top"/>
    </xf>
    <xf numFmtId="0" fontId="11" fillId="13" borderId="1" xfId="0" applyFont="1" applyFill="1" applyBorder="1" applyAlignment="1">
      <alignment horizontal="center" vertical="top" wrapText="1"/>
    </xf>
    <xf numFmtId="0" fontId="11" fillId="13" borderId="6" xfId="0" applyFont="1" applyFill="1" applyBorder="1" applyAlignment="1">
      <alignment horizontal="center" vertical="top" wrapText="1"/>
    </xf>
    <xf numFmtId="165" fontId="11" fillId="13" borderId="7" xfId="23" applyNumberFormat="1" applyFont="1" applyFill="1" applyBorder="1" applyAlignment="1" applyProtection="1">
      <alignment horizontal="center" vertical="top" wrapText="1"/>
    </xf>
    <xf numFmtId="165" fontId="11" fillId="13" borderId="6" xfId="23" applyNumberFormat="1" applyFont="1" applyFill="1" applyBorder="1" applyAlignment="1" applyProtection="1">
      <alignment horizontal="center" vertical="top" wrapText="1"/>
    </xf>
    <xf numFmtId="0" fontId="11" fillId="13" borderId="7" xfId="0" applyFont="1" applyFill="1" applyBorder="1" applyAlignment="1">
      <alignment horizontal="center" vertical="top" wrapText="1"/>
    </xf>
    <xf numFmtId="165" fontId="11" fillId="13" borderId="4" xfId="23" applyNumberFormat="1" applyFont="1" applyFill="1" applyBorder="1" applyAlignment="1" applyProtection="1">
      <alignment horizontal="center" vertical="top" wrapText="1"/>
    </xf>
    <xf numFmtId="49" fontId="8" fillId="13" borderId="4" xfId="0" applyNumberFormat="1" applyFont="1" applyFill="1" applyBorder="1" applyAlignment="1">
      <alignment vertical="top"/>
    </xf>
    <xf numFmtId="0" fontId="34" fillId="13" borderId="16" xfId="0" applyFont="1" applyFill="1" applyBorder="1" applyAlignment="1">
      <alignment horizontal="center" vertical="top" wrapText="1"/>
    </xf>
    <xf numFmtId="0" fontId="11" fillId="13" borderId="13" xfId="0" applyFont="1" applyFill="1" applyBorder="1" applyAlignment="1">
      <alignment horizontal="center" vertical="top" wrapText="1"/>
    </xf>
    <xf numFmtId="165" fontId="11" fillId="13" borderId="14" xfId="23" applyNumberFormat="1" applyFont="1" applyFill="1" applyBorder="1" applyAlignment="1" applyProtection="1">
      <alignment horizontal="center" vertical="top" wrapText="1"/>
    </xf>
    <xf numFmtId="165" fontId="11" fillId="13" borderId="24" xfId="23" applyNumberFormat="1" applyFont="1" applyFill="1" applyBorder="1" applyAlignment="1" applyProtection="1">
      <alignment horizontal="center" vertical="top" wrapText="1"/>
    </xf>
    <xf numFmtId="0" fontId="40" fillId="13" borderId="1" xfId="0" applyFont="1" applyFill="1" applyBorder="1" applyAlignment="1">
      <alignment horizontal="center" vertical="top" wrapText="1"/>
    </xf>
    <xf numFmtId="0" fontId="8" fillId="13" borderId="6" xfId="0" applyFont="1" applyFill="1" applyBorder="1" applyAlignment="1">
      <alignment horizontal="center" vertical="top"/>
    </xf>
    <xf numFmtId="165" fontId="8" fillId="13" borderId="7" xfId="0" applyNumberFormat="1" applyFont="1" applyFill="1" applyBorder="1" applyAlignment="1">
      <alignment vertical="top"/>
    </xf>
    <xf numFmtId="165" fontId="8" fillId="13" borderId="6" xfId="0" applyNumberFormat="1" applyFont="1" applyFill="1" applyBorder="1" applyAlignment="1">
      <alignment vertical="top"/>
    </xf>
    <xf numFmtId="171" fontId="11" fillId="0" borderId="6" xfId="0" applyNumberFormat="1" applyFont="1" applyBorder="1" applyAlignment="1">
      <alignment vertical="top"/>
    </xf>
    <xf numFmtId="171" fontId="12" fillId="0" borderId="6" xfId="0" applyNumberFormat="1" applyFont="1" applyBorder="1" applyAlignment="1">
      <alignment horizontal="right" vertical="top"/>
    </xf>
    <xf numFmtId="4" fontId="7" fillId="0" borderId="6" xfId="13" applyNumberFormat="1" applyFont="1" applyBorder="1" applyAlignment="1">
      <alignment vertical="top"/>
    </xf>
    <xf numFmtId="0" fontId="28" fillId="0" borderId="1" xfId="0" applyFont="1" applyBorder="1" applyAlignment="1">
      <alignment horizontal="left" vertical="top" wrapText="1"/>
    </xf>
    <xf numFmtId="0" fontId="8" fillId="0" borderId="7" xfId="3" applyFont="1" applyBorder="1" applyAlignment="1">
      <alignment horizontal="center" vertical="top"/>
    </xf>
    <xf numFmtId="165" fontId="8" fillId="7" borderId="1" xfId="0" applyNumberFormat="1" applyFont="1" applyFill="1" applyBorder="1" applyAlignment="1">
      <alignment vertical="top"/>
    </xf>
    <xf numFmtId="0" fontId="11" fillId="0" borderId="10" xfId="0" applyFont="1" applyBorder="1" applyAlignment="1">
      <alignment horizontal="left" vertical="top" wrapText="1"/>
    </xf>
    <xf numFmtId="0" fontId="43" fillId="0" borderId="15" xfId="13" applyFont="1" applyBorder="1" applyAlignment="1">
      <alignment vertical="top" wrapText="1"/>
    </xf>
    <xf numFmtId="0" fontId="1" fillId="0" borderId="24" xfId="0" applyFont="1" applyBorder="1" applyAlignment="1">
      <alignment vertical="top" wrapText="1"/>
    </xf>
    <xf numFmtId="0" fontId="1" fillId="0" borderId="24" xfId="13" applyFont="1" applyBorder="1" applyAlignment="1">
      <alignment horizontal="center" vertical="top"/>
    </xf>
    <xf numFmtId="165" fontId="1" fillId="0" borderId="24" xfId="13" applyNumberFormat="1" applyFont="1" applyBorder="1" applyAlignment="1">
      <alignment horizontal="right" vertical="top"/>
    </xf>
    <xf numFmtId="0" fontId="43" fillId="0" borderId="4" xfId="0" applyFont="1" applyBorder="1" applyAlignment="1">
      <alignment vertical="top" wrapText="1"/>
    </xf>
    <xf numFmtId="4" fontId="11" fillId="0" borderId="6" xfId="0" applyNumberFormat="1" applyFont="1" applyBorder="1"/>
    <xf numFmtId="4" fontId="15" fillId="0" borderId="6" xfId="0" applyNumberFormat="1" applyFont="1" applyBorder="1" applyAlignment="1">
      <alignment horizontal="right" vertical="top"/>
    </xf>
    <xf numFmtId="4" fontId="24" fillId="0" borderId="6" xfId="0" applyNumberFormat="1" applyFont="1" applyBorder="1" applyAlignment="1">
      <alignment horizontal="right" vertical="top"/>
    </xf>
    <xf numFmtId="4" fontId="7" fillId="0" borderId="6" xfId="12" applyNumberFormat="1" applyFont="1" applyBorder="1" applyAlignment="1">
      <alignment horizontal="right" vertical="top" wrapText="1"/>
    </xf>
    <xf numFmtId="4" fontId="7" fillId="0" borderId="6" xfId="4" applyNumberFormat="1" applyFont="1" applyBorder="1" applyAlignment="1">
      <alignment vertical="top"/>
    </xf>
    <xf numFmtId="49" fontId="8" fillId="14" borderId="4" xfId="0" applyNumberFormat="1" applyFont="1" applyFill="1" applyBorder="1" applyAlignment="1">
      <alignment horizontal="left" vertical="top"/>
    </xf>
    <xf numFmtId="0" fontId="7" fillId="14" borderId="1" xfId="13" applyFont="1" applyFill="1" applyBorder="1" applyAlignment="1">
      <alignment horizontal="center" vertical="top" wrapText="1"/>
    </xf>
    <xf numFmtId="165" fontId="1" fillId="14" borderId="6" xfId="13" applyNumberFormat="1" applyFont="1" applyFill="1" applyBorder="1" applyAlignment="1">
      <alignment horizontal="right" vertical="top"/>
    </xf>
    <xf numFmtId="0" fontId="73" fillId="14" borderId="16" xfId="13" applyFont="1" applyFill="1" applyBorder="1" applyAlignment="1">
      <alignment vertical="top" wrapText="1"/>
    </xf>
    <xf numFmtId="165" fontId="1" fillId="14" borderId="13" xfId="13" applyNumberFormat="1" applyFont="1" applyFill="1" applyBorder="1" applyAlignment="1">
      <alignment vertical="top"/>
    </xf>
    <xf numFmtId="0" fontId="8" fillId="14" borderId="0" xfId="0" applyFont="1" applyFill="1" applyAlignment="1">
      <alignment horizontal="left" vertical="top" wrapText="1"/>
    </xf>
    <xf numFmtId="0" fontId="78" fillId="14" borderId="5" xfId="0" applyFont="1" applyFill="1" applyBorder="1" applyAlignment="1">
      <alignment horizontal="left" vertical="top" wrapText="1"/>
    </xf>
    <xf numFmtId="49" fontId="69" fillId="0" borderId="9" xfId="0" applyNumberFormat="1" applyFont="1" applyBorder="1" applyAlignment="1">
      <alignment horizontal="left" vertical="top"/>
    </xf>
    <xf numFmtId="0" fontId="69" fillId="0" borderId="4" xfId="0" applyFont="1" applyBorder="1" applyAlignment="1">
      <alignment horizontal="left" vertical="top"/>
    </xf>
    <xf numFmtId="171" fontId="8" fillId="0" borderId="0" xfId="8" applyNumberFormat="1" applyFont="1" applyAlignment="1">
      <alignment horizontal="right"/>
    </xf>
    <xf numFmtId="171" fontId="9" fillId="0" borderId="0" xfId="0" applyNumberFormat="1" applyFont="1" applyAlignment="1">
      <alignment horizontal="center" vertical="center"/>
    </xf>
    <xf numFmtId="171" fontId="11" fillId="0" borderId="0" xfId="8" applyNumberFormat="1" applyFont="1" applyAlignment="1">
      <alignment horizontal="center"/>
    </xf>
    <xf numFmtId="171" fontId="7" fillId="0" borderId="6" xfId="13" applyNumberFormat="1" applyFont="1" applyBorder="1" applyAlignment="1">
      <alignment horizontal="center" vertical="center" wrapText="1"/>
    </xf>
    <xf numFmtId="171" fontId="7" fillId="0" borderId="0" xfId="13" applyNumberFormat="1" applyFont="1" applyAlignment="1">
      <alignment horizontal="center" vertical="center" wrapText="1"/>
    </xf>
    <xf numFmtId="171" fontId="69" fillId="0" borderId="4" xfId="8" applyNumberFormat="1" applyFont="1" applyBorder="1" applyAlignment="1">
      <alignment horizontal="right" vertical="top"/>
    </xf>
    <xf numFmtId="171" fontId="7" fillId="0" borderId="4" xfId="13" applyNumberFormat="1" applyFont="1" applyBorder="1" applyAlignment="1">
      <alignment horizontal="center" vertical="center" wrapText="1"/>
    </xf>
    <xf numFmtId="171" fontId="76" fillId="0" borderId="0" xfId="8" applyNumberFormat="1" applyFont="1" applyAlignment="1">
      <alignment horizontal="right" vertical="top"/>
    </xf>
    <xf numFmtId="0" fontId="35" fillId="0" borderId="37" xfId="12" applyFont="1" applyBorder="1" applyAlignment="1">
      <alignment horizontal="center" vertical="center" wrapText="1"/>
    </xf>
    <xf numFmtId="0" fontId="73" fillId="0" borderId="16" xfId="13" applyFont="1" applyBorder="1" applyAlignment="1">
      <alignment vertical="top" wrapText="1"/>
    </xf>
    <xf numFmtId="0" fontId="41" fillId="0" borderId="15" xfId="0" applyFont="1" applyBorder="1" applyAlignment="1">
      <alignment horizontal="left" vertical="top" wrapText="1"/>
    </xf>
    <xf numFmtId="0" fontId="8" fillId="0" borderId="14" xfId="0" applyFont="1" applyBorder="1" applyAlignment="1">
      <alignment horizontal="center" vertical="top"/>
    </xf>
    <xf numFmtId="165" fontId="8" fillId="2" borderId="24" xfId="0" applyNumberFormat="1" applyFont="1" applyFill="1" applyBorder="1" applyAlignment="1">
      <alignment horizontal="right" vertical="top"/>
    </xf>
    <xf numFmtId="0" fontId="8" fillId="0" borderId="4" xfId="13" applyFont="1" applyBorder="1" applyAlignment="1">
      <alignment horizontal="center" vertical="top"/>
    </xf>
    <xf numFmtId="165" fontId="1" fillId="0" borderId="4" xfId="0" applyNumberFormat="1" applyFont="1" applyBorder="1" applyAlignment="1">
      <alignment horizontal="right" vertical="top"/>
    </xf>
    <xf numFmtId="0" fontId="11" fillId="0" borderId="0" xfId="0" applyFont="1" applyAlignment="1">
      <alignment horizontal="center" vertical="top" wrapText="1"/>
    </xf>
    <xf numFmtId="0" fontId="8" fillId="0" borderId="35" xfId="0" applyFont="1" applyBorder="1" applyAlignment="1">
      <alignment vertical="top" wrapText="1"/>
    </xf>
    <xf numFmtId="165" fontId="8" fillId="0" borderId="12" xfId="0" applyNumberFormat="1" applyFont="1" applyBorder="1" applyAlignment="1">
      <alignment horizontal="right" vertical="top"/>
    </xf>
    <xf numFmtId="165" fontId="8" fillId="0" borderId="9" xfId="0" applyNumberFormat="1" applyFont="1" applyBorder="1" applyAlignment="1">
      <alignment horizontal="right" vertical="top"/>
    </xf>
    <xf numFmtId="0" fontId="1" fillId="0" borderId="4" xfId="13" applyFont="1" applyBorder="1" applyAlignment="1">
      <alignment vertical="top"/>
    </xf>
    <xf numFmtId="165" fontId="1" fillId="0" borderId="14" xfId="13" applyNumberFormat="1" applyFont="1" applyBorder="1" applyAlignment="1">
      <alignment vertical="top"/>
    </xf>
    <xf numFmtId="165" fontId="1" fillId="0" borderId="8" xfId="13" applyNumberFormat="1" applyFont="1" applyBorder="1" applyAlignment="1">
      <alignment vertical="top"/>
    </xf>
    <xf numFmtId="0" fontId="35" fillId="0" borderId="23" xfId="12" applyFont="1" applyBorder="1" applyAlignment="1">
      <alignment horizontal="center" vertical="center" wrapText="1"/>
    </xf>
    <xf numFmtId="165" fontId="1" fillId="0" borderId="12" xfId="13" applyNumberFormat="1" applyFont="1" applyBorder="1" applyAlignment="1">
      <alignment vertical="top"/>
    </xf>
    <xf numFmtId="49" fontId="1" fillId="0" borderId="1" xfId="13" applyNumberFormat="1" applyFont="1" applyBorder="1" applyAlignment="1">
      <alignment horizontal="left" vertical="top" wrapText="1"/>
    </xf>
    <xf numFmtId="0" fontId="1" fillId="0" borderId="24" xfId="13" applyFont="1" applyBorder="1" applyAlignment="1">
      <alignment vertical="top" wrapText="1"/>
    </xf>
    <xf numFmtId="49" fontId="8" fillId="0" borderId="24" xfId="12" applyNumberFormat="1" applyFont="1" applyBorder="1"/>
    <xf numFmtId="0" fontId="8" fillId="0" borderId="24" xfId="12" applyFont="1" applyBorder="1"/>
    <xf numFmtId="0" fontId="8" fillId="0" borderId="24" xfId="12" applyFont="1" applyBorder="1" applyAlignment="1">
      <alignment horizontal="center" vertical="top" wrapText="1"/>
    </xf>
    <xf numFmtId="165" fontId="1" fillId="0" borderId="24" xfId="13" applyNumberFormat="1" applyFont="1" applyBorder="1" applyAlignment="1">
      <alignment vertical="top"/>
    </xf>
    <xf numFmtId="0" fontId="8" fillId="0" borderId="19" xfId="12" applyFont="1" applyBorder="1" applyAlignment="1">
      <alignment horizontal="left" vertical="top" wrapText="1"/>
    </xf>
    <xf numFmtId="0" fontId="36" fillId="0" borderId="19" xfId="12" applyFont="1" applyBorder="1" applyAlignment="1">
      <alignment horizontal="center" vertical="top" wrapText="1"/>
    </xf>
    <xf numFmtId="165" fontId="1" fillId="0" borderId="19" xfId="13" applyNumberFormat="1" applyFont="1" applyBorder="1" applyAlignment="1">
      <alignment vertical="top"/>
    </xf>
    <xf numFmtId="165" fontId="1" fillId="7" borderId="19" xfId="13" applyNumberFormat="1" applyFont="1" applyFill="1" applyBorder="1" applyAlignment="1">
      <alignment vertical="top"/>
    </xf>
    <xf numFmtId="165" fontId="8" fillId="0" borderId="5" xfId="0" applyNumberFormat="1" applyFont="1" applyBorder="1" applyAlignment="1">
      <alignment vertical="top"/>
    </xf>
    <xf numFmtId="171" fontId="7" fillId="0" borderId="0" xfId="23" applyNumberFormat="1" applyFont="1" applyFill="1" applyBorder="1" applyAlignment="1" applyProtection="1">
      <alignment horizontal="center" vertical="center" wrapText="1"/>
    </xf>
    <xf numFmtId="171" fontId="69" fillId="0" borderId="0" xfId="0" applyNumberFormat="1" applyFont="1" applyAlignment="1">
      <alignment horizontal="right" vertical="top"/>
    </xf>
    <xf numFmtId="171" fontId="74" fillId="0" borderId="0" xfId="0" applyNumberFormat="1" applyFont="1" applyAlignment="1">
      <alignment vertical="top"/>
    </xf>
    <xf numFmtId="0" fontId="17" fillId="0" borderId="0" xfId="3" applyFont="1"/>
    <xf numFmtId="0" fontId="14" fillId="0" borderId="0" xfId="3" applyFont="1"/>
    <xf numFmtId="0" fontId="17" fillId="7" borderId="0" xfId="3" applyFont="1" applyFill="1"/>
    <xf numFmtId="0" fontId="17" fillId="7" borderId="0" xfId="0" applyFont="1" applyFill="1"/>
    <xf numFmtId="0" fontId="12" fillId="0" borderId="1" xfId="13" applyFont="1" applyBorder="1" applyAlignment="1">
      <alignment horizontal="center" vertical="center" wrapText="1"/>
    </xf>
    <xf numFmtId="0" fontId="27" fillId="0" borderId="1" xfId="13" applyFont="1" applyBorder="1" applyAlignment="1">
      <alignment horizontal="center" vertical="center"/>
    </xf>
    <xf numFmtId="0" fontId="27" fillId="7" borderId="6" xfId="13" applyFont="1" applyFill="1" applyBorder="1" applyAlignment="1">
      <alignment horizontal="center" vertical="center" wrapText="1"/>
    </xf>
    <xf numFmtId="0" fontId="72" fillId="0" borderId="4" xfId="0" applyFont="1" applyBorder="1" applyAlignment="1">
      <alignment vertical="top" wrapText="1"/>
    </xf>
    <xf numFmtId="165" fontId="1" fillId="0" borderId="1" xfId="13" applyNumberFormat="1" applyFont="1" applyBorder="1" applyAlignment="1">
      <alignment horizontal="right" vertical="top"/>
    </xf>
    <xf numFmtId="0" fontId="12" fillId="0" borderId="4" xfId="0" applyFont="1" applyBorder="1" applyAlignment="1">
      <alignment vertical="top" wrapText="1"/>
    </xf>
    <xf numFmtId="49" fontId="1" fillId="0" borderId="4" xfId="13" applyNumberFormat="1" applyFont="1" applyBorder="1"/>
    <xf numFmtId="0" fontId="73" fillId="0" borderId="4" xfId="0" applyFont="1" applyBorder="1" applyAlignment="1">
      <alignment vertical="top" wrapText="1"/>
    </xf>
    <xf numFmtId="165" fontId="1" fillId="0" borderId="15" xfId="13" applyNumberFormat="1" applyFont="1" applyBorder="1" applyAlignment="1">
      <alignment horizontal="right" vertical="top"/>
    </xf>
    <xf numFmtId="0" fontId="1" fillId="0" borderId="16" xfId="0" applyFont="1" applyBorder="1" applyAlignment="1">
      <alignment vertical="top" wrapText="1"/>
    </xf>
    <xf numFmtId="0" fontId="1" fillId="0" borderId="15" xfId="0" applyFont="1" applyBorder="1" applyAlignment="1">
      <alignment vertical="top" wrapText="1"/>
    </xf>
    <xf numFmtId="165" fontId="1" fillId="0" borderId="17" xfId="13" applyNumberFormat="1" applyFont="1" applyBorder="1" applyAlignment="1">
      <alignment horizontal="right" vertical="top"/>
    </xf>
    <xf numFmtId="0" fontId="7" fillId="0" borderId="1" xfId="0" applyFont="1" applyBorder="1" applyAlignment="1">
      <alignment horizontal="center" vertical="top" wrapText="1"/>
    </xf>
    <xf numFmtId="0" fontId="14" fillId="7" borderId="0" xfId="13" applyFill="1"/>
    <xf numFmtId="49" fontId="69" fillId="0" borderId="4" xfId="0" applyNumberFormat="1" applyFont="1" applyBorder="1" applyAlignment="1">
      <alignment horizontal="center" vertical="top"/>
    </xf>
    <xf numFmtId="0" fontId="69" fillId="0" borderId="12" xfId="0" applyFont="1" applyBorder="1" applyAlignment="1">
      <alignment vertical="top" wrapText="1"/>
    </xf>
    <xf numFmtId="0" fontId="69" fillId="0" borderId="0" xfId="0" applyFont="1"/>
    <xf numFmtId="168" fontId="30" fillId="0" borderId="0" xfId="0" applyNumberFormat="1" applyFont="1" applyAlignment="1">
      <alignment vertical="top"/>
    </xf>
    <xf numFmtId="168" fontId="1" fillId="0" borderId="2" xfId="19" applyNumberFormat="1" applyFont="1" applyFill="1" applyBorder="1" applyAlignment="1" applyProtection="1">
      <alignment horizontal="right" vertical="top"/>
    </xf>
    <xf numFmtId="168" fontId="1" fillId="0" borderId="13" xfId="19" applyNumberFormat="1" applyFont="1" applyFill="1" applyBorder="1" applyAlignment="1" applyProtection="1">
      <alignment horizontal="right" vertical="top"/>
    </xf>
    <xf numFmtId="168" fontId="1" fillId="0" borderId="4" xfId="19" applyNumberFormat="1" applyFont="1" applyFill="1" applyBorder="1" applyAlignment="1" applyProtection="1">
      <alignment horizontal="right" vertical="top"/>
    </xf>
    <xf numFmtId="0" fontId="1" fillId="10" borderId="0" xfId="13" applyFont="1" applyFill="1" applyAlignment="1">
      <alignment horizontal="left" vertical="top" wrapText="1"/>
    </xf>
    <xf numFmtId="0" fontId="37" fillId="0" borderId="26" xfId="13" applyFont="1" applyBorder="1" applyAlignment="1">
      <alignment horizontal="center" vertical="top"/>
    </xf>
    <xf numFmtId="165" fontId="8" fillId="0" borderId="8" xfId="0" applyNumberFormat="1" applyFont="1" applyBorder="1" applyAlignment="1">
      <alignment vertical="top"/>
    </xf>
    <xf numFmtId="165" fontId="37" fillId="0" borderId="26" xfId="13" applyNumberFormat="1" applyFont="1" applyBorder="1" applyAlignment="1">
      <alignment vertical="top"/>
    </xf>
    <xf numFmtId="0" fontId="7" fillId="0" borderId="1" xfId="13" applyFont="1" applyBorder="1" applyAlignment="1">
      <alignment horizontal="center" vertical="top" wrapText="1"/>
    </xf>
    <xf numFmtId="0" fontId="7" fillId="0" borderId="6" xfId="13" applyFont="1" applyBorder="1" applyAlignment="1">
      <alignment horizontal="center" vertical="top" wrapText="1"/>
    </xf>
    <xf numFmtId="0" fontId="35" fillId="0" borderId="38" xfId="12" applyFont="1" applyBorder="1" applyAlignment="1">
      <alignment horizontal="center" vertical="center" wrapText="1"/>
    </xf>
    <xf numFmtId="0" fontId="35" fillId="0" borderId="39" xfId="12" applyFont="1" applyBorder="1" applyAlignment="1">
      <alignment horizontal="center" vertical="center" wrapText="1"/>
    </xf>
    <xf numFmtId="0" fontId="7" fillId="0" borderId="15" xfId="13" applyFont="1" applyBorder="1" applyAlignment="1">
      <alignment horizontal="center" vertical="top" wrapText="1"/>
    </xf>
    <xf numFmtId="0" fontId="7" fillId="0" borderId="2" xfId="13" applyFont="1" applyBorder="1" applyAlignment="1">
      <alignment horizontal="center" vertical="top" wrapText="1"/>
    </xf>
    <xf numFmtId="0" fontId="7" fillId="0" borderId="16" xfId="13" applyFont="1" applyBorder="1" applyAlignment="1">
      <alignment horizontal="center" vertical="top" wrapText="1"/>
    </xf>
    <xf numFmtId="0" fontId="7" fillId="0" borderId="13" xfId="13" applyFont="1" applyBorder="1" applyAlignment="1">
      <alignment horizontal="center" vertical="top" wrapText="1"/>
    </xf>
    <xf numFmtId="0" fontId="12" fillId="0" borderId="40" xfId="0" applyFont="1" applyBorder="1" applyAlignment="1">
      <alignment horizontal="center" vertical="top"/>
    </xf>
    <xf numFmtId="0" fontId="12" fillId="0" borderId="5" xfId="0" applyFont="1" applyBorder="1" applyAlignment="1">
      <alignment horizontal="center" vertical="top"/>
    </xf>
    <xf numFmtId="0" fontId="12" fillId="0" borderId="1" xfId="0" applyFont="1" applyBorder="1" applyAlignment="1">
      <alignment horizontal="center" vertical="top"/>
    </xf>
    <xf numFmtId="0" fontId="35" fillId="0" borderId="43" xfId="12" applyFont="1" applyBorder="1" applyAlignment="1">
      <alignment horizontal="center" vertical="center" wrapText="1"/>
    </xf>
    <xf numFmtId="0" fontId="35" fillId="0" borderId="0" xfId="12" applyFont="1" applyAlignment="1">
      <alignment horizontal="center" vertical="center" wrapText="1"/>
    </xf>
    <xf numFmtId="0" fontId="35" fillId="0" borderId="41" xfId="12" applyFont="1" applyBorder="1" applyAlignment="1">
      <alignment horizontal="center" vertical="center" wrapText="1"/>
    </xf>
    <xf numFmtId="0" fontId="38" fillId="0" borderId="42" xfId="12" applyFont="1" applyBorder="1" applyAlignment="1">
      <alignment horizontal="center" vertical="center" wrapText="1"/>
    </xf>
    <xf numFmtId="0" fontId="8" fillId="0" borderId="0" xfId="0" applyFont="1" applyAlignment="1">
      <alignment horizontal="right"/>
    </xf>
    <xf numFmtId="0" fontId="4" fillId="0" borderId="0" xfId="3" applyFont="1" applyAlignment="1">
      <alignment horizontal="center"/>
    </xf>
  </cellXfs>
  <cellStyles count="24">
    <cellStyle name="Excel Built-in Normal" xfId="1" xr:uid="{00000000-0005-0000-0000-000000000000}"/>
    <cellStyle name="Гиперссылка" xfId="2" builtinId="8"/>
    <cellStyle name="Обычный" xfId="0" builtinId="0"/>
    <cellStyle name="Обычный 2" xfId="3" xr:uid="{00000000-0005-0000-0000-000003000000}"/>
    <cellStyle name="Обычный 2 2" xfId="4" xr:uid="{00000000-0005-0000-0000-000004000000}"/>
    <cellStyle name="Обычный 3" xfId="5" xr:uid="{00000000-0005-0000-0000-000005000000}"/>
    <cellStyle name="Обычный 4" xfId="6" xr:uid="{00000000-0005-0000-0000-000006000000}"/>
    <cellStyle name="Обычный 5" xfId="7" xr:uid="{00000000-0005-0000-0000-000007000000}"/>
    <cellStyle name="Обычный 6" xfId="8" xr:uid="{00000000-0005-0000-0000-000008000000}"/>
    <cellStyle name="Обычный 7" xfId="9" xr:uid="{00000000-0005-0000-0000-000009000000}"/>
    <cellStyle name="Обычный 7 2" xfId="10" xr:uid="{00000000-0005-0000-0000-00000A000000}"/>
    <cellStyle name="Обычный 7 3" xfId="11" xr:uid="{00000000-0005-0000-0000-00000B000000}"/>
    <cellStyle name="Обычный_НВП_ОБЖ_СО" xfId="12" xr:uid="{00000000-0005-0000-0000-00000C000000}"/>
    <cellStyle name="Обычный_Химия_L-микро2004" xfId="13" xr:uid="{00000000-0005-0000-0000-00000D000000}"/>
    <cellStyle name="Процентный" xfId="14" builtinId="5"/>
    <cellStyle name="Финансовый" xfId="15" builtinId="3"/>
    <cellStyle name="Финансовый 2" xfId="16" xr:uid="{00000000-0005-0000-0000-000010000000}"/>
    <cellStyle name="Финансовый 2 2" xfId="17" xr:uid="{00000000-0005-0000-0000-000011000000}"/>
    <cellStyle name="Финансовый 2 3" xfId="18" xr:uid="{00000000-0005-0000-0000-000012000000}"/>
    <cellStyle name="Финансовый 3" xfId="19" xr:uid="{00000000-0005-0000-0000-000013000000}"/>
    <cellStyle name="Финансовый 4" xfId="20" xr:uid="{00000000-0005-0000-0000-000014000000}"/>
    <cellStyle name="Финансовый 5" xfId="21" xr:uid="{00000000-0005-0000-0000-000015000000}"/>
    <cellStyle name="Финансовый 6" xfId="22" xr:uid="{00000000-0005-0000-0000-000016000000}"/>
    <cellStyle name="Финансовый 7" xfId="23" xr:uid="{00000000-0005-0000-0000-000017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1</xdr:row>
      <xdr:rowOff>0</xdr:rowOff>
    </xdr:from>
    <xdr:to>
      <xdr:col>1</xdr:col>
      <xdr:colOff>2095500</xdr:colOff>
      <xdr:row>4</xdr:row>
      <xdr:rowOff>133350</xdr:rowOff>
    </xdr:to>
    <xdr:pic>
      <xdr:nvPicPr>
        <xdr:cNvPr id="1532" name="Picture 11">
          <a:extLst>
            <a:ext uri="{FF2B5EF4-FFF2-40B4-BE49-F238E27FC236}">
              <a16:creationId xmlns:a16="http://schemas.microsoft.com/office/drawing/2014/main" id="{DE9AFE54-2E70-82DC-43CF-56593473B8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8175" y="161925"/>
          <a:ext cx="2066925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</xdr:col>
      <xdr:colOff>2066925</xdr:colOff>
      <xdr:row>4</xdr:row>
      <xdr:rowOff>133350</xdr:rowOff>
    </xdr:to>
    <xdr:pic>
      <xdr:nvPicPr>
        <xdr:cNvPr id="24965" name="Picture 11">
          <a:extLst>
            <a:ext uri="{FF2B5EF4-FFF2-40B4-BE49-F238E27FC236}">
              <a16:creationId xmlns:a16="http://schemas.microsoft.com/office/drawing/2014/main" id="{385D216A-0F1D-449B-F7F9-24D645ABFF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0075" y="161925"/>
          <a:ext cx="2066925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1</xdr:row>
      <xdr:rowOff>19050</xdr:rowOff>
    </xdr:from>
    <xdr:to>
      <xdr:col>1</xdr:col>
      <xdr:colOff>2076450</xdr:colOff>
      <xdr:row>5</xdr:row>
      <xdr:rowOff>0</xdr:rowOff>
    </xdr:to>
    <xdr:pic>
      <xdr:nvPicPr>
        <xdr:cNvPr id="10748" name="Picture 11">
          <a:extLst>
            <a:ext uri="{FF2B5EF4-FFF2-40B4-BE49-F238E27FC236}">
              <a16:creationId xmlns:a16="http://schemas.microsoft.com/office/drawing/2014/main" id="{67F7C9B9-6D6C-A0CA-5733-507A196A0B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9125" y="180975"/>
          <a:ext cx="2066925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1</xdr:row>
      <xdr:rowOff>9525</xdr:rowOff>
    </xdr:from>
    <xdr:to>
      <xdr:col>1</xdr:col>
      <xdr:colOff>2085975</xdr:colOff>
      <xdr:row>4</xdr:row>
      <xdr:rowOff>152400</xdr:rowOff>
    </xdr:to>
    <xdr:pic>
      <xdr:nvPicPr>
        <xdr:cNvPr id="11772" name="Picture 11">
          <a:extLst>
            <a:ext uri="{FF2B5EF4-FFF2-40B4-BE49-F238E27FC236}">
              <a16:creationId xmlns:a16="http://schemas.microsoft.com/office/drawing/2014/main" id="{ADF0F7EC-2AB4-4E64-8969-008E7120B6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9125" y="161925"/>
          <a:ext cx="2066925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1</xdr:row>
      <xdr:rowOff>19050</xdr:rowOff>
    </xdr:from>
    <xdr:to>
      <xdr:col>1</xdr:col>
      <xdr:colOff>2076450</xdr:colOff>
      <xdr:row>5</xdr:row>
      <xdr:rowOff>0</xdr:rowOff>
    </xdr:to>
    <xdr:pic>
      <xdr:nvPicPr>
        <xdr:cNvPr id="12796" name="Picture 11">
          <a:extLst>
            <a:ext uri="{FF2B5EF4-FFF2-40B4-BE49-F238E27FC236}">
              <a16:creationId xmlns:a16="http://schemas.microsoft.com/office/drawing/2014/main" id="{8706F516-F815-4B0E-18CA-EDF7B76CBA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80975"/>
          <a:ext cx="2066925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1</xdr:row>
      <xdr:rowOff>19050</xdr:rowOff>
    </xdr:from>
    <xdr:to>
      <xdr:col>1</xdr:col>
      <xdr:colOff>2085975</xdr:colOff>
      <xdr:row>4</xdr:row>
      <xdr:rowOff>76200</xdr:rowOff>
    </xdr:to>
    <xdr:pic>
      <xdr:nvPicPr>
        <xdr:cNvPr id="13820" name="Picture 11">
          <a:extLst>
            <a:ext uri="{FF2B5EF4-FFF2-40B4-BE49-F238E27FC236}">
              <a16:creationId xmlns:a16="http://schemas.microsoft.com/office/drawing/2014/main" id="{8EA3CBA4-C8CC-E42D-9CC7-4695AF72FF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8650" y="209550"/>
          <a:ext cx="2066925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1</xdr:row>
      <xdr:rowOff>19050</xdr:rowOff>
    </xdr:from>
    <xdr:to>
      <xdr:col>1</xdr:col>
      <xdr:colOff>2076450</xdr:colOff>
      <xdr:row>5</xdr:row>
      <xdr:rowOff>0</xdr:rowOff>
    </xdr:to>
    <xdr:pic>
      <xdr:nvPicPr>
        <xdr:cNvPr id="14844" name="Picture 11">
          <a:extLst>
            <a:ext uri="{FF2B5EF4-FFF2-40B4-BE49-F238E27FC236}">
              <a16:creationId xmlns:a16="http://schemas.microsoft.com/office/drawing/2014/main" id="{952B2980-20FE-658C-2213-1EC0664E92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71450"/>
          <a:ext cx="2066925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1</xdr:row>
      <xdr:rowOff>38100</xdr:rowOff>
    </xdr:from>
    <xdr:to>
      <xdr:col>1</xdr:col>
      <xdr:colOff>2076450</xdr:colOff>
      <xdr:row>5</xdr:row>
      <xdr:rowOff>19050</xdr:rowOff>
    </xdr:to>
    <xdr:pic>
      <xdr:nvPicPr>
        <xdr:cNvPr id="18940" name="Picture 11">
          <a:extLst>
            <a:ext uri="{FF2B5EF4-FFF2-40B4-BE49-F238E27FC236}">
              <a16:creationId xmlns:a16="http://schemas.microsoft.com/office/drawing/2014/main" id="{FBD3F9BE-EB3A-CA57-5C7F-6D23A0785C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00025"/>
          <a:ext cx="2066925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1</xdr:row>
      <xdr:rowOff>38100</xdr:rowOff>
    </xdr:from>
    <xdr:to>
      <xdr:col>1</xdr:col>
      <xdr:colOff>2095500</xdr:colOff>
      <xdr:row>5</xdr:row>
      <xdr:rowOff>19050</xdr:rowOff>
    </xdr:to>
    <xdr:pic>
      <xdr:nvPicPr>
        <xdr:cNvPr id="19964" name="Picture 11">
          <a:extLst>
            <a:ext uri="{FF2B5EF4-FFF2-40B4-BE49-F238E27FC236}">
              <a16:creationId xmlns:a16="http://schemas.microsoft.com/office/drawing/2014/main" id="{2D88614F-E96F-DA9D-D973-FDAA494C13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8175" y="200025"/>
          <a:ext cx="2066925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1</xdr:row>
      <xdr:rowOff>9525</xdr:rowOff>
    </xdr:from>
    <xdr:to>
      <xdr:col>1</xdr:col>
      <xdr:colOff>2085975</xdr:colOff>
      <xdr:row>4</xdr:row>
      <xdr:rowOff>142875</xdr:rowOff>
    </xdr:to>
    <xdr:pic>
      <xdr:nvPicPr>
        <xdr:cNvPr id="20988" name="Picture 11">
          <a:extLst>
            <a:ext uri="{FF2B5EF4-FFF2-40B4-BE49-F238E27FC236}">
              <a16:creationId xmlns:a16="http://schemas.microsoft.com/office/drawing/2014/main" id="{3507CF2B-42DF-5B52-D667-B30E5D820D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3900" y="171450"/>
          <a:ext cx="2066925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1</xdr:row>
      <xdr:rowOff>57150</xdr:rowOff>
    </xdr:from>
    <xdr:to>
      <xdr:col>1</xdr:col>
      <xdr:colOff>2095500</xdr:colOff>
      <xdr:row>4</xdr:row>
      <xdr:rowOff>123825</xdr:rowOff>
    </xdr:to>
    <xdr:pic>
      <xdr:nvPicPr>
        <xdr:cNvPr id="22012" name="Picture 11">
          <a:extLst>
            <a:ext uri="{FF2B5EF4-FFF2-40B4-BE49-F238E27FC236}">
              <a16:creationId xmlns:a16="http://schemas.microsoft.com/office/drawing/2014/main" id="{1C31EA5D-AA58-164F-016C-DF9D7A830D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4850" y="247650"/>
          <a:ext cx="2066925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1</xdr:row>
      <xdr:rowOff>0</xdr:rowOff>
    </xdr:from>
    <xdr:to>
      <xdr:col>1</xdr:col>
      <xdr:colOff>2095500</xdr:colOff>
      <xdr:row>4</xdr:row>
      <xdr:rowOff>133350</xdr:rowOff>
    </xdr:to>
    <xdr:pic>
      <xdr:nvPicPr>
        <xdr:cNvPr id="2556" name="Picture 11">
          <a:extLst>
            <a:ext uri="{FF2B5EF4-FFF2-40B4-BE49-F238E27FC236}">
              <a16:creationId xmlns:a16="http://schemas.microsoft.com/office/drawing/2014/main" id="{0A8F82C8-9707-37F8-1091-5BCC1DF346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1525" y="161925"/>
          <a:ext cx="2066925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1</xdr:row>
      <xdr:rowOff>28575</xdr:rowOff>
    </xdr:from>
    <xdr:to>
      <xdr:col>1</xdr:col>
      <xdr:colOff>2085975</xdr:colOff>
      <xdr:row>5</xdr:row>
      <xdr:rowOff>9525</xdr:rowOff>
    </xdr:to>
    <xdr:pic>
      <xdr:nvPicPr>
        <xdr:cNvPr id="23036" name="Picture 11">
          <a:extLst>
            <a:ext uri="{FF2B5EF4-FFF2-40B4-BE49-F238E27FC236}">
              <a16:creationId xmlns:a16="http://schemas.microsoft.com/office/drawing/2014/main" id="{BCE78016-5B74-19F7-597C-CC59269CB2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9125" y="190500"/>
          <a:ext cx="2066925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1</xdr:row>
      <xdr:rowOff>28575</xdr:rowOff>
    </xdr:from>
    <xdr:to>
      <xdr:col>1</xdr:col>
      <xdr:colOff>2085975</xdr:colOff>
      <xdr:row>5</xdr:row>
      <xdr:rowOff>9525</xdr:rowOff>
    </xdr:to>
    <xdr:pic>
      <xdr:nvPicPr>
        <xdr:cNvPr id="17916" name="Picture 11">
          <a:extLst>
            <a:ext uri="{FF2B5EF4-FFF2-40B4-BE49-F238E27FC236}">
              <a16:creationId xmlns:a16="http://schemas.microsoft.com/office/drawing/2014/main" id="{03738AB1-8C64-C9AB-79D2-B99A732FDA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9125" y="190500"/>
          <a:ext cx="2066925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1</xdr:row>
      <xdr:rowOff>0</xdr:rowOff>
    </xdr:from>
    <xdr:to>
      <xdr:col>1</xdr:col>
      <xdr:colOff>2085975</xdr:colOff>
      <xdr:row>4</xdr:row>
      <xdr:rowOff>142875</xdr:rowOff>
    </xdr:to>
    <xdr:pic>
      <xdr:nvPicPr>
        <xdr:cNvPr id="16892" name="Picture 11">
          <a:extLst>
            <a:ext uri="{FF2B5EF4-FFF2-40B4-BE49-F238E27FC236}">
              <a16:creationId xmlns:a16="http://schemas.microsoft.com/office/drawing/2014/main" id="{A68C32B6-8D75-6AA2-0C40-A9BC386AB6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8650" y="161925"/>
          <a:ext cx="2066925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</xdr:col>
      <xdr:colOff>2066925</xdr:colOff>
      <xdr:row>4</xdr:row>
      <xdr:rowOff>133350</xdr:rowOff>
    </xdr:to>
    <xdr:pic>
      <xdr:nvPicPr>
        <xdr:cNvPr id="24060" name="Picture 11">
          <a:extLst>
            <a:ext uri="{FF2B5EF4-FFF2-40B4-BE49-F238E27FC236}">
              <a16:creationId xmlns:a16="http://schemas.microsoft.com/office/drawing/2014/main" id="{0B78EFD7-2202-BD0A-2A7C-64B20EDE42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61925"/>
          <a:ext cx="2066925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1</xdr:row>
      <xdr:rowOff>0</xdr:rowOff>
    </xdr:from>
    <xdr:to>
      <xdr:col>1</xdr:col>
      <xdr:colOff>2085975</xdr:colOff>
      <xdr:row>4</xdr:row>
      <xdr:rowOff>133350</xdr:rowOff>
    </xdr:to>
    <xdr:pic>
      <xdr:nvPicPr>
        <xdr:cNvPr id="3580" name="Picture 11">
          <a:extLst>
            <a:ext uri="{FF2B5EF4-FFF2-40B4-BE49-F238E27FC236}">
              <a16:creationId xmlns:a16="http://schemas.microsoft.com/office/drawing/2014/main" id="{E2CAA23E-A038-B95F-30B8-CECA6C4285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9125" y="161925"/>
          <a:ext cx="2066925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1</xdr:row>
      <xdr:rowOff>0</xdr:rowOff>
    </xdr:from>
    <xdr:to>
      <xdr:col>1</xdr:col>
      <xdr:colOff>2085975</xdr:colOff>
      <xdr:row>4</xdr:row>
      <xdr:rowOff>133350</xdr:rowOff>
    </xdr:to>
    <xdr:pic>
      <xdr:nvPicPr>
        <xdr:cNvPr id="4604" name="Picture 11">
          <a:extLst>
            <a:ext uri="{FF2B5EF4-FFF2-40B4-BE49-F238E27FC236}">
              <a16:creationId xmlns:a16="http://schemas.microsoft.com/office/drawing/2014/main" id="{F06752D5-E29E-7599-D488-D2D0AF183B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8650" y="161925"/>
          <a:ext cx="2066925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1</xdr:row>
      <xdr:rowOff>0</xdr:rowOff>
    </xdr:from>
    <xdr:to>
      <xdr:col>1</xdr:col>
      <xdr:colOff>2085975</xdr:colOff>
      <xdr:row>4</xdr:row>
      <xdr:rowOff>133350</xdr:rowOff>
    </xdr:to>
    <xdr:pic>
      <xdr:nvPicPr>
        <xdr:cNvPr id="5628" name="Picture 11">
          <a:extLst>
            <a:ext uri="{FF2B5EF4-FFF2-40B4-BE49-F238E27FC236}">
              <a16:creationId xmlns:a16="http://schemas.microsoft.com/office/drawing/2014/main" id="{5DFDB5D3-4B21-7FFC-EEC4-41E8E693B1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8650" y="161925"/>
          <a:ext cx="2066925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1</xdr:row>
      <xdr:rowOff>19050</xdr:rowOff>
    </xdr:from>
    <xdr:to>
      <xdr:col>1</xdr:col>
      <xdr:colOff>2085975</xdr:colOff>
      <xdr:row>5</xdr:row>
      <xdr:rowOff>0</xdr:rowOff>
    </xdr:to>
    <xdr:pic>
      <xdr:nvPicPr>
        <xdr:cNvPr id="6652" name="Picture 11">
          <a:extLst>
            <a:ext uri="{FF2B5EF4-FFF2-40B4-BE49-F238E27FC236}">
              <a16:creationId xmlns:a16="http://schemas.microsoft.com/office/drawing/2014/main" id="{4EBFC5E2-0E86-AF0F-614C-958C60953D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219075"/>
          <a:ext cx="2066925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1</xdr:row>
      <xdr:rowOff>19050</xdr:rowOff>
    </xdr:from>
    <xdr:to>
      <xdr:col>1</xdr:col>
      <xdr:colOff>2085975</xdr:colOff>
      <xdr:row>5</xdr:row>
      <xdr:rowOff>0</xdr:rowOff>
    </xdr:to>
    <xdr:pic>
      <xdr:nvPicPr>
        <xdr:cNvPr id="7676" name="Picture 11">
          <a:extLst>
            <a:ext uri="{FF2B5EF4-FFF2-40B4-BE49-F238E27FC236}">
              <a16:creationId xmlns:a16="http://schemas.microsoft.com/office/drawing/2014/main" id="{DB1A8E2A-0DAA-6E61-0976-D70E03778C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8650" y="180975"/>
          <a:ext cx="2066925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1</xdr:row>
      <xdr:rowOff>0</xdr:rowOff>
    </xdr:from>
    <xdr:to>
      <xdr:col>1</xdr:col>
      <xdr:colOff>2085975</xdr:colOff>
      <xdr:row>4</xdr:row>
      <xdr:rowOff>133350</xdr:rowOff>
    </xdr:to>
    <xdr:pic>
      <xdr:nvPicPr>
        <xdr:cNvPr id="8700" name="Picture 11">
          <a:extLst>
            <a:ext uri="{FF2B5EF4-FFF2-40B4-BE49-F238E27FC236}">
              <a16:creationId xmlns:a16="http://schemas.microsoft.com/office/drawing/2014/main" id="{78A5AE4D-1C41-A5FE-7BF2-B12F15035F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61925"/>
          <a:ext cx="2066925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1</xdr:row>
      <xdr:rowOff>0</xdr:rowOff>
    </xdr:from>
    <xdr:to>
      <xdr:col>1</xdr:col>
      <xdr:colOff>2076450</xdr:colOff>
      <xdr:row>4</xdr:row>
      <xdr:rowOff>142875</xdr:rowOff>
    </xdr:to>
    <xdr:pic>
      <xdr:nvPicPr>
        <xdr:cNvPr id="9724" name="Picture 11">
          <a:extLst>
            <a:ext uri="{FF2B5EF4-FFF2-40B4-BE49-F238E27FC236}">
              <a16:creationId xmlns:a16="http://schemas.microsoft.com/office/drawing/2014/main" id="{516C7C7C-87B5-00BA-DE09-98182083CC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61925"/>
          <a:ext cx="2066925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8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44"/>
  </sheetPr>
  <dimension ref="A1:D317"/>
  <sheetViews>
    <sheetView zoomScaleSheetLayoutView="100" workbookViewId="0">
      <pane ySplit="8" topLeftCell="A9" activePane="bottomLeft" state="frozen"/>
      <selection pane="bottomLeft" activeCell="E19" sqref="E18:E19"/>
    </sheetView>
  </sheetViews>
  <sheetFormatPr defaultRowHeight="12.75" x14ac:dyDescent="0.25"/>
  <cols>
    <col min="1" max="1" width="9.140625" style="233"/>
    <col min="2" max="2" width="82" style="233" customWidth="1"/>
    <col min="3" max="3" width="14.42578125" style="725" customWidth="1"/>
    <col min="4" max="4" width="12.140625" style="725" customWidth="1"/>
    <col min="5" max="16384" width="9.140625" style="233"/>
  </cols>
  <sheetData>
    <row r="1" spans="1:4" s="723" customFormat="1" x14ac:dyDescent="0.25">
      <c r="B1" s="726"/>
      <c r="C1" s="727"/>
      <c r="D1" s="727"/>
    </row>
    <row r="2" spans="1:4" s="723" customFormat="1" x14ac:dyDescent="0.25">
      <c r="B2" s="726"/>
      <c r="C2" s="728" t="s">
        <v>0</v>
      </c>
      <c r="D2" s="728"/>
    </row>
    <row r="3" spans="1:4" s="723" customFormat="1" x14ac:dyDescent="0.25">
      <c r="B3" s="726"/>
      <c r="C3" s="728" t="s">
        <v>1</v>
      </c>
      <c r="D3" s="728"/>
    </row>
    <row r="4" spans="1:4" s="723" customFormat="1" x14ac:dyDescent="0.25">
      <c r="B4" s="726"/>
      <c r="C4" s="728" t="s">
        <v>2</v>
      </c>
      <c r="D4" s="728"/>
    </row>
    <row r="5" spans="1:4" s="723" customFormat="1" x14ac:dyDescent="0.25">
      <c r="B5" s="726"/>
      <c r="C5" s="728" t="s">
        <v>3</v>
      </c>
      <c r="D5" s="728"/>
    </row>
    <row r="6" spans="1:4" s="724" customFormat="1" x14ac:dyDescent="0.25">
      <c r="B6" s="729"/>
      <c r="C6" s="730"/>
      <c r="D6" s="730"/>
    </row>
    <row r="7" spans="1:4" s="724" customFormat="1" ht="18.75" x14ac:dyDescent="0.25">
      <c r="B7" s="405" t="s">
        <v>4</v>
      </c>
      <c r="C7" s="730"/>
      <c r="D7" s="730"/>
    </row>
    <row r="8" spans="1:4" ht="25.5" x14ac:dyDescent="0.25">
      <c r="A8" s="731" t="s">
        <v>5</v>
      </c>
      <c r="B8" s="731" t="s">
        <v>6</v>
      </c>
      <c r="C8" s="732" t="s">
        <v>7</v>
      </c>
      <c r="D8" s="733"/>
    </row>
    <row r="9" spans="1:4" x14ac:dyDescent="0.25">
      <c r="A9" s="927"/>
      <c r="B9" s="928" t="s">
        <v>8</v>
      </c>
      <c r="C9" s="929"/>
      <c r="D9" s="737"/>
    </row>
    <row r="10" spans="1:4" x14ac:dyDescent="0.25">
      <c r="A10" s="927" t="s">
        <v>4029</v>
      </c>
      <c r="B10" s="930" t="s">
        <v>4132</v>
      </c>
      <c r="C10" s="931">
        <v>58000</v>
      </c>
      <c r="D10" s="26"/>
    </row>
    <row r="11" spans="1:4" s="491" customFormat="1" ht="25.5" x14ac:dyDescent="0.25">
      <c r="A11" s="927" t="s">
        <v>3108</v>
      </c>
      <c r="B11" s="932" t="s">
        <v>4025</v>
      </c>
      <c r="C11" s="931">
        <v>58000</v>
      </c>
      <c r="D11" s="739"/>
    </row>
    <row r="12" spans="1:4" s="491" customFormat="1" x14ac:dyDescent="0.25">
      <c r="A12" s="927" t="s">
        <v>4161</v>
      </c>
      <c r="B12" s="933" t="s">
        <v>4130</v>
      </c>
      <c r="C12" s="931">
        <v>30900</v>
      </c>
      <c r="D12" s="26"/>
    </row>
    <row r="13" spans="1:4" s="491" customFormat="1" x14ac:dyDescent="0.25">
      <c r="A13" s="927" t="s">
        <v>4023</v>
      </c>
      <c r="B13" s="933" t="s">
        <v>4131</v>
      </c>
      <c r="C13" s="931">
        <v>1200</v>
      </c>
      <c r="D13" s="739"/>
    </row>
    <row r="14" spans="1:4" x14ac:dyDescent="0.25">
      <c r="A14" s="750"/>
      <c r="B14" s="751" t="s">
        <v>38</v>
      </c>
      <c r="C14" s="752"/>
      <c r="D14" s="737"/>
    </row>
    <row r="15" spans="1:4" s="257" customFormat="1" x14ac:dyDescent="0.25">
      <c r="A15" s="750" t="s">
        <v>39</v>
      </c>
      <c r="B15" s="753" t="s">
        <v>40</v>
      </c>
      <c r="C15" s="752">
        <v>130000</v>
      </c>
      <c r="D15" s="26"/>
    </row>
    <row r="16" spans="1:4" s="257" customFormat="1" x14ac:dyDescent="0.25">
      <c r="A16" s="750" t="s">
        <v>4203</v>
      </c>
      <c r="B16" s="753" t="s">
        <v>41</v>
      </c>
      <c r="C16" s="752">
        <v>195000</v>
      </c>
      <c r="D16" s="26"/>
    </row>
    <row r="17" spans="1:4" x14ac:dyDescent="0.25">
      <c r="A17" s="750" t="s">
        <v>42</v>
      </c>
      <c r="B17" s="753" t="s">
        <v>43</v>
      </c>
      <c r="C17" s="754">
        <v>17000</v>
      </c>
      <c r="D17" s="26"/>
    </row>
    <row r="18" spans="1:4" x14ac:dyDescent="0.25">
      <c r="A18" s="750" t="s">
        <v>44</v>
      </c>
      <c r="B18" s="753" t="s">
        <v>45</v>
      </c>
      <c r="C18" s="752">
        <v>22000</v>
      </c>
      <c r="D18" s="738"/>
    </row>
    <row r="19" spans="1:4" x14ac:dyDescent="0.25">
      <c r="A19" s="750" t="s">
        <v>46</v>
      </c>
      <c r="B19" s="753" t="s">
        <v>47</v>
      </c>
      <c r="C19" s="752">
        <v>29900</v>
      </c>
      <c r="D19" s="738"/>
    </row>
    <row r="20" spans="1:4" ht="18.75" customHeight="1" x14ac:dyDescent="0.25">
      <c r="A20" s="750" t="s">
        <v>48</v>
      </c>
      <c r="B20" s="755" t="s">
        <v>49</v>
      </c>
      <c r="C20" s="752">
        <v>29900</v>
      </c>
      <c r="D20" s="738"/>
    </row>
    <row r="21" spans="1:4" x14ac:dyDescent="0.25">
      <c r="A21" s="750" t="s">
        <v>50</v>
      </c>
      <c r="B21" s="756" t="s">
        <v>51</v>
      </c>
      <c r="C21" s="752">
        <v>24000</v>
      </c>
      <c r="D21" s="738"/>
    </row>
    <row r="22" spans="1:4" x14ac:dyDescent="0.25">
      <c r="A22" s="750" t="s">
        <v>4195</v>
      </c>
      <c r="B22" s="753" t="s">
        <v>52</v>
      </c>
      <c r="C22" s="752">
        <v>31000</v>
      </c>
      <c r="D22" s="738"/>
    </row>
    <row r="23" spans="1:4" x14ac:dyDescent="0.25">
      <c r="A23" s="750" t="s">
        <v>4191</v>
      </c>
      <c r="B23" s="756" t="s">
        <v>4192</v>
      </c>
      <c r="C23" s="752">
        <v>23000</v>
      </c>
      <c r="D23" s="738"/>
    </row>
    <row r="24" spans="1:4" x14ac:dyDescent="0.25">
      <c r="A24" s="750" t="s">
        <v>4194</v>
      </c>
      <c r="B24" s="756" t="s">
        <v>53</v>
      </c>
      <c r="C24" s="752">
        <v>32000</v>
      </c>
      <c r="D24" s="738"/>
    </row>
    <row r="25" spans="1:4" x14ac:dyDescent="0.25">
      <c r="A25" s="750" t="s">
        <v>4196</v>
      </c>
      <c r="B25" s="753" t="s">
        <v>54</v>
      </c>
      <c r="C25" s="752">
        <v>19500</v>
      </c>
      <c r="D25" s="738"/>
    </row>
    <row r="26" spans="1:4" x14ac:dyDescent="0.25">
      <c r="A26" s="750" t="s">
        <v>55</v>
      </c>
      <c r="B26" s="753" t="s">
        <v>56</v>
      </c>
      <c r="C26" s="752">
        <v>28000</v>
      </c>
      <c r="D26" s="738"/>
    </row>
    <row r="27" spans="1:4" x14ac:dyDescent="0.25">
      <c r="A27" s="750" t="s">
        <v>57</v>
      </c>
      <c r="B27" s="753" t="s">
        <v>58</v>
      </c>
      <c r="C27" s="752">
        <v>17000</v>
      </c>
      <c r="D27" s="738"/>
    </row>
    <row r="28" spans="1:4" x14ac:dyDescent="0.25">
      <c r="A28" s="750" t="s">
        <v>59</v>
      </c>
      <c r="B28" s="753" t="s">
        <v>60</v>
      </c>
      <c r="C28" s="752">
        <v>24800</v>
      </c>
      <c r="D28" s="738"/>
    </row>
    <row r="29" spans="1:4" x14ac:dyDescent="0.25">
      <c r="A29" s="750" t="s">
        <v>61</v>
      </c>
      <c r="B29" s="753" t="s">
        <v>62</v>
      </c>
      <c r="C29" s="752">
        <v>6800</v>
      </c>
      <c r="D29" s="738"/>
    </row>
    <row r="30" spans="1:4" x14ac:dyDescent="0.25">
      <c r="A30" s="750" t="s">
        <v>63</v>
      </c>
      <c r="B30" s="753" t="s">
        <v>64</v>
      </c>
      <c r="C30" s="752">
        <v>6600</v>
      </c>
      <c r="D30" s="738"/>
    </row>
    <row r="31" spans="1:4" x14ac:dyDescent="0.25">
      <c r="A31" s="750" t="s">
        <v>65</v>
      </c>
      <c r="B31" s="753" t="s">
        <v>66</v>
      </c>
      <c r="C31" s="752">
        <v>27000</v>
      </c>
      <c r="D31" s="738"/>
    </row>
    <row r="32" spans="1:4" x14ac:dyDescent="0.25">
      <c r="A32" s="750" t="s">
        <v>67</v>
      </c>
      <c r="B32" s="753" t="s">
        <v>68</v>
      </c>
      <c r="C32" s="752">
        <v>9700</v>
      </c>
      <c r="D32" s="738"/>
    </row>
    <row r="33" spans="1:4" x14ac:dyDescent="0.25">
      <c r="A33" s="750" t="s">
        <v>69</v>
      </c>
      <c r="B33" s="753" t="s">
        <v>70</v>
      </c>
      <c r="C33" s="752">
        <v>8400</v>
      </c>
      <c r="D33" s="738"/>
    </row>
    <row r="34" spans="1:4" x14ac:dyDescent="0.25">
      <c r="A34" s="750" t="s">
        <v>71</v>
      </c>
      <c r="B34" s="753" t="s">
        <v>72</v>
      </c>
      <c r="C34" s="752">
        <v>74690</v>
      </c>
      <c r="D34" s="738"/>
    </row>
    <row r="35" spans="1:4" x14ac:dyDescent="0.25">
      <c r="A35" s="750" t="s">
        <v>73</v>
      </c>
      <c r="B35" s="750" t="s">
        <v>74</v>
      </c>
      <c r="C35" s="752">
        <v>29700</v>
      </c>
      <c r="D35" s="738"/>
    </row>
    <row r="36" spans="1:4" x14ac:dyDescent="0.25">
      <c r="A36" s="750" t="s">
        <v>75</v>
      </c>
      <c r="B36" s="753" t="s">
        <v>76</v>
      </c>
      <c r="C36" s="752">
        <v>48700</v>
      </c>
      <c r="D36" s="738"/>
    </row>
    <row r="37" spans="1:4" x14ac:dyDescent="0.25">
      <c r="A37" s="757" t="s">
        <v>77</v>
      </c>
      <c r="B37" s="758" t="s">
        <v>78</v>
      </c>
      <c r="C37" s="759">
        <v>65000</v>
      </c>
      <c r="D37" s="738"/>
    </row>
    <row r="38" spans="1:4" x14ac:dyDescent="0.25">
      <c r="A38" s="750" t="s">
        <v>79</v>
      </c>
      <c r="B38" s="753" t="s">
        <v>80</v>
      </c>
      <c r="C38" s="752">
        <v>2200</v>
      </c>
      <c r="D38" s="738"/>
    </row>
    <row r="39" spans="1:4" x14ac:dyDescent="0.25">
      <c r="A39" s="750" t="s">
        <v>81</v>
      </c>
      <c r="B39" s="753" t="s">
        <v>82</v>
      </c>
      <c r="C39" s="752">
        <v>6580</v>
      </c>
      <c r="D39" s="738"/>
    </row>
    <row r="40" spans="1:4" x14ac:dyDescent="0.25">
      <c r="A40" s="750" t="s">
        <v>83</v>
      </c>
      <c r="B40" s="753" t="s">
        <v>84</v>
      </c>
      <c r="C40" s="752">
        <v>28500</v>
      </c>
      <c r="D40" s="738"/>
    </row>
    <row r="41" spans="1:4" x14ac:dyDescent="0.25">
      <c r="A41" s="750" t="s">
        <v>85</v>
      </c>
      <c r="B41" s="753" t="s">
        <v>86</v>
      </c>
      <c r="C41" s="752">
        <v>27450</v>
      </c>
      <c r="D41" s="738"/>
    </row>
    <row r="42" spans="1:4" x14ac:dyDescent="0.25">
      <c r="A42" s="750" t="s">
        <v>4205</v>
      </c>
      <c r="B42" s="753" t="s">
        <v>4204</v>
      </c>
      <c r="C42" s="752">
        <v>18000</v>
      </c>
      <c r="D42" s="738"/>
    </row>
    <row r="43" spans="1:4" x14ac:dyDescent="0.25">
      <c r="A43" s="750" t="s">
        <v>87</v>
      </c>
      <c r="B43" s="753" t="s">
        <v>88</v>
      </c>
      <c r="C43" s="752">
        <v>23800</v>
      </c>
      <c r="D43" s="738"/>
    </row>
    <row r="44" spans="1:4" x14ac:dyDescent="0.25">
      <c r="A44" s="750" t="s">
        <v>89</v>
      </c>
      <c r="B44" s="753" t="s">
        <v>90</v>
      </c>
      <c r="C44" s="752">
        <v>2170</v>
      </c>
      <c r="D44" s="738"/>
    </row>
    <row r="45" spans="1:4" x14ac:dyDescent="0.25">
      <c r="A45" s="750" t="s">
        <v>91</v>
      </c>
      <c r="B45" s="753" t="s">
        <v>92</v>
      </c>
      <c r="C45" s="752">
        <v>48000</v>
      </c>
      <c r="D45" s="738"/>
    </row>
    <row r="46" spans="1:4" x14ac:dyDescent="0.25">
      <c r="A46" s="757" t="s">
        <v>93</v>
      </c>
      <c r="B46" s="753" t="s">
        <v>94</v>
      </c>
      <c r="C46" s="752">
        <v>28000</v>
      </c>
      <c r="D46" s="738"/>
    </row>
    <row r="47" spans="1:4" x14ac:dyDescent="0.25">
      <c r="A47" s="750" t="s">
        <v>95</v>
      </c>
      <c r="B47" s="753" t="s">
        <v>96</v>
      </c>
      <c r="C47" s="752">
        <v>4910</v>
      </c>
      <c r="D47" s="738"/>
    </row>
    <row r="48" spans="1:4" x14ac:dyDescent="0.25">
      <c r="A48" s="750" t="s">
        <v>97</v>
      </c>
      <c r="B48" s="753" t="s">
        <v>3815</v>
      </c>
      <c r="C48" s="752">
        <v>5200</v>
      </c>
      <c r="D48" s="738"/>
    </row>
    <row r="49" spans="1:4" x14ac:dyDescent="0.25">
      <c r="A49" s="750" t="s">
        <v>98</v>
      </c>
      <c r="B49" s="760" t="s">
        <v>99</v>
      </c>
      <c r="C49" s="752">
        <v>21300</v>
      </c>
      <c r="D49" s="738"/>
    </row>
    <row r="50" spans="1:4" s="3" customFormat="1" x14ac:dyDescent="0.25">
      <c r="A50" s="750" t="s">
        <v>100</v>
      </c>
      <c r="B50" s="753" t="s">
        <v>101</v>
      </c>
      <c r="C50" s="752">
        <v>2170</v>
      </c>
      <c r="D50" s="738"/>
    </row>
    <row r="51" spans="1:4" s="491" customFormat="1" x14ac:dyDescent="0.25">
      <c r="A51" s="750" t="s">
        <v>102</v>
      </c>
      <c r="B51" s="753" t="s">
        <v>103</v>
      </c>
      <c r="C51" s="752">
        <v>16200</v>
      </c>
      <c r="D51" s="738"/>
    </row>
    <row r="52" spans="1:4" s="491" customFormat="1" x14ac:dyDescent="0.25">
      <c r="A52" s="757" t="s">
        <v>104</v>
      </c>
      <c r="B52" s="761" t="s">
        <v>105</v>
      </c>
      <c r="C52" s="752">
        <v>2450</v>
      </c>
      <c r="D52" s="738"/>
    </row>
    <row r="53" spans="1:4" s="3" customFormat="1" x14ac:dyDescent="0.25">
      <c r="A53" s="750" t="s">
        <v>106</v>
      </c>
      <c r="B53" s="761" t="s">
        <v>107</v>
      </c>
      <c r="C53" s="752">
        <v>4900</v>
      </c>
      <c r="D53" s="738"/>
    </row>
    <row r="54" spans="1:4" s="3" customFormat="1" x14ac:dyDescent="0.25">
      <c r="A54" s="750" t="s">
        <v>108</v>
      </c>
      <c r="B54" s="761" t="s">
        <v>109</v>
      </c>
      <c r="C54" s="752">
        <v>1290</v>
      </c>
      <c r="D54" s="738"/>
    </row>
    <row r="55" spans="1:4" s="3" customFormat="1" x14ac:dyDescent="0.25">
      <c r="A55" s="750" t="s">
        <v>110</v>
      </c>
      <c r="B55" s="761" t="s">
        <v>111</v>
      </c>
      <c r="C55" s="752">
        <v>3930</v>
      </c>
      <c r="D55" s="738"/>
    </row>
    <row r="56" spans="1:4" s="3" customFormat="1" x14ac:dyDescent="0.25">
      <c r="A56" s="750" t="s">
        <v>112</v>
      </c>
      <c r="B56" s="761" t="s">
        <v>113</v>
      </c>
      <c r="C56" s="752">
        <v>1620</v>
      </c>
      <c r="D56" s="738"/>
    </row>
    <row r="57" spans="1:4" x14ac:dyDescent="0.25">
      <c r="A57" s="750" t="s">
        <v>114</v>
      </c>
      <c r="B57" s="760" t="s">
        <v>115</v>
      </c>
      <c r="C57" s="752">
        <v>10780</v>
      </c>
      <c r="D57" s="738"/>
    </row>
    <row r="58" spans="1:4" s="3" customFormat="1" x14ac:dyDescent="0.25">
      <c r="A58" s="750" t="s">
        <v>116</v>
      </c>
      <c r="B58" s="753" t="s">
        <v>117</v>
      </c>
      <c r="C58" s="752">
        <v>3960</v>
      </c>
      <c r="D58" s="738"/>
    </row>
    <row r="59" spans="1:4" s="3" customFormat="1" x14ac:dyDescent="0.25">
      <c r="A59" s="750" t="s">
        <v>118</v>
      </c>
      <c r="B59" s="753" t="s">
        <v>119</v>
      </c>
      <c r="C59" s="752">
        <v>220</v>
      </c>
      <c r="D59" s="738"/>
    </row>
    <row r="60" spans="1:4" s="3" customFormat="1" x14ac:dyDescent="0.25">
      <c r="A60" s="750" t="s">
        <v>120</v>
      </c>
      <c r="B60" s="753" t="s">
        <v>121</v>
      </c>
      <c r="C60" s="752">
        <v>680</v>
      </c>
      <c r="D60" s="738"/>
    </row>
    <row r="61" spans="1:4" s="3" customFormat="1" x14ac:dyDescent="0.25">
      <c r="A61" s="750" t="s">
        <v>122</v>
      </c>
      <c r="B61" s="753" t="s">
        <v>123</v>
      </c>
      <c r="C61" s="752">
        <v>4690</v>
      </c>
      <c r="D61" s="738"/>
    </row>
    <row r="62" spans="1:4" s="3" customFormat="1" x14ac:dyDescent="0.25">
      <c r="A62" s="750" t="s">
        <v>124</v>
      </c>
      <c r="B62" s="753" t="s">
        <v>125</v>
      </c>
      <c r="C62" s="752">
        <v>790</v>
      </c>
      <c r="D62" s="738"/>
    </row>
    <row r="63" spans="1:4" s="3" customFormat="1" x14ac:dyDescent="0.25">
      <c r="A63" s="750" t="s">
        <v>4239</v>
      </c>
      <c r="B63" s="753" t="s">
        <v>126</v>
      </c>
      <c r="C63" s="752">
        <v>390</v>
      </c>
      <c r="D63" s="738"/>
    </row>
    <row r="64" spans="1:4" s="3" customFormat="1" x14ac:dyDescent="0.25">
      <c r="A64" s="750" t="s">
        <v>127</v>
      </c>
      <c r="B64" s="753" t="s">
        <v>128</v>
      </c>
      <c r="C64" s="752">
        <v>1400</v>
      </c>
      <c r="D64" s="738"/>
    </row>
    <row r="65" spans="1:4" s="3" customFormat="1" x14ac:dyDescent="0.25">
      <c r="A65" s="750" t="s">
        <v>129</v>
      </c>
      <c r="B65" s="753" t="s">
        <v>130</v>
      </c>
      <c r="C65" s="752">
        <v>5400</v>
      </c>
      <c r="D65" s="738"/>
    </row>
    <row r="66" spans="1:4" s="3" customFormat="1" x14ac:dyDescent="0.25">
      <c r="A66" s="750" t="s">
        <v>131</v>
      </c>
      <c r="B66" s="753" t="s">
        <v>132</v>
      </c>
      <c r="C66" s="752">
        <v>800</v>
      </c>
      <c r="D66" s="738"/>
    </row>
    <row r="67" spans="1:4" s="3" customFormat="1" x14ac:dyDescent="0.25">
      <c r="A67" s="750" t="s">
        <v>133</v>
      </c>
      <c r="B67" s="753" t="s">
        <v>134</v>
      </c>
      <c r="C67" s="752">
        <v>2900</v>
      </c>
      <c r="D67" s="738"/>
    </row>
    <row r="68" spans="1:4" s="3" customFormat="1" x14ac:dyDescent="0.25">
      <c r="A68" s="750" t="s">
        <v>135</v>
      </c>
      <c r="B68" s="753" t="s">
        <v>136</v>
      </c>
      <c r="C68" s="752">
        <v>2900</v>
      </c>
      <c r="D68" s="738"/>
    </row>
    <row r="69" spans="1:4" s="3" customFormat="1" x14ac:dyDescent="0.25">
      <c r="A69" s="750" t="s">
        <v>137</v>
      </c>
      <c r="B69" s="753" t="s">
        <v>138</v>
      </c>
      <c r="C69" s="752">
        <v>1780</v>
      </c>
      <c r="D69" s="738"/>
    </row>
    <row r="70" spans="1:4" s="3" customFormat="1" x14ac:dyDescent="0.25">
      <c r="A70" s="750" t="s">
        <v>139</v>
      </c>
      <c r="B70" s="753" t="s">
        <v>140</v>
      </c>
      <c r="C70" s="752">
        <v>1200</v>
      </c>
      <c r="D70" s="738"/>
    </row>
    <row r="71" spans="1:4" s="3" customFormat="1" x14ac:dyDescent="0.25">
      <c r="A71" s="750" t="s">
        <v>141</v>
      </c>
      <c r="B71" s="753" t="s">
        <v>142</v>
      </c>
      <c r="C71" s="752">
        <v>880</v>
      </c>
      <c r="D71" s="738"/>
    </row>
    <row r="72" spans="1:4" s="3" customFormat="1" x14ac:dyDescent="0.25">
      <c r="A72" s="750" t="s">
        <v>143</v>
      </c>
      <c r="B72" s="753" t="s">
        <v>144</v>
      </c>
      <c r="C72" s="752">
        <v>11000</v>
      </c>
      <c r="D72" s="738"/>
    </row>
    <row r="73" spans="1:4" s="3" customFormat="1" x14ac:dyDescent="0.25">
      <c r="A73" s="750" t="s">
        <v>145</v>
      </c>
      <c r="B73" s="753" t="s">
        <v>146</v>
      </c>
      <c r="C73" s="752">
        <v>460</v>
      </c>
      <c r="D73" s="738"/>
    </row>
    <row r="74" spans="1:4" s="3" customFormat="1" x14ac:dyDescent="0.25">
      <c r="A74" s="750" t="s">
        <v>147</v>
      </c>
      <c r="B74" s="753" t="s">
        <v>148</v>
      </c>
      <c r="C74" s="752">
        <v>250</v>
      </c>
      <c r="D74" s="738"/>
    </row>
    <row r="75" spans="1:4" s="3" customFormat="1" x14ac:dyDescent="0.25">
      <c r="A75" s="750" t="s">
        <v>149</v>
      </c>
      <c r="B75" s="753" t="s">
        <v>150</v>
      </c>
      <c r="C75" s="752">
        <v>2970</v>
      </c>
      <c r="D75" s="738"/>
    </row>
    <row r="76" spans="1:4" s="3" customFormat="1" x14ac:dyDescent="0.25">
      <c r="A76" s="750" t="s">
        <v>151</v>
      </c>
      <c r="B76" s="753" t="s">
        <v>152</v>
      </c>
      <c r="C76" s="752">
        <v>1050</v>
      </c>
      <c r="D76" s="738"/>
    </row>
    <row r="77" spans="1:4" s="3" customFormat="1" x14ac:dyDescent="0.25">
      <c r="A77" s="750" t="s">
        <v>153</v>
      </c>
      <c r="B77" s="753" t="s">
        <v>154</v>
      </c>
      <c r="C77" s="752">
        <v>1900</v>
      </c>
      <c r="D77" s="738"/>
    </row>
    <row r="78" spans="1:4" s="3" customFormat="1" x14ac:dyDescent="0.25">
      <c r="A78" s="750" t="s">
        <v>155</v>
      </c>
      <c r="B78" s="753" t="s">
        <v>156</v>
      </c>
      <c r="C78" s="752">
        <v>11640</v>
      </c>
      <c r="D78" s="738"/>
    </row>
    <row r="79" spans="1:4" s="3" customFormat="1" x14ac:dyDescent="0.25">
      <c r="A79" s="750" t="s">
        <v>157</v>
      </c>
      <c r="B79" s="762" t="s">
        <v>158</v>
      </c>
      <c r="C79" s="752">
        <v>6830</v>
      </c>
      <c r="D79" s="738"/>
    </row>
    <row r="80" spans="1:4" s="3" customFormat="1" x14ac:dyDescent="0.25">
      <c r="A80" s="750" t="s">
        <v>159</v>
      </c>
      <c r="B80" s="753" t="s">
        <v>160</v>
      </c>
      <c r="C80" s="752">
        <v>2940</v>
      </c>
      <c r="D80" s="738"/>
    </row>
    <row r="81" spans="1:4" s="3" customFormat="1" x14ac:dyDescent="0.25">
      <c r="A81" s="750" t="s">
        <v>161</v>
      </c>
      <c r="B81" s="753" t="s">
        <v>162</v>
      </c>
      <c r="C81" s="752">
        <v>1630</v>
      </c>
      <c r="D81" s="738"/>
    </row>
    <row r="82" spans="1:4" x14ac:dyDescent="0.25">
      <c r="A82" s="750" t="s">
        <v>163</v>
      </c>
      <c r="B82" s="753" t="s">
        <v>164</v>
      </c>
      <c r="C82" s="752">
        <v>3520</v>
      </c>
      <c r="D82" s="738"/>
    </row>
    <row r="83" spans="1:4" s="3" customFormat="1" x14ac:dyDescent="0.25">
      <c r="A83" s="750" t="s">
        <v>165</v>
      </c>
      <c r="B83" s="753" t="s">
        <v>166</v>
      </c>
      <c r="C83" s="752">
        <v>3410</v>
      </c>
      <c r="D83" s="738"/>
    </row>
    <row r="84" spans="1:4" s="3" customFormat="1" x14ac:dyDescent="0.25">
      <c r="A84" s="750" t="s">
        <v>167</v>
      </c>
      <c r="B84" s="753" t="s">
        <v>168</v>
      </c>
      <c r="C84" s="752">
        <v>1450</v>
      </c>
      <c r="D84" s="738"/>
    </row>
    <row r="85" spans="1:4" s="3" customFormat="1" x14ac:dyDescent="0.25">
      <c r="A85" s="750" t="s">
        <v>4249</v>
      </c>
      <c r="B85" s="753" t="s">
        <v>169</v>
      </c>
      <c r="C85" s="752">
        <v>700</v>
      </c>
      <c r="D85" s="738"/>
    </row>
    <row r="86" spans="1:4" s="491" customFormat="1" x14ac:dyDescent="0.25">
      <c r="A86" s="750" t="s">
        <v>170</v>
      </c>
      <c r="B86" s="753" t="s">
        <v>171</v>
      </c>
      <c r="C86" s="752">
        <v>5390</v>
      </c>
      <c r="D86" s="738"/>
    </row>
    <row r="87" spans="1:4" s="3" customFormat="1" x14ac:dyDescent="0.25">
      <c r="A87" s="750" t="s">
        <v>4238</v>
      </c>
      <c r="B87" s="753" t="s">
        <v>172</v>
      </c>
      <c r="C87" s="752">
        <v>300</v>
      </c>
      <c r="D87" s="738"/>
    </row>
    <row r="88" spans="1:4" s="3" customFormat="1" x14ac:dyDescent="0.25">
      <c r="A88" s="750" t="s">
        <v>173</v>
      </c>
      <c r="B88" s="753" t="s">
        <v>174</v>
      </c>
      <c r="C88" s="752">
        <v>850</v>
      </c>
      <c r="D88" s="738"/>
    </row>
    <row r="89" spans="1:4" s="3" customFormat="1" x14ac:dyDescent="0.25">
      <c r="A89" s="750" t="s">
        <v>175</v>
      </c>
      <c r="B89" s="753" t="s">
        <v>176</v>
      </c>
      <c r="C89" s="752">
        <v>9020</v>
      </c>
      <c r="D89" s="738"/>
    </row>
    <row r="90" spans="1:4" s="3" customFormat="1" x14ac:dyDescent="0.25">
      <c r="A90" s="750" t="s">
        <v>177</v>
      </c>
      <c r="B90" s="753" t="s">
        <v>178</v>
      </c>
      <c r="C90" s="752">
        <v>34870</v>
      </c>
      <c r="D90" s="738"/>
    </row>
    <row r="91" spans="1:4" s="3" customFormat="1" x14ac:dyDescent="0.25">
      <c r="A91" s="750" t="s">
        <v>179</v>
      </c>
      <c r="B91" s="753" t="s">
        <v>180</v>
      </c>
      <c r="C91" s="752">
        <v>1830</v>
      </c>
      <c r="D91" s="738"/>
    </row>
    <row r="92" spans="1:4" s="3" customFormat="1" x14ac:dyDescent="0.25">
      <c r="A92" s="750" t="s">
        <v>181</v>
      </c>
      <c r="B92" s="753" t="s">
        <v>182</v>
      </c>
      <c r="C92" s="752">
        <v>1600</v>
      </c>
      <c r="D92" s="738"/>
    </row>
    <row r="93" spans="1:4" x14ac:dyDescent="0.25">
      <c r="A93" s="750" t="s">
        <v>183</v>
      </c>
      <c r="B93" s="760" t="s">
        <v>184</v>
      </c>
      <c r="C93" s="752">
        <v>8400</v>
      </c>
      <c r="D93" s="738"/>
    </row>
    <row r="94" spans="1:4" x14ac:dyDescent="0.25">
      <c r="A94" s="750" t="s">
        <v>185</v>
      </c>
      <c r="B94" s="760" t="s">
        <v>186</v>
      </c>
      <c r="C94" s="752">
        <v>15200</v>
      </c>
      <c r="D94" s="738"/>
    </row>
    <row r="95" spans="1:4" x14ac:dyDescent="0.25">
      <c r="A95" s="750" t="s">
        <v>4228</v>
      </c>
      <c r="B95" s="760" t="s">
        <v>187</v>
      </c>
      <c r="C95" s="752">
        <v>1700</v>
      </c>
      <c r="D95" s="738"/>
    </row>
    <row r="96" spans="1:4" x14ac:dyDescent="0.25">
      <c r="A96" s="750" t="s">
        <v>188</v>
      </c>
      <c r="B96" s="762" t="s">
        <v>189</v>
      </c>
      <c r="C96" s="763">
        <v>5780</v>
      </c>
      <c r="D96" s="738"/>
    </row>
    <row r="97" spans="1:4" s="3" customFormat="1" x14ac:dyDescent="0.25">
      <c r="A97" s="750" t="s">
        <v>190</v>
      </c>
      <c r="B97" s="753" t="s">
        <v>191</v>
      </c>
      <c r="C97" s="752">
        <v>3190</v>
      </c>
      <c r="D97" s="738"/>
    </row>
    <row r="98" spans="1:4" s="3" customFormat="1" x14ac:dyDescent="0.25">
      <c r="A98" s="750" t="s">
        <v>192</v>
      </c>
      <c r="B98" s="753" t="s">
        <v>193</v>
      </c>
      <c r="C98" s="752">
        <v>1450</v>
      </c>
      <c r="D98" s="738"/>
    </row>
    <row r="99" spans="1:4" s="3" customFormat="1" x14ac:dyDescent="0.25">
      <c r="A99" s="750" t="s">
        <v>194</v>
      </c>
      <c r="B99" s="753" t="s">
        <v>195</v>
      </c>
      <c r="C99" s="752">
        <v>800</v>
      </c>
      <c r="D99" s="26"/>
    </row>
    <row r="100" spans="1:4" s="3" customFormat="1" x14ac:dyDescent="0.25">
      <c r="A100" s="750" t="s">
        <v>196</v>
      </c>
      <c r="B100" s="753" t="s">
        <v>197</v>
      </c>
      <c r="C100" s="752">
        <v>800</v>
      </c>
      <c r="D100" s="26"/>
    </row>
    <row r="101" spans="1:4" s="3" customFormat="1" x14ac:dyDescent="0.25">
      <c r="A101" s="750" t="s">
        <v>198</v>
      </c>
      <c r="B101" s="753" t="s">
        <v>199</v>
      </c>
      <c r="C101" s="752">
        <v>2660</v>
      </c>
      <c r="D101" s="26"/>
    </row>
    <row r="102" spans="1:4" s="3" customFormat="1" x14ac:dyDescent="0.25">
      <c r="A102" s="750" t="s">
        <v>200</v>
      </c>
      <c r="B102" s="753" t="s">
        <v>201</v>
      </c>
      <c r="C102" s="752">
        <v>2300</v>
      </c>
      <c r="D102" s="26"/>
    </row>
    <row r="103" spans="1:4" s="3" customFormat="1" x14ac:dyDescent="0.25">
      <c r="A103" s="750" t="s">
        <v>202</v>
      </c>
      <c r="B103" s="753" t="s">
        <v>203</v>
      </c>
      <c r="C103" s="752">
        <v>410</v>
      </c>
      <c r="D103" s="26"/>
    </row>
    <row r="104" spans="1:4" s="3" customFormat="1" x14ac:dyDescent="0.25">
      <c r="A104" s="750" t="s">
        <v>204</v>
      </c>
      <c r="B104" s="753" t="s">
        <v>205</v>
      </c>
      <c r="C104" s="752">
        <v>410</v>
      </c>
      <c r="D104" s="26"/>
    </row>
    <row r="105" spans="1:4" s="3" customFormat="1" x14ac:dyDescent="0.25">
      <c r="A105" s="750" t="s">
        <v>206</v>
      </c>
      <c r="B105" s="753" t="s">
        <v>207</v>
      </c>
      <c r="C105" s="752">
        <v>1200</v>
      </c>
      <c r="D105" s="26"/>
    </row>
    <row r="106" spans="1:4" s="491" customFormat="1" x14ac:dyDescent="0.25">
      <c r="A106" s="750" t="s">
        <v>208</v>
      </c>
      <c r="B106" s="753" t="s">
        <v>209</v>
      </c>
      <c r="C106" s="752">
        <v>35000</v>
      </c>
      <c r="D106" s="738"/>
    </row>
    <row r="107" spans="1:4" s="491" customFormat="1" x14ac:dyDescent="0.25">
      <c r="A107" s="750" t="s">
        <v>210</v>
      </c>
      <c r="B107" s="753" t="s">
        <v>211</v>
      </c>
      <c r="C107" s="752">
        <v>35000</v>
      </c>
      <c r="D107" s="738"/>
    </row>
    <row r="108" spans="1:4" s="491" customFormat="1" x14ac:dyDescent="0.25">
      <c r="A108" s="750" t="s">
        <v>212</v>
      </c>
      <c r="B108" s="753" t="s">
        <v>213</v>
      </c>
      <c r="C108" s="752">
        <v>29000</v>
      </c>
      <c r="D108" s="738"/>
    </row>
    <row r="109" spans="1:4" s="491" customFormat="1" x14ac:dyDescent="0.25">
      <c r="A109" s="750" t="s">
        <v>214</v>
      </c>
      <c r="B109" s="753" t="s">
        <v>215</v>
      </c>
      <c r="C109" s="752">
        <v>25000</v>
      </c>
      <c r="D109" s="738"/>
    </row>
    <row r="110" spans="1:4" s="491" customFormat="1" x14ac:dyDescent="0.25">
      <c r="A110" s="750" t="s">
        <v>218</v>
      </c>
      <c r="B110" s="753" t="s">
        <v>219</v>
      </c>
      <c r="C110" s="752">
        <v>50300</v>
      </c>
      <c r="D110" s="26"/>
    </row>
    <row r="111" spans="1:4" s="491" customFormat="1" ht="25.5" x14ac:dyDescent="0.25">
      <c r="A111" s="750" t="s">
        <v>220</v>
      </c>
      <c r="B111" s="753" t="s">
        <v>221</v>
      </c>
      <c r="C111" s="752">
        <v>135000</v>
      </c>
      <c r="D111" s="26"/>
    </row>
    <row r="112" spans="1:4" s="491" customFormat="1" x14ac:dyDescent="0.25">
      <c r="A112" s="750" t="s">
        <v>222</v>
      </c>
      <c r="B112" s="753" t="s">
        <v>223</v>
      </c>
      <c r="C112" s="752">
        <v>62400</v>
      </c>
      <c r="D112" s="26"/>
    </row>
    <row r="113" spans="1:4" s="491" customFormat="1" ht="25.5" x14ac:dyDescent="0.25">
      <c r="A113" s="750" t="s">
        <v>224</v>
      </c>
      <c r="B113" s="753" t="s">
        <v>225</v>
      </c>
      <c r="C113" s="752">
        <v>115000</v>
      </c>
      <c r="D113" s="26"/>
    </row>
    <row r="114" spans="1:4" s="491" customFormat="1" ht="25.5" x14ac:dyDescent="0.25">
      <c r="A114" s="750" t="s">
        <v>226</v>
      </c>
      <c r="B114" s="753" t="s">
        <v>227</v>
      </c>
      <c r="C114" s="752">
        <v>129000</v>
      </c>
      <c r="D114" s="26"/>
    </row>
    <row r="115" spans="1:4" s="3" customFormat="1" x14ac:dyDescent="0.25">
      <c r="A115" s="750" t="s">
        <v>228</v>
      </c>
      <c r="B115" s="753" t="s">
        <v>229</v>
      </c>
      <c r="C115" s="752">
        <v>620</v>
      </c>
      <c r="D115" s="26"/>
    </row>
    <row r="116" spans="1:4" s="3" customFormat="1" x14ac:dyDescent="0.25">
      <c r="A116" s="750" t="s">
        <v>230</v>
      </c>
      <c r="B116" s="753" t="s">
        <v>231</v>
      </c>
      <c r="C116" s="752">
        <v>1130</v>
      </c>
      <c r="D116" s="738"/>
    </row>
    <row r="117" spans="1:4" s="3" customFormat="1" x14ac:dyDescent="0.25">
      <c r="A117" s="750" t="s">
        <v>232</v>
      </c>
      <c r="B117" s="753" t="s">
        <v>233</v>
      </c>
      <c r="C117" s="752">
        <v>1320</v>
      </c>
      <c r="D117" s="738"/>
    </row>
    <row r="118" spans="1:4" x14ac:dyDescent="0.25">
      <c r="A118" s="750" t="s">
        <v>4126</v>
      </c>
      <c r="B118" s="753" t="s">
        <v>4125</v>
      </c>
      <c r="C118" s="752">
        <v>14500</v>
      </c>
      <c r="D118" s="738"/>
    </row>
    <row r="119" spans="1:4" x14ac:dyDescent="0.25">
      <c r="A119" s="750" t="s">
        <v>4129</v>
      </c>
      <c r="B119" s="753" t="s">
        <v>4127</v>
      </c>
      <c r="C119" s="752">
        <v>12500</v>
      </c>
      <c r="D119" s="738"/>
    </row>
    <row r="120" spans="1:4" x14ac:dyDescent="0.25">
      <c r="A120" s="750" t="s">
        <v>656</v>
      </c>
      <c r="B120" s="753" t="s">
        <v>4128</v>
      </c>
      <c r="C120" s="752">
        <v>8200</v>
      </c>
      <c r="D120" s="738"/>
    </row>
    <row r="121" spans="1:4" s="3" customFormat="1" x14ac:dyDescent="0.25">
      <c r="A121" s="750" t="s">
        <v>234</v>
      </c>
      <c r="B121" s="753" t="s">
        <v>235</v>
      </c>
      <c r="C121" s="752">
        <v>180</v>
      </c>
      <c r="D121" s="26"/>
    </row>
    <row r="122" spans="1:4" s="3" customFormat="1" x14ac:dyDescent="0.25">
      <c r="A122" s="750" t="s">
        <v>236</v>
      </c>
      <c r="B122" s="753" t="s">
        <v>237</v>
      </c>
      <c r="C122" s="752">
        <v>2900</v>
      </c>
      <c r="D122" s="738"/>
    </row>
    <row r="123" spans="1:4" s="3" customFormat="1" x14ac:dyDescent="0.25">
      <c r="A123" s="750" t="s">
        <v>238</v>
      </c>
      <c r="B123" s="753" t="s">
        <v>239</v>
      </c>
      <c r="C123" s="752">
        <v>850</v>
      </c>
      <c r="D123" s="738"/>
    </row>
    <row r="124" spans="1:4" x14ac:dyDescent="0.25">
      <c r="A124" s="764"/>
      <c r="B124" s="765" t="s">
        <v>240</v>
      </c>
      <c r="C124" s="766"/>
      <c r="D124" s="767"/>
    </row>
    <row r="125" spans="1:4" x14ac:dyDescent="0.25">
      <c r="A125" s="764" t="s">
        <v>4242</v>
      </c>
      <c r="B125" s="999" t="s">
        <v>4243</v>
      </c>
      <c r="C125" s="769">
        <v>7500</v>
      </c>
      <c r="D125" s="767"/>
    </row>
    <row r="126" spans="1:4" s="491" customFormat="1" x14ac:dyDescent="0.25">
      <c r="A126" s="764" t="s">
        <v>241</v>
      </c>
      <c r="B126" s="768" t="s">
        <v>242</v>
      </c>
      <c r="C126" s="769">
        <v>36690</v>
      </c>
      <c r="D126" s="738"/>
    </row>
    <row r="127" spans="1:4" s="491" customFormat="1" x14ac:dyDescent="0.25">
      <c r="A127" s="764" t="s">
        <v>243</v>
      </c>
      <c r="B127" s="768" t="s">
        <v>244</v>
      </c>
      <c r="C127" s="769">
        <v>95700</v>
      </c>
      <c r="D127" s="738"/>
    </row>
    <row r="128" spans="1:4" s="491" customFormat="1" x14ac:dyDescent="0.25">
      <c r="A128" s="764" t="s">
        <v>245</v>
      </c>
      <c r="B128" s="770" t="s">
        <v>246</v>
      </c>
      <c r="C128" s="771">
        <v>108350</v>
      </c>
      <c r="D128" s="523"/>
    </row>
    <row r="129" spans="1:4" x14ac:dyDescent="0.25">
      <c r="A129" s="764" t="s">
        <v>247</v>
      </c>
      <c r="B129" s="772" t="s">
        <v>248</v>
      </c>
      <c r="C129" s="769">
        <v>16000</v>
      </c>
      <c r="D129" s="738"/>
    </row>
    <row r="130" spans="1:4" x14ac:dyDescent="0.25">
      <c r="A130" s="764" t="s">
        <v>249</v>
      </c>
      <c r="B130" s="773" t="s">
        <v>250</v>
      </c>
      <c r="C130" s="769">
        <v>5400</v>
      </c>
      <c r="D130" s="738"/>
    </row>
    <row r="131" spans="1:4" x14ac:dyDescent="0.25">
      <c r="A131" s="764" t="s">
        <v>251</v>
      </c>
      <c r="B131" s="772" t="s">
        <v>252</v>
      </c>
      <c r="C131" s="769">
        <v>18200</v>
      </c>
      <c r="D131" s="738"/>
    </row>
    <row r="132" spans="1:4" x14ac:dyDescent="0.25">
      <c r="A132" s="764" t="s">
        <v>253</v>
      </c>
      <c r="B132" s="772" t="s">
        <v>4095</v>
      </c>
      <c r="C132" s="769">
        <v>6710</v>
      </c>
      <c r="D132" s="738"/>
    </row>
    <row r="133" spans="1:4" x14ac:dyDescent="0.25">
      <c r="A133" s="764" t="s">
        <v>254</v>
      </c>
      <c r="B133" s="772" t="s">
        <v>255</v>
      </c>
      <c r="C133" s="774">
        <v>3430</v>
      </c>
      <c r="D133" s="738"/>
    </row>
    <row r="134" spans="1:4" x14ac:dyDescent="0.25">
      <c r="A134" s="764" t="s">
        <v>256</v>
      </c>
      <c r="B134" s="772" t="s">
        <v>257</v>
      </c>
      <c r="C134" s="774">
        <v>2300</v>
      </c>
      <c r="D134" s="738"/>
    </row>
    <row r="135" spans="1:4" x14ac:dyDescent="0.25">
      <c r="A135" s="764" t="s">
        <v>258</v>
      </c>
      <c r="B135" s="772" t="s">
        <v>259</v>
      </c>
      <c r="C135" s="774">
        <v>2100</v>
      </c>
      <c r="D135" s="738"/>
    </row>
    <row r="136" spans="1:4" x14ac:dyDescent="0.25">
      <c r="A136" s="764" t="s">
        <v>260</v>
      </c>
      <c r="B136" s="775" t="s">
        <v>261</v>
      </c>
      <c r="C136" s="776">
        <v>3200</v>
      </c>
      <c r="D136" s="642"/>
    </row>
    <row r="137" spans="1:4" x14ac:dyDescent="0.25">
      <c r="A137" s="764" t="s">
        <v>262</v>
      </c>
      <c r="B137" s="775" t="s">
        <v>263</v>
      </c>
      <c r="C137" s="776">
        <v>3540</v>
      </c>
      <c r="D137" s="642"/>
    </row>
    <row r="138" spans="1:4" x14ac:dyDescent="0.25">
      <c r="A138" s="764" t="s">
        <v>264</v>
      </c>
      <c r="B138" s="775" t="s">
        <v>265</v>
      </c>
      <c r="C138" s="776">
        <v>3200</v>
      </c>
      <c r="D138" s="642"/>
    </row>
    <row r="139" spans="1:4" x14ac:dyDescent="0.25">
      <c r="A139" s="764" t="s">
        <v>266</v>
      </c>
      <c r="B139" s="775" t="s">
        <v>267</v>
      </c>
      <c r="C139" s="776">
        <v>3200</v>
      </c>
      <c r="D139" s="642"/>
    </row>
    <row r="140" spans="1:4" x14ac:dyDescent="0.25">
      <c r="A140" s="764" t="s">
        <v>268</v>
      </c>
      <c r="B140" s="775" t="s">
        <v>269</v>
      </c>
      <c r="C140" s="776">
        <v>3200</v>
      </c>
      <c r="D140" s="642"/>
    </row>
    <row r="141" spans="1:4" x14ac:dyDescent="0.25">
      <c r="A141" s="764" t="s">
        <v>270</v>
      </c>
      <c r="B141" s="772" t="s">
        <v>271</v>
      </c>
      <c r="C141" s="774">
        <v>78800</v>
      </c>
      <c r="D141" s="738"/>
    </row>
    <row r="142" spans="1:4" x14ac:dyDescent="0.25">
      <c r="A142" s="764" t="s">
        <v>272</v>
      </c>
      <c r="B142" s="772" t="s">
        <v>273</v>
      </c>
      <c r="C142" s="774">
        <v>34300</v>
      </c>
      <c r="D142" s="738"/>
    </row>
    <row r="143" spans="1:4" x14ac:dyDescent="0.25">
      <c r="A143" s="764" t="s">
        <v>274</v>
      </c>
      <c r="B143" s="772" t="s">
        <v>275</v>
      </c>
      <c r="C143" s="774">
        <v>32100</v>
      </c>
      <c r="D143" s="738"/>
    </row>
    <row r="144" spans="1:4" x14ac:dyDescent="0.25">
      <c r="A144" s="764" t="s">
        <v>276</v>
      </c>
      <c r="B144" s="772" t="s">
        <v>277</v>
      </c>
      <c r="C144" s="774">
        <v>71000</v>
      </c>
      <c r="D144" s="738"/>
    </row>
    <row r="145" spans="1:4" x14ac:dyDescent="0.25">
      <c r="A145" s="764" t="s">
        <v>278</v>
      </c>
      <c r="B145" s="772" t="s">
        <v>279</v>
      </c>
      <c r="C145" s="774">
        <v>338260</v>
      </c>
      <c r="D145" s="738"/>
    </row>
    <row r="146" spans="1:4" x14ac:dyDescent="0.25">
      <c r="A146" s="764" t="s">
        <v>280</v>
      </c>
      <c r="B146" s="772" t="s">
        <v>281</v>
      </c>
      <c r="C146" s="774">
        <v>52800</v>
      </c>
      <c r="D146" s="738"/>
    </row>
    <row r="147" spans="1:4" x14ac:dyDescent="0.25">
      <c r="A147" s="764" t="s">
        <v>282</v>
      </c>
      <c r="B147" s="772" t="s">
        <v>283</v>
      </c>
      <c r="C147" s="774">
        <v>48600</v>
      </c>
      <c r="D147" s="738"/>
    </row>
    <row r="148" spans="1:4" x14ac:dyDescent="0.25">
      <c r="A148" s="764" t="s">
        <v>284</v>
      </c>
      <c r="B148" s="772" t="s">
        <v>285</v>
      </c>
      <c r="C148" s="774">
        <v>73620</v>
      </c>
      <c r="D148" s="738"/>
    </row>
    <row r="149" spans="1:4" x14ac:dyDescent="0.25">
      <c r="A149" s="764" t="s">
        <v>286</v>
      </c>
      <c r="B149" s="772" t="s">
        <v>287</v>
      </c>
      <c r="C149" s="774">
        <v>129030</v>
      </c>
      <c r="D149" s="738"/>
    </row>
    <row r="150" spans="1:4" x14ac:dyDescent="0.25">
      <c r="A150" s="764" t="s">
        <v>288</v>
      </c>
      <c r="B150" s="772" t="s">
        <v>289</v>
      </c>
      <c r="C150" s="774">
        <v>115120</v>
      </c>
      <c r="D150" s="738"/>
    </row>
    <row r="151" spans="1:4" x14ac:dyDescent="0.25">
      <c r="A151" s="764" t="s">
        <v>290</v>
      </c>
      <c r="B151" s="772" t="s">
        <v>291</v>
      </c>
      <c r="C151" s="774">
        <v>28050</v>
      </c>
      <c r="D151" s="738"/>
    </row>
    <row r="152" spans="1:4" x14ac:dyDescent="0.25">
      <c r="A152" s="764" t="s">
        <v>292</v>
      </c>
      <c r="B152" s="772" t="s">
        <v>293</v>
      </c>
      <c r="C152" s="774">
        <v>61730</v>
      </c>
      <c r="D152" s="738"/>
    </row>
    <row r="153" spans="1:4" x14ac:dyDescent="0.25">
      <c r="A153" s="764" t="s">
        <v>294</v>
      </c>
      <c r="B153" s="777" t="s">
        <v>295</v>
      </c>
      <c r="C153" s="774">
        <v>2540</v>
      </c>
      <c r="D153" s="738"/>
    </row>
    <row r="154" spans="1:4" x14ac:dyDescent="0.25">
      <c r="A154" s="764" t="s">
        <v>296</v>
      </c>
      <c r="B154" s="772" t="s">
        <v>297</v>
      </c>
      <c r="C154" s="774">
        <v>2800</v>
      </c>
      <c r="D154" s="738"/>
    </row>
    <row r="155" spans="1:4" x14ac:dyDescent="0.25">
      <c r="A155" s="764" t="s">
        <v>298</v>
      </c>
      <c r="B155" s="772" t="s">
        <v>299</v>
      </c>
      <c r="C155" s="774">
        <v>5950</v>
      </c>
      <c r="D155" s="738"/>
    </row>
    <row r="156" spans="1:4" x14ac:dyDescent="0.25">
      <c r="A156" s="764" t="s">
        <v>300</v>
      </c>
      <c r="B156" s="775" t="s">
        <v>301</v>
      </c>
      <c r="C156" s="774">
        <v>3040</v>
      </c>
      <c r="D156" s="738"/>
    </row>
    <row r="157" spans="1:4" x14ac:dyDescent="0.25">
      <c r="A157" s="764" t="s">
        <v>302</v>
      </c>
      <c r="B157" s="778" t="s">
        <v>303</v>
      </c>
      <c r="C157" s="774">
        <v>10010</v>
      </c>
      <c r="D157" s="738"/>
    </row>
    <row r="158" spans="1:4" x14ac:dyDescent="0.25">
      <c r="A158" s="764" t="s">
        <v>304</v>
      </c>
      <c r="B158" s="778" t="s">
        <v>305</v>
      </c>
      <c r="C158" s="774">
        <v>3730</v>
      </c>
      <c r="D158" s="738"/>
    </row>
    <row r="159" spans="1:4" x14ac:dyDescent="0.25">
      <c r="A159" s="764" t="s">
        <v>306</v>
      </c>
      <c r="B159" s="778" t="s">
        <v>307</v>
      </c>
      <c r="C159" s="774">
        <v>3410</v>
      </c>
      <c r="D159" s="738"/>
    </row>
    <row r="160" spans="1:4" x14ac:dyDescent="0.25">
      <c r="A160" s="764" t="s">
        <v>308</v>
      </c>
      <c r="B160" s="778" t="s">
        <v>309</v>
      </c>
      <c r="C160" s="774">
        <v>4550</v>
      </c>
      <c r="D160" s="738"/>
    </row>
    <row r="161" spans="1:4" x14ac:dyDescent="0.25">
      <c r="A161" s="764" t="s">
        <v>310</v>
      </c>
      <c r="B161" s="778" t="s">
        <v>311</v>
      </c>
      <c r="C161" s="774">
        <v>3670</v>
      </c>
      <c r="D161" s="738"/>
    </row>
    <row r="162" spans="1:4" x14ac:dyDescent="0.25">
      <c r="A162" s="764" t="s">
        <v>312</v>
      </c>
      <c r="B162" s="778" t="s">
        <v>313</v>
      </c>
      <c r="C162" s="774">
        <v>4290</v>
      </c>
      <c r="D162" s="738"/>
    </row>
    <row r="163" spans="1:4" x14ac:dyDescent="0.25">
      <c r="A163" s="764" t="s">
        <v>314</v>
      </c>
      <c r="B163" s="778" t="s">
        <v>315</v>
      </c>
      <c r="C163" s="774">
        <v>5400</v>
      </c>
      <c r="D163" s="738"/>
    </row>
    <row r="164" spans="1:4" x14ac:dyDescent="0.25">
      <c r="A164" s="764" t="s">
        <v>316</v>
      </c>
      <c r="B164" s="779" t="s">
        <v>317</v>
      </c>
      <c r="C164" s="774">
        <v>4960</v>
      </c>
      <c r="D164" s="738"/>
    </row>
    <row r="165" spans="1:4" s="257" customFormat="1" x14ac:dyDescent="0.25">
      <c r="A165" s="764" t="s">
        <v>318</v>
      </c>
      <c r="B165" s="778" t="s">
        <v>319</v>
      </c>
      <c r="C165" s="774">
        <v>3270</v>
      </c>
      <c r="D165" s="738"/>
    </row>
    <row r="166" spans="1:4" s="257" customFormat="1" x14ac:dyDescent="0.25">
      <c r="A166" s="764" t="s">
        <v>320</v>
      </c>
      <c r="B166" s="778" t="s">
        <v>321</v>
      </c>
      <c r="C166" s="774">
        <v>3040</v>
      </c>
      <c r="D166" s="738"/>
    </row>
    <row r="167" spans="1:4" s="257" customFormat="1" x14ac:dyDescent="0.25">
      <c r="A167" s="764" t="s">
        <v>322</v>
      </c>
      <c r="B167" s="778" t="s">
        <v>323</v>
      </c>
      <c r="C167" s="774">
        <v>3040</v>
      </c>
      <c r="D167" s="738"/>
    </row>
    <row r="168" spans="1:4" s="257" customFormat="1" x14ac:dyDescent="0.25">
      <c r="A168" s="764" t="s">
        <v>324</v>
      </c>
      <c r="B168" s="778" t="s">
        <v>325</v>
      </c>
      <c r="C168" s="774">
        <v>2780</v>
      </c>
      <c r="D168" s="738"/>
    </row>
    <row r="169" spans="1:4" s="257" customFormat="1" x14ac:dyDescent="0.25">
      <c r="A169" s="764" t="s">
        <v>326</v>
      </c>
      <c r="B169" s="778" t="s">
        <v>327</v>
      </c>
      <c r="C169" s="774">
        <v>2750</v>
      </c>
      <c r="D169" s="738"/>
    </row>
    <row r="170" spans="1:4" s="257" customFormat="1" x14ac:dyDescent="0.25">
      <c r="A170" s="764" t="s">
        <v>328</v>
      </c>
      <c r="B170" s="778" t="s">
        <v>329</v>
      </c>
      <c r="C170" s="774">
        <v>3040</v>
      </c>
      <c r="D170" s="738"/>
    </row>
    <row r="171" spans="1:4" s="257" customFormat="1" x14ac:dyDescent="0.25">
      <c r="A171" s="764" t="s">
        <v>330</v>
      </c>
      <c r="B171" s="778" t="s">
        <v>331</v>
      </c>
      <c r="C171" s="774">
        <v>3040</v>
      </c>
      <c r="D171" s="738"/>
    </row>
    <row r="172" spans="1:4" s="257" customFormat="1" x14ac:dyDescent="0.25">
      <c r="A172" s="764" t="s">
        <v>332</v>
      </c>
      <c r="B172" s="778" t="s">
        <v>333</v>
      </c>
      <c r="C172" s="774">
        <v>3040</v>
      </c>
      <c r="D172" s="738"/>
    </row>
    <row r="173" spans="1:4" s="257" customFormat="1" x14ac:dyDescent="0.25">
      <c r="A173" s="764" t="s">
        <v>334</v>
      </c>
      <c r="B173" s="778" t="s">
        <v>335</v>
      </c>
      <c r="C173" s="774">
        <v>3520</v>
      </c>
      <c r="D173" s="738"/>
    </row>
    <row r="174" spans="1:4" x14ac:dyDescent="0.25">
      <c r="A174" s="764" t="s">
        <v>336</v>
      </c>
      <c r="B174" s="778" t="s">
        <v>337</v>
      </c>
      <c r="C174" s="774">
        <v>2780</v>
      </c>
      <c r="D174" s="738"/>
    </row>
    <row r="175" spans="1:4" x14ac:dyDescent="0.25">
      <c r="A175" s="764" t="s">
        <v>338</v>
      </c>
      <c r="B175" s="778" t="s">
        <v>339</v>
      </c>
      <c r="C175" s="774">
        <v>3930</v>
      </c>
      <c r="D175" s="738"/>
    </row>
    <row r="176" spans="1:4" x14ac:dyDescent="0.25">
      <c r="A176" s="764" t="s">
        <v>340</v>
      </c>
      <c r="B176" s="775" t="s">
        <v>341</v>
      </c>
      <c r="C176" s="774">
        <v>3100</v>
      </c>
      <c r="D176" s="738"/>
    </row>
    <row r="177" spans="1:4" x14ac:dyDescent="0.25">
      <c r="A177" s="764" t="s">
        <v>342</v>
      </c>
      <c r="B177" s="772" t="s">
        <v>343</v>
      </c>
      <c r="C177" s="774">
        <v>4730</v>
      </c>
      <c r="D177" s="738"/>
    </row>
    <row r="178" spans="1:4" x14ac:dyDescent="0.25">
      <c r="A178" s="764" t="s">
        <v>344</v>
      </c>
      <c r="B178" s="775" t="s">
        <v>345</v>
      </c>
      <c r="C178" s="774">
        <v>3930</v>
      </c>
      <c r="D178" s="738"/>
    </row>
    <row r="179" spans="1:4" x14ac:dyDescent="0.25">
      <c r="A179" s="764" t="s">
        <v>346</v>
      </c>
      <c r="B179" s="775" t="s">
        <v>347</v>
      </c>
      <c r="C179" s="774">
        <v>4180</v>
      </c>
      <c r="D179" s="738"/>
    </row>
    <row r="180" spans="1:4" x14ac:dyDescent="0.25">
      <c r="A180" s="764" t="s">
        <v>348</v>
      </c>
      <c r="B180" s="775" t="s">
        <v>349</v>
      </c>
      <c r="C180" s="774">
        <v>5750</v>
      </c>
      <c r="D180" s="738"/>
    </row>
    <row r="181" spans="1:4" x14ac:dyDescent="0.25">
      <c r="A181" s="764" t="s">
        <v>350</v>
      </c>
      <c r="B181" s="775" t="s">
        <v>351</v>
      </c>
      <c r="C181" s="774">
        <v>3410</v>
      </c>
      <c r="D181" s="738"/>
    </row>
    <row r="182" spans="1:4" ht="13.5" customHeight="1" x14ac:dyDescent="0.25">
      <c r="A182" s="764" t="s">
        <v>4003</v>
      </c>
      <c r="B182" s="775" t="s">
        <v>4004</v>
      </c>
      <c r="C182" s="774">
        <v>3850</v>
      </c>
      <c r="D182" s="738"/>
    </row>
    <row r="183" spans="1:4" x14ac:dyDescent="0.25">
      <c r="A183" s="764" t="s">
        <v>352</v>
      </c>
      <c r="B183" s="775" t="s">
        <v>353</v>
      </c>
      <c r="C183" s="774">
        <v>4930</v>
      </c>
      <c r="D183" s="738"/>
    </row>
    <row r="184" spans="1:4" x14ac:dyDescent="0.25">
      <c r="A184" s="764" t="s">
        <v>354</v>
      </c>
      <c r="B184" s="778" t="s">
        <v>355</v>
      </c>
      <c r="C184" s="774">
        <v>3040</v>
      </c>
      <c r="D184" s="738"/>
    </row>
    <row r="185" spans="1:4" x14ac:dyDescent="0.25">
      <c r="A185" s="764" t="s">
        <v>356</v>
      </c>
      <c r="B185" s="775" t="s">
        <v>357</v>
      </c>
      <c r="C185" s="774">
        <v>4600</v>
      </c>
      <c r="D185" s="738"/>
    </row>
    <row r="186" spans="1:4" x14ac:dyDescent="0.25">
      <c r="A186" s="764" t="s">
        <v>358</v>
      </c>
      <c r="B186" s="775" t="s">
        <v>359</v>
      </c>
      <c r="C186" s="774">
        <v>8250</v>
      </c>
      <c r="D186" s="738"/>
    </row>
    <row r="187" spans="1:4" x14ac:dyDescent="0.25">
      <c r="A187" s="764" t="s">
        <v>360</v>
      </c>
      <c r="B187" s="775" t="s">
        <v>361</v>
      </c>
      <c r="C187" s="774">
        <v>25900</v>
      </c>
      <c r="D187" s="738"/>
    </row>
    <row r="188" spans="1:4" x14ac:dyDescent="0.25">
      <c r="A188" s="764" t="s">
        <v>362</v>
      </c>
      <c r="B188" s="775" t="s">
        <v>363</v>
      </c>
      <c r="C188" s="774">
        <v>5900</v>
      </c>
      <c r="D188" s="738"/>
    </row>
    <row r="189" spans="1:4" x14ac:dyDescent="0.25">
      <c r="A189" s="780" t="s">
        <v>364</v>
      </c>
      <c r="B189" s="775" t="s">
        <v>365</v>
      </c>
      <c r="C189" s="774">
        <v>59400</v>
      </c>
      <c r="D189" s="738"/>
    </row>
    <row r="190" spans="1:4" x14ac:dyDescent="0.25">
      <c r="A190" s="764" t="s">
        <v>366</v>
      </c>
      <c r="B190" s="775" t="s">
        <v>367</v>
      </c>
      <c r="C190" s="774">
        <v>4900</v>
      </c>
      <c r="D190" s="738"/>
    </row>
    <row r="191" spans="1:4" x14ac:dyDescent="0.25">
      <c r="A191" s="764" t="s">
        <v>368</v>
      </c>
      <c r="B191" s="775" t="s">
        <v>369</v>
      </c>
      <c r="C191" s="774">
        <v>4800</v>
      </c>
      <c r="D191" s="738"/>
    </row>
    <row r="192" spans="1:4" x14ac:dyDescent="0.25">
      <c r="A192" s="764" t="s">
        <v>370</v>
      </c>
      <c r="B192" s="775" t="s">
        <v>371</v>
      </c>
      <c r="C192" s="774">
        <v>5800</v>
      </c>
      <c r="D192" s="738"/>
    </row>
    <row r="193" spans="1:4" x14ac:dyDescent="0.25">
      <c r="A193" s="764" t="s">
        <v>372</v>
      </c>
      <c r="B193" s="775" t="s">
        <v>373</v>
      </c>
      <c r="C193" s="774">
        <v>3600</v>
      </c>
      <c r="D193" s="738"/>
    </row>
    <row r="194" spans="1:4" x14ac:dyDescent="0.25">
      <c r="A194" s="764" t="s">
        <v>374</v>
      </c>
      <c r="B194" s="775" t="s">
        <v>375</v>
      </c>
      <c r="C194" s="774">
        <v>9110</v>
      </c>
      <c r="D194" s="738"/>
    </row>
    <row r="195" spans="1:4" x14ac:dyDescent="0.25">
      <c r="A195" s="764" t="s">
        <v>376</v>
      </c>
      <c r="B195" s="775" t="s">
        <v>377</v>
      </c>
      <c r="C195" s="774">
        <v>1160</v>
      </c>
      <c r="D195" s="738"/>
    </row>
    <row r="196" spans="1:4" x14ac:dyDescent="0.25">
      <c r="A196" s="781"/>
      <c r="B196" s="782" t="s">
        <v>378</v>
      </c>
      <c r="C196" s="783"/>
      <c r="D196" s="767"/>
    </row>
    <row r="197" spans="1:4" x14ac:dyDescent="0.25">
      <c r="A197" s="781" t="s">
        <v>379</v>
      </c>
      <c r="B197" s="784" t="s">
        <v>380</v>
      </c>
      <c r="C197" s="785">
        <v>33000</v>
      </c>
      <c r="D197" s="738"/>
    </row>
    <row r="198" spans="1:4" x14ac:dyDescent="0.25">
      <c r="A198" s="781" t="s">
        <v>381</v>
      </c>
      <c r="B198" s="784" t="s">
        <v>382</v>
      </c>
      <c r="C198" s="785">
        <v>4200</v>
      </c>
      <c r="D198" s="738"/>
    </row>
    <row r="199" spans="1:4" x14ac:dyDescent="0.25">
      <c r="A199" s="781" t="s">
        <v>383</v>
      </c>
      <c r="B199" s="784" t="s">
        <v>384</v>
      </c>
      <c r="C199" s="785">
        <v>3930</v>
      </c>
      <c r="D199" s="738"/>
    </row>
    <row r="200" spans="1:4" x14ac:dyDescent="0.25">
      <c r="A200" s="781" t="s">
        <v>385</v>
      </c>
      <c r="B200" s="784" t="s">
        <v>386</v>
      </c>
      <c r="C200" s="786">
        <v>13770</v>
      </c>
      <c r="D200" s="642"/>
    </row>
    <row r="201" spans="1:4" x14ac:dyDescent="0.25">
      <c r="A201" s="781" t="s">
        <v>387</v>
      </c>
      <c r="B201" s="784" t="s">
        <v>388</v>
      </c>
      <c r="C201" s="786">
        <v>29100</v>
      </c>
      <c r="D201" s="642"/>
    </row>
    <row r="202" spans="1:4" x14ac:dyDescent="0.25">
      <c r="A202" s="781" t="s">
        <v>389</v>
      </c>
      <c r="B202" s="784" t="s">
        <v>390</v>
      </c>
      <c r="C202" s="786">
        <v>790</v>
      </c>
      <c r="D202" s="642"/>
    </row>
    <row r="203" spans="1:4" x14ac:dyDescent="0.25">
      <c r="A203" s="781" t="s">
        <v>391</v>
      </c>
      <c r="B203" s="784" t="s">
        <v>392</v>
      </c>
      <c r="C203" s="786">
        <v>380</v>
      </c>
      <c r="D203" s="642"/>
    </row>
    <row r="204" spans="1:4" x14ac:dyDescent="0.25">
      <c r="A204" s="781" t="s">
        <v>393</v>
      </c>
      <c r="B204" s="784" t="s">
        <v>394</v>
      </c>
      <c r="C204" s="786">
        <v>4300</v>
      </c>
      <c r="D204" s="642"/>
    </row>
    <row r="205" spans="1:4" x14ac:dyDescent="0.25">
      <c r="A205" s="781" t="s">
        <v>395</v>
      </c>
      <c r="B205" s="784" t="s">
        <v>396</v>
      </c>
      <c r="C205" s="786">
        <v>2490</v>
      </c>
      <c r="D205" s="642"/>
    </row>
    <row r="206" spans="1:4" x14ac:dyDescent="0.25">
      <c r="A206" s="781" t="s">
        <v>397</v>
      </c>
      <c r="B206" s="784" t="s">
        <v>398</v>
      </c>
      <c r="C206" s="786">
        <v>2700</v>
      </c>
      <c r="D206" s="642"/>
    </row>
    <row r="207" spans="1:4" x14ac:dyDescent="0.25">
      <c r="A207" s="781" t="s">
        <v>399</v>
      </c>
      <c r="B207" s="784" t="s">
        <v>400</v>
      </c>
      <c r="C207" s="786">
        <v>31800</v>
      </c>
      <c r="D207" s="642"/>
    </row>
    <row r="208" spans="1:4" x14ac:dyDescent="0.25">
      <c r="A208" s="781" t="s">
        <v>401</v>
      </c>
      <c r="B208" s="784" t="s">
        <v>402</v>
      </c>
      <c r="C208" s="786">
        <v>15440</v>
      </c>
      <c r="D208" s="642"/>
    </row>
    <row r="209" spans="1:4" x14ac:dyDescent="0.25">
      <c r="A209" s="781" t="s">
        <v>403</v>
      </c>
      <c r="B209" s="784" t="s">
        <v>404</v>
      </c>
      <c r="C209" s="787">
        <v>500</v>
      </c>
      <c r="D209" s="642"/>
    </row>
    <row r="210" spans="1:4" x14ac:dyDescent="0.25">
      <c r="A210" s="781" t="s">
        <v>405</v>
      </c>
      <c r="B210" s="788" t="s">
        <v>406</v>
      </c>
      <c r="C210" s="787">
        <v>15700</v>
      </c>
      <c r="D210" s="642"/>
    </row>
    <row r="211" spans="1:4" x14ac:dyDescent="0.25">
      <c r="A211" s="781" t="s">
        <v>407</v>
      </c>
      <c r="B211" s="788" t="s">
        <v>408</v>
      </c>
      <c r="C211" s="787">
        <v>6070</v>
      </c>
      <c r="D211" s="642"/>
    </row>
    <row r="212" spans="1:4" x14ac:dyDescent="0.25">
      <c r="A212" s="781" t="s">
        <v>409</v>
      </c>
      <c r="B212" s="788" t="s">
        <v>410</v>
      </c>
      <c r="C212" s="787">
        <v>4070</v>
      </c>
      <c r="D212" s="642"/>
    </row>
    <row r="213" spans="1:4" x14ac:dyDescent="0.25">
      <c r="A213" s="781" t="s">
        <v>411</v>
      </c>
      <c r="B213" s="788" t="s">
        <v>412</v>
      </c>
      <c r="C213" s="787">
        <v>3290</v>
      </c>
      <c r="D213" s="642"/>
    </row>
    <row r="214" spans="1:4" x14ac:dyDescent="0.25">
      <c r="A214" s="781" t="s">
        <v>413</v>
      </c>
      <c r="B214" s="788" t="s">
        <v>414</v>
      </c>
      <c r="C214" s="787">
        <v>3290</v>
      </c>
      <c r="D214" s="642"/>
    </row>
    <row r="215" spans="1:4" x14ac:dyDescent="0.25">
      <c r="A215" s="781" t="s">
        <v>415</v>
      </c>
      <c r="B215" s="788" t="s">
        <v>416</v>
      </c>
      <c r="C215" s="787">
        <v>120</v>
      </c>
      <c r="D215" s="642"/>
    </row>
    <row r="216" spans="1:4" x14ac:dyDescent="0.25">
      <c r="A216" s="781" t="s">
        <v>417</v>
      </c>
      <c r="B216" s="788" t="s">
        <v>418</v>
      </c>
      <c r="C216" s="787">
        <v>3540</v>
      </c>
      <c r="D216" s="642"/>
    </row>
    <row r="217" spans="1:4" x14ac:dyDescent="0.25">
      <c r="A217" s="781" t="s">
        <v>419</v>
      </c>
      <c r="B217" s="788" t="s">
        <v>420</v>
      </c>
      <c r="C217" s="787">
        <v>3540</v>
      </c>
      <c r="D217" s="642"/>
    </row>
    <row r="218" spans="1:4" x14ac:dyDescent="0.25">
      <c r="A218" s="789" t="s">
        <v>421</v>
      </c>
      <c r="B218" s="788" t="s">
        <v>422</v>
      </c>
      <c r="C218" s="787">
        <v>4130</v>
      </c>
      <c r="D218" s="642"/>
    </row>
    <row r="219" spans="1:4" x14ac:dyDescent="0.25">
      <c r="A219" s="781" t="s">
        <v>423</v>
      </c>
      <c r="B219" s="788" t="s">
        <v>424</v>
      </c>
      <c r="C219" s="787">
        <v>3540</v>
      </c>
      <c r="D219" s="642"/>
    </row>
    <row r="220" spans="1:4" x14ac:dyDescent="0.25">
      <c r="A220" s="781" t="s">
        <v>425</v>
      </c>
      <c r="B220" s="788" t="s">
        <v>426</v>
      </c>
      <c r="C220" s="787">
        <v>2180</v>
      </c>
      <c r="D220" s="642"/>
    </row>
    <row r="221" spans="1:4" x14ac:dyDescent="0.25">
      <c r="A221" s="781" t="s">
        <v>427</v>
      </c>
      <c r="B221" s="788" t="s">
        <v>428</v>
      </c>
      <c r="C221" s="787">
        <v>5310</v>
      </c>
      <c r="D221" s="642"/>
    </row>
    <row r="222" spans="1:4" x14ac:dyDescent="0.25">
      <c r="A222" s="781" t="s">
        <v>429</v>
      </c>
      <c r="B222" s="788" t="s">
        <v>430</v>
      </c>
      <c r="C222" s="787">
        <v>3540</v>
      </c>
      <c r="D222" s="642"/>
    </row>
    <row r="223" spans="1:4" x14ac:dyDescent="0.25">
      <c r="A223" s="781" t="s">
        <v>431</v>
      </c>
      <c r="B223" s="788" t="s">
        <v>432</v>
      </c>
      <c r="C223" s="787">
        <v>3170</v>
      </c>
      <c r="D223" s="642"/>
    </row>
    <row r="224" spans="1:4" x14ac:dyDescent="0.25">
      <c r="A224" s="781" t="s">
        <v>433</v>
      </c>
      <c r="B224" s="788" t="s">
        <v>434</v>
      </c>
      <c r="C224" s="787">
        <v>3540</v>
      </c>
      <c r="D224" s="642"/>
    </row>
    <row r="225" spans="1:4" x14ac:dyDescent="0.25">
      <c r="A225" s="781" t="s">
        <v>435</v>
      </c>
      <c r="B225" s="788" t="s">
        <v>436</v>
      </c>
      <c r="C225" s="787">
        <v>3540</v>
      </c>
      <c r="D225" s="642"/>
    </row>
    <row r="226" spans="1:4" x14ac:dyDescent="0.25">
      <c r="A226" s="781" t="s">
        <v>437</v>
      </c>
      <c r="B226" s="788" t="s">
        <v>438</v>
      </c>
      <c r="C226" s="787">
        <v>3540</v>
      </c>
      <c r="D226" s="642"/>
    </row>
    <row r="227" spans="1:4" x14ac:dyDescent="0.25">
      <c r="A227" s="781" t="s">
        <v>439</v>
      </c>
      <c r="B227" s="790" t="s">
        <v>440</v>
      </c>
      <c r="C227" s="787">
        <v>9600</v>
      </c>
      <c r="D227" s="642"/>
    </row>
    <row r="228" spans="1:4" x14ac:dyDescent="0.25">
      <c r="A228" s="824"/>
      <c r="B228" s="825" t="s">
        <v>3795</v>
      </c>
      <c r="C228" s="826"/>
      <c r="D228" s="738"/>
    </row>
    <row r="229" spans="1:4" x14ac:dyDescent="0.25">
      <c r="A229" s="824" t="s">
        <v>36</v>
      </c>
      <c r="B229" s="827" t="s">
        <v>3816</v>
      </c>
      <c r="C229" s="826">
        <v>139900</v>
      </c>
      <c r="D229" s="738"/>
    </row>
    <row r="230" spans="1:4" x14ac:dyDescent="0.25">
      <c r="A230" s="824" t="s">
        <v>4072</v>
      </c>
      <c r="B230" s="837" t="s">
        <v>4073</v>
      </c>
      <c r="C230" s="826">
        <v>16000</v>
      </c>
      <c r="D230" s="738"/>
    </row>
    <row r="231" spans="1:4" x14ac:dyDescent="0.25">
      <c r="A231" s="824" t="s">
        <v>1849</v>
      </c>
      <c r="B231" s="827" t="s">
        <v>1850</v>
      </c>
      <c r="C231" s="826">
        <v>24000</v>
      </c>
      <c r="D231" s="738"/>
    </row>
    <row r="232" spans="1:4" x14ac:dyDescent="0.25">
      <c r="A232" s="824" t="s">
        <v>1851</v>
      </c>
      <c r="B232" s="827" t="s">
        <v>1852</v>
      </c>
      <c r="C232" s="826">
        <v>33000</v>
      </c>
      <c r="D232" s="738"/>
    </row>
    <row r="233" spans="1:4" x14ac:dyDescent="0.25">
      <c r="A233" s="824" t="s">
        <v>1680</v>
      </c>
      <c r="B233" s="827" t="s">
        <v>1853</v>
      </c>
      <c r="C233" s="826">
        <v>35000</v>
      </c>
      <c r="D233" s="738"/>
    </row>
    <row r="234" spans="1:4" x14ac:dyDescent="0.25">
      <c r="A234" s="824" t="s">
        <v>1854</v>
      </c>
      <c r="B234" s="837" t="s">
        <v>3898</v>
      </c>
      <c r="C234" s="826">
        <v>99000</v>
      </c>
      <c r="D234" s="738"/>
    </row>
    <row r="235" spans="1:4" x14ac:dyDescent="0.25">
      <c r="A235" s="824" t="s">
        <v>1856</v>
      </c>
      <c r="B235" s="827" t="s">
        <v>3798</v>
      </c>
      <c r="C235" s="826">
        <v>10900</v>
      </c>
      <c r="D235" s="738"/>
    </row>
    <row r="236" spans="1:4" x14ac:dyDescent="0.25">
      <c r="A236" s="824" t="s">
        <v>1858</v>
      </c>
      <c r="B236" s="827" t="s">
        <v>1859</v>
      </c>
      <c r="C236" s="826">
        <v>22100</v>
      </c>
      <c r="D236" s="738"/>
    </row>
    <row r="237" spans="1:4" x14ac:dyDescent="0.25">
      <c r="A237" s="824" t="s">
        <v>1682</v>
      </c>
      <c r="B237" s="827" t="s">
        <v>1860</v>
      </c>
      <c r="C237" s="826">
        <v>72000</v>
      </c>
      <c r="D237" s="738"/>
    </row>
    <row r="238" spans="1:4" x14ac:dyDescent="0.25">
      <c r="A238" s="824" t="s">
        <v>1684</v>
      </c>
      <c r="B238" s="837" t="s">
        <v>3806</v>
      </c>
      <c r="C238" s="826">
        <v>14900</v>
      </c>
      <c r="D238" s="738"/>
    </row>
    <row r="239" spans="1:4" x14ac:dyDescent="0.25">
      <c r="A239" s="824" t="s">
        <v>1256</v>
      </c>
      <c r="B239" s="827" t="s">
        <v>1861</v>
      </c>
      <c r="C239" s="826">
        <v>110000</v>
      </c>
      <c r="D239" s="738"/>
    </row>
    <row r="240" spans="1:4" s="832" customFormat="1" ht="25.5" x14ac:dyDescent="0.25">
      <c r="A240" s="829" t="s">
        <v>1862</v>
      </c>
      <c r="B240" s="830" t="s">
        <v>1863</v>
      </c>
      <c r="C240" s="826">
        <v>109000</v>
      </c>
      <c r="D240" s="831"/>
    </row>
    <row r="241" spans="1:4" s="832" customFormat="1" x14ac:dyDescent="0.25">
      <c r="A241" s="829" t="s">
        <v>3804</v>
      </c>
      <c r="B241" s="830" t="s">
        <v>3803</v>
      </c>
      <c r="C241" s="826">
        <v>359000</v>
      </c>
      <c r="D241" s="831"/>
    </row>
    <row r="242" spans="1:4" s="832" customFormat="1" x14ac:dyDescent="0.25">
      <c r="A242" s="829" t="s">
        <v>1864</v>
      </c>
      <c r="B242" s="830" t="s">
        <v>1865</v>
      </c>
      <c r="C242" s="826">
        <v>125000</v>
      </c>
      <c r="D242" s="831"/>
    </row>
    <row r="243" spans="1:4" s="832" customFormat="1" ht="25.5" x14ac:dyDescent="0.25">
      <c r="A243" s="829" t="s">
        <v>3796</v>
      </c>
      <c r="B243" s="830" t="s">
        <v>3807</v>
      </c>
      <c r="C243" s="826">
        <v>17500</v>
      </c>
      <c r="D243" s="831"/>
    </row>
    <row r="244" spans="1:4" s="832" customFormat="1" ht="25.5" x14ac:dyDescent="0.25">
      <c r="A244" s="829" t="s">
        <v>3797</v>
      </c>
      <c r="B244" s="830" t="s">
        <v>3808</v>
      </c>
      <c r="C244" s="826">
        <v>20500</v>
      </c>
      <c r="D244" s="831"/>
    </row>
    <row r="245" spans="1:4" x14ac:dyDescent="0.25">
      <c r="A245" s="824" t="s">
        <v>3799</v>
      </c>
      <c r="B245" s="827" t="s">
        <v>3800</v>
      </c>
      <c r="C245" s="826">
        <v>59000</v>
      </c>
      <c r="D245" s="738"/>
    </row>
    <row r="246" spans="1:4" x14ac:dyDescent="0.25">
      <c r="A246" s="824" t="s">
        <v>3802</v>
      </c>
      <c r="B246" s="827" t="s">
        <v>3801</v>
      </c>
      <c r="C246" s="826">
        <v>36000</v>
      </c>
      <c r="D246" s="738"/>
    </row>
    <row r="247" spans="1:4" x14ac:dyDescent="0.25">
      <c r="A247" s="734"/>
      <c r="B247" s="735" t="s">
        <v>465</v>
      </c>
      <c r="C247" s="736"/>
      <c r="D247" s="738"/>
    </row>
    <row r="248" spans="1:4" x14ac:dyDescent="0.25">
      <c r="A248" s="734" t="s">
        <v>466</v>
      </c>
      <c r="B248" s="798" t="s">
        <v>467</v>
      </c>
      <c r="C248" s="799">
        <v>79000</v>
      </c>
      <c r="D248" s="738"/>
    </row>
    <row r="249" spans="1:4" x14ac:dyDescent="0.25">
      <c r="A249" s="734" t="s">
        <v>4085</v>
      </c>
      <c r="B249" s="798" t="s">
        <v>4084</v>
      </c>
      <c r="C249" s="799">
        <v>82000</v>
      </c>
      <c r="D249" s="738"/>
    </row>
    <row r="250" spans="1:4" x14ac:dyDescent="0.25">
      <c r="A250" s="734" t="s">
        <v>468</v>
      </c>
      <c r="B250" s="798" t="s">
        <v>469</v>
      </c>
      <c r="C250" s="799">
        <v>84000</v>
      </c>
      <c r="D250" s="738"/>
    </row>
    <row r="251" spans="1:4" x14ac:dyDescent="0.25">
      <c r="A251" s="734" t="s">
        <v>4083</v>
      </c>
      <c r="B251" s="798" t="s">
        <v>4082</v>
      </c>
      <c r="C251" s="799">
        <v>89000</v>
      </c>
      <c r="D251" s="738"/>
    </row>
    <row r="252" spans="1:4" x14ac:dyDescent="0.25">
      <c r="A252" s="734" t="s">
        <v>3819</v>
      </c>
      <c r="B252" s="798" t="s">
        <v>4086</v>
      </c>
      <c r="C252" s="799">
        <v>75000</v>
      </c>
      <c r="D252" s="738"/>
    </row>
    <row r="253" spans="1:4" x14ac:dyDescent="0.25">
      <c r="A253" s="734" t="s">
        <v>470</v>
      </c>
      <c r="B253" s="798" t="s">
        <v>471</v>
      </c>
      <c r="C253" s="799">
        <v>82000</v>
      </c>
      <c r="D253" s="738"/>
    </row>
    <row r="254" spans="1:4" x14ac:dyDescent="0.25">
      <c r="A254" s="800" t="s">
        <v>472</v>
      </c>
      <c r="B254" s="804" t="s">
        <v>473</v>
      </c>
      <c r="C254" s="802">
        <v>112000</v>
      </c>
      <c r="D254" s="803"/>
    </row>
    <row r="255" spans="1:4" x14ac:dyDescent="0.25">
      <c r="A255" s="800" t="s">
        <v>474</v>
      </c>
      <c r="B255" s="801" t="s">
        <v>1867</v>
      </c>
      <c r="C255" s="802">
        <v>99000</v>
      </c>
      <c r="D255" s="803"/>
    </row>
    <row r="256" spans="1:4" x14ac:dyDescent="0.25">
      <c r="A256" s="734" t="s">
        <v>475</v>
      </c>
      <c r="B256" s="798" t="s">
        <v>476</v>
      </c>
      <c r="C256" s="799">
        <v>159000</v>
      </c>
      <c r="D256" s="738"/>
    </row>
    <row r="257" spans="1:4" x14ac:dyDescent="0.25">
      <c r="A257" s="800" t="s">
        <v>477</v>
      </c>
      <c r="B257" s="804" t="s">
        <v>478</v>
      </c>
      <c r="C257" s="799">
        <v>289000</v>
      </c>
      <c r="D257" s="738"/>
    </row>
    <row r="258" spans="1:4" x14ac:dyDescent="0.25">
      <c r="A258" s="800" t="s">
        <v>479</v>
      </c>
      <c r="B258" s="798" t="s">
        <v>480</v>
      </c>
      <c r="C258" s="799">
        <v>320000</v>
      </c>
      <c r="D258" s="738"/>
    </row>
    <row r="259" spans="1:4" x14ac:dyDescent="0.25">
      <c r="A259" s="734" t="s">
        <v>481</v>
      </c>
      <c r="B259" s="805" t="s">
        <v>482</v>
      </c>
      <c r="C259" s="799">
        <v>265000</v>
      </c>
      <c r="D259" s="738"/>
    </row>
    <row r="260" spans="1:4" x14ac:dyDescent="0.25">
      <c r="A260" s="734" t="s">
        <v>483</v>
      </c>
      <c r="B260" s="805" t="s">
        <v>484</v>
      </c>
      <c r="C260" s="799">
        <v>245000</v>
      </c>
      <c r="D260" s="738"/>
    </row>
    <row r="261" spans="1:4" x14ac:dyDescent="0.25">
      <c r="A261" s="734" t="s">
        <v>485</v>
      </c>
      <c r="B261" s="805" t="s">
        <v>486</v>
      </c>
      <c r="C261" s="806">
        <v>199000</v>
      </c>
      <c r="D261" s="807"/>
    </row>
    <row r="262" spans="1:4" x14ac:dyDescent="0.25">
      <c r="A262" s="734" t="s">
        <v>487</v>
      </c>
      <c r="B262" s="805" t="s">
        <v>488</v>
      </c>
      <c r="C262" s="799">
        <v>320000</v>
      </c>
      <c r="D262" s="738"/>
    </row>
    <row r="263" spans="1:4" x14ac:dyDescent="0.25">
      <c r="A263" s="800" t="s">
        <v>489</v>
      </c>
      <c r="B263" s="804" t="s">
        <v>490</v>
      </c>
      <c r="C263" s="806">
        <v>119000</v>
      </c>
      <c r="D263" s="807"/>
    </row>
    <row r="264" spans="1:4" x14ac:dyDescent="0.25">
      <c r="A264" s="734" t="s">
        <v>491</v>
      </c>
      <c r="B264" s="822" t="s">
        <v>492</v>
      </c>
      <c r="C264" s="799">
        <v>69000</v>
      </c>
      <c r="D264" s="738"/>
    </row>
    <row r="265" spans="1:4" x14ac:dyDescent="0.25">
      <c r="A265" s="734" t="s">
        <v>1897</v>
      </c>
      <c r="B265" s="822" t="s">
        <v>4077</v>
      </c>
      <c r="C265" s="799">
        <v>119000</v>
      </c>
      <c r="D265" s="738"/>
    </row>
    <row r="266" spans="1:4" x14ac:dyDescent="0.25">
      <c r="A266" s="734" t="s">
        <v>4078</v>
      </c>
      <c r="B266" s="822" t="s">
        <v>4081</v>
      </c>
      <c r="C266" s="799">
        <v>79000</v>
      </c>
      <c r="D266" s="738"/>
    </row>
    <row r="267" spans="1:4" x14ac:dyDescent="0.25">
      <c r="A267" s="734" t="s">
        <v>1896</v>
      </c>
      <c r="B267" s="822" t="s">
        <v>3968</v>
      </c>
      <c r="C267" s="799">
        <v>175000</v>
      </c>
      <c r="D267" s="738"/>
    </row>
    <row r="268" spans="1:4" x14ac:dyDescent="0.25">
      <c r="A268" s="734" t="s">
        <v>493</v>
      </c>
      <c r="B268" s="822" t="s">
        <v>494</v>
      </c>
      <c r="C268" s="799">
        <v>62000</v>
      </c>
      <c r="D268" s="738"/>
    </row>
    <row r="269" spans="1:4" x14ac:dyDescent="0.25">
      <c r="A269" s="740"/>
      <c r="B269" s="741" t="s">
        <v>9</v>
      </c>
      <c r="C269" s="742"/>
      <c r="D269" s="737"/>
    </row>
    <row r="270" spans="1:4" s="3" customFormat="1" x14ac:dyDescent="0.25">
      <c r="A270" s="743" t="s">
        <v>10</v>
      </c>
      <c r="B270" s="744" t="s">
        <v>11</v>
      </c>
      <c r="C270" s="745">
        <v>40000</v>
      </c>
      <c r="D270" s="26"/>
    </row>
    <row r="271" spans="1:4" s="3" customFormat="1" x14ac:dyDescent="0.25">
      <c r="A271" s="743" t="s">
        <v>12</v>
      </c>
      <c r="B271" s="744" t="s">
        <v>13</v>
      </c>
      <c r="C271" s="742">
        <v>212000</v>
      </c>
      <c r="D271" s="738"/>
    </row>
    <row r="272" spans="1:4" s="3" customFormat="1" x14ac:dyDescent="0.25">
      <c r="A272" s="743" t="s">
        <v>14</v>
      </c>
      <c r="B272" s="744" t="s">
        <v>15</v>
      </c>
      <c r="C272" s="742">
        <v>64000</v>
      </c>
      <c r="D272" s="738"/>
    </row>
    <row r="273" spans="1:4" s="3" customFormat="1" x14ac:dyDescent="0.25">
      <c r="A273" s="743" t="s">
        <v>16</v>
      </c>
      <c r="B273" s="744" t="s">
        <v>17</v>
      </c>
      <c r="C273" s="746">
        <v>176000</v>
      </c>
      <c r="D273" s="739"/>
    </row>
    <row r="274" spans="1:4" s="3" customFormat="1" x14ac:dyDescent="0.25">
      <c r="A274" s="743" t="s">
        <v>18</v>
      </c>
      <c r="B274" s="744" t="s">
        <v>3922</v>
      </c>
      <c r="C274" s="746">
        <v>85000</v>
      </c>
      <c r="D274" s="739"/>
    </row>
    <row r="275" spans="1:4" s="257" customFormat="1" x14ac:dyDescent="0.25">
      <c r="A275" s="747" t="s">
        <v>22</v>
      </c>
      <c r="B275" s="744" t="s">
        <v>23</v>
      </c>
      <c r="C275" s="742">
        <v>64000</v>
      </c>
      <c r="D275" s="738"/>
    </row>
    <row r="276" spans="1:4" s="257" customFormat="1" x14ac:dyDescent="0.25">
      <c r="A276" s="747" t="s">
        <v>24</v>
      </c>
      <c r="B276" s="744" t="s">
        <v>25</v>
      </c>
      <c r="C276" s="742">
        <v>100000</v>
      </c>
      <c r="D276" s="738"/>
    </row>
    <row r="277" spans="1:4" s="257" customFormat="1" x14ac:dyDescent="0.25">
      <c r="A277" s="747" t="s">
        <v>4088</v>
      </c>
      <c r="B277" s="744" t="s">
        <v>4087</v>
      </c>
      <c r="C277" s="742">
        <v>124000</v>
      </c>
      <c r="D277" s="738"/>
    </row>
    <row r="278" spans="1:4" s="3" customFormat="1" x14ac:dyDescent="0.25">
      <c r="A278" s="743" t="s">
        <v>26</v>
      </c>
      <c r="B278" s="744" t="s">
        <v>27</v>
      </c>
      <c r="C278" s="742">
        <v>72000</v>
      </c>
      <c r="D278" s="738"/>
    </row>
    <row r="279" spans="1:4" s="257" customFormat="1" x14ac:dyDescent="0.25">
      <c r="A279" s="747" t="s">
        <v>30</v>
      </c>
      <c r="B279" s="749" t="s">
        <v>31</v>
      </c>
      <c r="C279" s="742">
        <v>90000</v>
      </c>
      <c r="D279" s="738"/>
    </row>
    <row r="280" spans="1:4" s="257" customFormat="1" x14ac:dyDescent="0.25">
      <c r="A280" s="747" t="s">
        <v>32</v>
      </c>
      <c r="B280" s="749" t="s">
        <v>33</v>
      </c>
      <c r="C280" s="742">
        <v>116000</v>
      </c>
      <c r="D280" s="738"/>
    </row>
    <row r="281" spans="1:4" s="257" customFormat="1" x14ac:dyDescent="0.25">
      <c r="A281" s="747" t="s">
        <v>19</v>
      </c>
      <c r="B281" s="748" t="s">
        <v>3921</v>
      </c>
      <c r="C281" s="742">
        <v>125000</v>
      </c>
      <c r="D281" s="738"/>
    </row>
    <row r="282" spans="1:4" s="257" customFormat="1" ht="25.5" x14ac:dyDescent="0.25">
      <c r="A282" s="747" t="s">
        <v>20</v>
      </c>
      <c r="B282" s="749" t="s">
        <v>21</v>
      </c>
      <c r="C282" s="742">
        <v>192000</v>
      </c>
      <c r="D282" s="738"/>
    </row>
    <row r="283" spans="1:4" s="3" customFormat="1" x14ac:dyDescent="0.25">
      <c r="A283" s="743" t="s">
        <v>28</v>
      </c>
      <c r="B283" s="744" t="s">
        <v>29</v>
      </c>
      <c r="C283" s="745">
        <v>128000</v>
      </c>
      <c r="D283" s="26"/>
    </row>
    <row r="284" spans="1:4" s="257" customFormat="1" x14ac:dyDescent="0.25">
      <c r="A284" s="747" t="s">
        <v>34</v>
      </c>
      <c r="B284" s="749" t="s">
        <v>35</v>
      </c>
      <c r="C284" s="745">
        <v>190000</v>
      </c>
      <c r="D284" s="26"/>
    </row>
    <row r="285" spans="1:4" s="257" customFormat="1" x14ac:dyDescent="0.25">
      <c r="A285" s="747" t="s">
        <v>36</v>
      </c>
      <c r="B285" s="744" t="s">
        <v>37</v>
      </c>
      <c r="C285" s="745">
        <v>139900</v>
      </c>
      <c r="D285" s="26"/>
    </row>
    <row r="286" spans="1:4" x14ac:dyDescent="0.25">
      <c r="A286" s="791"/>
      <c r="B286" s="792" t="s">
        <v>441</v>
      </c>
      <c r="C286" s="793"/>
      <c r="D286" s="738"/>
    </row>
    <row r="287" spans="1:4" s="3" customFormat="1" x14ac:dyDescent="0.25">
      <c r="A287" s="791" t="s">
        <v>442</v>
      </c>
      <c r="B287" s="794" t="s">
        <v>443</v>
      </c>
      <c r="C287" s="795">
        <v>5900</v>
      </c>
      <c r="D287" s="738"/>
    </row>
    <row r="288" spans="1:4" s="3" customFormat="1" x14ac:dyDescent="0.25">
      <c r="A288" s="791" t="s">
        <v>444</v>
      </c>
      <c r="B288" s="796" t="s">
        <v>445</v>
      </c>
      <c r="C288" s="795">
        <v>100</v>
      </c>
      <c r="D288" s="738"/>
    </row>
    <row r="289" spans="1:4" s="3" customFormat="1" x14ac:dyDescent="0.25">
      <c r="A289" s="791" t="s">
        <v>446</v>
      </c>
      <c r="B289" s="796" t="s">
        <v>447</v>
      </c>
      <c r="C289" s="795">
        <v>1060</v>
      </c>
      <c r="D289" s="738"/>
    </row>
    <row r="290" spans="1:4" s="3" customFormat="1" x14ac:dyDescent="0.25">
      <c r="A290" s="791" t="s">
        <v>4201</v>
      </c>
      <c r="B290" s="796" t="s">
        <v>4200</v>
      </c>
      <c r="C290" s="795">
        <v>700</v>
      </c>
      <c r="D290" s="738"/>
    </row>
    <row r="291" spans="1:4" s="3" customFormat="1" x14ac:dyDescent="0.25">
      <c r="A291" s="791" t="s">
        <v>448</v>
      </c>
      <c r="B291" s="796" t="s">
        <v>449</v>
      </c>
      <c r="C291" s="795">
        <v>740</v>
      </c>
      <c r="D291" s="738"/>
    </row>
    <row r="292" spans="1:4" s="3" customFormat="1" x14ac:dyDescent="0.25">
      <c r="A292" s="791" t="s">
        <v>450</v>
      </c>
      <c r="B292" s="796" t="s">
        <v>4179</v>
      </c>
      <c r="C292" s="795">
        <v>8230</v>
      </c>
      <c r="D292" s="738"/>
    </row>
    <row r="293" spans="1:4" s="3" customFormat="1" x14ac:dyDescent="0.25">
      <c r="A293" s="791" t="s">
        <v>451</v>
      </c>
      <c r="B293" s="796" t="s">
        <v>452</v>
      </c>
      <c r="C293" s="795">
        <v>6700</v>
      </c>
      <c r="D293" s="738"/>
    </row>
    <row r="294" spans="1:4" s="3" customFormat="1" x14ac:dyDescent="0.25">
      <c r="A294" s="791" t="s">
        <v>453</v>
      </c>
      <c r="B294" s="796" t="s">
        <v>454</v>
      </c>
      <c r="C294" s="795">
        <v>6800</v>
      </c>
      <c r="D294" s="738"/>
    </row>
    <row r="295" spans="1:4" s="3" customFormat="1" x14ac:dyDescent="0.25">
      <c r="A295" s="791" t="s">
        <v>455</v>
      </c>
      <c r="B295" s="796" t="s">
        <v>456</v>
      </c>
      <c r="C295" s="795">
        <v>4800</v>
      </c>
      <c r="D295" s="738"/>
    </row>
    <row r="296" spans="1:4" s="3" customFormat="1" x14ac:dyDescent="0.25">
      <c r="A296" s="791" t="s">
        <v>457</v>
      </c>
      <c r="B296" s="796" t="s">
        <v>458</v>
      </c>
      <c r="C296" s="795">
        <v>5570</v>
      </c>
      <c r="D296" s="738"/>
    </row>
    <row r="297" spans="1:4" s="257" customFormat="1" x14ac:dyDescent="0.25">
      <c r="A297" s="791" t="s">
        <v>459</v>
      </c>
      <c r="B297" s="797" t="s">
        <v>460</v>
      </c>
      <c r="C297" s="795">
        <v>5820</v>
      </c>
      <c r="D297" s="738"/>
    </row>
    <row r="298" spans="1:4" s="3" customFormat="1" x14ac:dyDescent="0.25">
      <c r="A298" s="791" t="s">
        <v>461</v>
      </c>
      <c r="B298" s="796" t="s">
        <v>462</v>
      </c>
      <c r="C298" s="795">
        <v>5820</v>
      </c>
      <c r="D298" s="738"/>
    </row>
    <row r="299" spans="1:4" s="3" customFormat="1" x14ac:dyDescent="0.25">
      <c r="A299" s="791" t="s">
        <v>463</v>
      </c>
      <c r="B299" s="796" t="s">
        <v>464</v>
      </c>
      <c r="C299" s="795">
        <v>7480</v>
      </c>
      <c r="D299" s="738"/>
    </row>
    <row r="300" spans="1:4" x14ac:dyDescent="0.25">
      <c r="A300" s="734"/>
      <c r="B300" s="828" t="s">
        <v>495</v>
      </c>
      <c r="C300" s="799"/>
      <c r="D300" s="738"/>
    </row>
    <row r="301" spans="1:4" s="257" customFormat="1" ht="25.5" x14ac:dyDescent="0.25">
      <c r="A301" s="734" t="s">
        <v>496</v>
      </c>
      <c r="B301" s="823" t="s">
        <v>497</v>
      </c>
      <c r="C301" s="799">
        <v>462000</v>
      </c>
      <c r="D301" s="738"/>
    </row>
    <row r="302" spans="1:4" s="257" customFormat="1" ht="25.5" x14ac:dyDescent="0.25">
      <c r="A302" s="819" t="s">
        <v>498</v>
      </c>
      <c r="B302" s="820" t="s">
        <v>499</v>
      </c>
      <c r="C302" s="821">
        <v>390000</v>
      </c>
      <c r="D302" s="738"/>
    </row>
    <row r="303" spans="1:4" s="257" customFormat="1" x14ac:dyDescent="0.25">
      <c r="A303" s="734" t="s">
        <v>500</v>
      </c>
      <c r="B303" s="808" t="s">
        <v>501</v>
      </c>
      <c r="C303" s="799">
        <v>510000</v>
      </c>
      <c r="D303" s="738"/>
    </row>
    <row r="304" spans="1:4" s="257" customFormat="1" ht="15" customHeight="1" x14ac:dyDescent="0.25">
      <c r="A304" s="734" t="s">
        <v>502</v>
      </c>
      <c r="B304" s="808" t="s">
        <v>503</v>
      </c>
      <c r="C304" s="799">
        <v>420000</v>
      </c>
      <c r="D304" s="738"/>
    </row>
    <row r="305" spans="1:4" x14ac:dyDescent="0.25">
      <c r="A305" s="809"/>
      <c r="B305" s="810" t="s">
        <v>504</v>
      </c>
      <c r="C305" s="811"/>
      <c r="D305" s="738"/>
    </row>
    <row r="306" spans="1:4" x14ac:dyDescent="0.25">
      <c r="A306" s="809" t="s">
        <v>505</v>
      </c>
      <c r="B306" s="812" t="s">
        <v>506</v>
      </c>
      <c r="C306" s="813">
        <v>4450</v>
      </c>
      <c r="D306" s="738"/>
    </row>
    <row r="307" spans="1:4" x14ac:dyDescent="0.25">
      <c r="A307" s="809" t="s">
        <v>507</v>
      </c>
      <c r="B307" s="812" t="s">
        <v>508</v>
      </c>
      <c r="C307" s="813">
        <v>5950</v>
      </c>
      <c r="D307" s="738"/>
    </row>
    <row r="308" spans="1:4" customFormat="1" ht="12.75" customHeight="1" x14ac:dyDescent="0.25">
      <c r="A308" s="814" t="s">
        <v>509</v>
      </c>
      <c r="B308" s="815" t="s">
        <v>510</v>
      </c>
      <c r="C308" s="816">
        <v>4750</v>
      </c>
      <c r="D308" s="26"/>
    </row>
    <row r="309" spans="1:4" x14ac:dyDescent="0.25">
      <c r="A309" s="809" t="s">
        <v>511</v>
      </c>
      <c r="B309" s="812" t="s">
        <v>512</v>
      </c>
      <c r="C309" s="813">
        <v>7500</v>
      </c>
      <c r="D309" s="738"/>
    </row>
    <row r="310" spans="1:4" x14ac:dyDescent="0.25">
      <c r="A310" s="809" t="s">
        <v>513</v>
      </c>
      <c r="B310" s="812" t="s">
        <v>514</v>
      </c>
      <c r="C310" s="813">
        <v>3950</v>
      </c>
      <c r="D310" s="738"/>
    </row>
    <row r="311" spans="1:4" x14ac:dyDescent="0.25">
      <c r="A311" s="809" t="s">
        <v>515</v>
      </c>
      <c r="B311" s="812" t="s">
        <v>516</v>
      </c>
      <c r="C311" s="813">
        <v>4950</v>
      </c>
      <c r="D311" s="738"/>
    </row>
    <row r="312" spans="1:4" x14ac:dyDescent="0.25">
      <c r="A312" s="809" t="s">
        <v>517</v>
      </c>
      <c r="B312" s="812" t="s">
        <v>518</v>
      </c>
      <c r="C312" s="813">
        <v>5950</v>
      </c>
      <c r="D312" s="738"/>
    </row>
    <row r="313" spans="1:4" x14ac:dyDescent="0.25">
      <c r="A313" s="809" t="s">
        <v>519</v>
      </c>
      <c r="B313" s="812" t="s">
        <v>520</v>
      </c>
      <c r="C313" s="813">
        <v>7220</v>
      </c>
      <c r="D313" s="738"/>
    </row>
    <row r="314" spans="1:4" x14ac:dyDescent="0.25">
      <c r="A314" s="809" t="s">
        <v>3940</v>
      </c>
      <c r="B314" s="812" t="s">
        <v>3939</v>
      </c>
      <c r="C314" s="813">
        <v>1500</v>
      </c>
      <c r="D314" s="738"/>
    </row>
    <row r="315" spans="1:4" x14ac:dyDescent="0.25">
      <c r="A315" s="809" t="s">
        <v>521</v>
      </c>
      <c r="B315" s="812" t="s">
        <v>522</v>
      </c>
      <c r="C315" s="813">
        <v>12000</v>
      </c>
      <c r="D315" s="738"/>
    </row>
    <row r="316" spans="1:4" x14ac:dyDescent="0.25">
      <c r="A316" s="809" t="s">
        <v>523</v>
      </c>
      <c r="B316" s="812" t="s">
        <v>524</v>
      </c>
      <c r="C316" s="817">
        <v>13500</v>
      </c>
      <c r="D316" s="807"/>
    </row>
    <row r="317" spans="1:4" x14ac:dyDescent="0.25">
      <c r="A317" s="809" t="s">
        <v>525</v>
      </c>
      <c r="B317" s="818" t="s">
        <v>526</v>
      </c>
      <c r="C317" s="817">
        <v>260000</v>
      </c>
      <c r="D317" s="807"/>
    </row>
  </sheetData>
  <sheetProtection selectLockedCells="1" selectUnlockedCells="1"/>
  <customSheetViews>
    <customSheetView guid="{528656D1-32FF-4CAA-99A3-773D8B52F1E9}" scale="90">
      <pane ySplit="8" topLeftCell="A9" activePane="bottomRight" state="frozen"/>
      <selection pane="bottomRight" activeCell="C11" sqref="C11"/>
      <pageMargins left="0.59027777777777801" right="0.19652777777777802" top="0.19652777777777802" bottom="0.62986111111111098" header="0.51180555555555596" footer="0.19652777777777802"/>
      <pageSetup paperSize="9" firstPageNumber="0" orientation="portrait" useFirstPageNumber="1" horizontalDpi="300" verticalDpi="300"/>
      <headerFooter alignWithMargins="0">
        <oddFooter>&amp;L&amp;8Прайс-лист на учебное оборудование   Цены приведены с НДС. Возможна доставка почтой, авто, ж/д.   ООО "Школьный мир", www.td-school.ru, sale@td-school.ru, lmicro2008@gmail.com, тел./факс (495) 640-6341.&amp;R&amp;8Стр. &amp;P из &amp;N</oddFooter>
      </headerFooter>
    </customSheetView>
    <customSheetView guid="{33FCA2F7-7818-4E49-B924-0B37668B36A0}" scale="90">
      <pane ySplit="9" topLeftCell="A304" activePane="bottomRight" state="frozen"/>
      <selection pane="bottomRight" activeCell="C320" sqref="C320"/>
      <pageMargins left="0.59027777777777801" right="0.19652777777777802" top="0.19652777777777802" bottom="0.62986111111111098" header="0.51180555555555596" footer="0.19652777777777802"/>
      <pageSetup paperSize="9" firstPageNumber="0" orientation="portrait" useFirstPageNumber="1" horizontalDpi="300" verticalDpi="300"/>
      <headerFooter alignWithMargins="0">
        <oddFooter>&amp;L&amp;8Прайс-лист на учебное оборудование   Цены приведены с НДС. Возможна доставка почтой, авто, ж/д.   ООО "Школьный мир", www.td-school.ru, sale@td-school.ru, lmicro2008@gmail.com, тел./факс (495) 640-6341.&amp;R&amp;8Стр. &amp;P из &amp;N</oddFooter>
      </headerFooter>
    </customSheetView>
    <customSheetView guid="{E7D56A4B-C9D0-4B32-979F-CFE8D5A4B7C2}" scale="90">
      <pane ySplit="9" topLeftCell="A24" activePane="bottomRight" state="frozen"/>
      <selection pane="bottomRight" activeCell="C6" sqref="C6"/>
      <pageMargins left="0.59027777777777801" right="0.19652777777777802" top="0.19652777777777802" bottom="0.62986111111111098" header="0.51180555555555596" footer="0.19652777777777802"/>
      <pageSetup paperSize="9" firstPageNumber="0" orientation="portrait" useFirstPageNumber="1" horizontalDpi="300" verticalDpi="300"/>
      <headerFooter alignWithMargins="0">
        <oddFooter>&amp;L&amp;8Прайс-лист на учебное оборудование   Цены приведены с НДС. Возможна доставка почтой, авто, ж/д.   ООО "Школьный мир", www.td-school.ru, sale@td-school.ru, lmicro2008@gmail.com, тел./факс (495) 640-6341.&amp;R&amp;8Стр. &amp;P из &amp;N</oddFooter>
      </headerFooter>
    </customSheetView>
    <customSheetView guid="{B37146AE-7024-4825-8C03-E97A2B10C2A2}" scale="90">
      <pane ySplit="9" topLeftCell="A279" activePane="bottomRight" state="frozen"/>
      <selection pane="bottomRight" activeCell="G291" sqref="G291"/>
      <pageMargins left="0.59027777777777801" right="0.19652777777777802" top="0.19652777777777802" bottom="0.62986111111111098" header="0.51180555555555596" footer="0.19652777777777802"/>
      <pageSetup paperSize="9" firstPageNumber="0" orientation="portrait" useFirstPageNumber="1" horizontalDpi="300" verticalDpi="300"/>
      <headerFooter alignWithMargins="0">
        <oddFooter>&amp;L&amp;8Прайс-лист на учебное оборудование   Цены приведены с НДС. Возможна доставка почтой, авто, ж/д.   ООО "Школьный мир", www.td-school.ru, sale@td-school.ru, lmicro2008@gmail.com, тел./факс (495) 640-6341.&amp;R&amp;8Стр. &amp;P из &amp;N</oddFooter>
      </headerFooter>
    </customSheetView>
    <customSheetView guid="{93984E74-0CF6-4B15-84C0-F259207BA204}" scale="90">
      <pane ySplit="8" topLeftCell="A289" activePane="bottomRight" state="frozen"/>
      <selection pane="bottomRight" activeCell="C308" sqref="C308"/>
      <pageMargins left="0.59027777777777801" right="0.19652777777777802" top="0.19652777777777802" bottom="0.62986111111111098" header="0.51180555555555596" footer="0.19652777777777802"/>
      <pageSetup paperSize="9" firstPageNumber="0" orientation="portrait" useFirstPageNumber="1" horizontalDpi="300" verticalDpi="300"/>
      <headerFooter alignWithMargins="0">
        <oddFooter>&amp;L&amp;8Прайс-лист на учебное оборудование   Цены приведены с НДС. Возможна доставка почтой, авто, ж/д.   ООО "Школьный мир", www.td-school.ru, sale@td-school.ru, lmicro2008@gmail.com, тел./факс (495) 640-6341.&amp;R&amp;8Стр. &amp;P из &amp;N</oddFooter>
      </headerFooter>
    </customSheetView>
    <customSheetView guid="{69B2BF30-709E-4E97-8251-8899061233B0}" scale="90">
      <pane ySplit="8" topLeftCell="A201" activePane="bottomRight" state="frozen"/>
      <selection pane="bottomRight" activeCell="D201" sqref="D201"/>
      <pageMargins left="0.59027777777777801" right="0.19652777777777802" top="0.19652777777777802" bottom="0.62986111111111098" header="0.51180555555555596" footer="0.19652777777777802"/>
      <pageSetup paperSize="9" firstPageNumber="0" orientation="portrait" useFirstPageNumber="1" horizontalDpi="300" verticalDpi="300"/>
      <headerFooter alignWithMargins="0">
        <oddFooter>&amp;L&amp;8Прайс-лист на учебное оборудование   Цены приведены с НДС. Возможна доставка почтой, авто, ж/д.   ООО "Школьный мир", www.td-school.ru, sale@td-school.ru, lmicro2008@gmail.com, тел./факс (495) 640-6341.&amp;R&amp;8Стр. &amp;P из &amp;N</oddFooter>
      </headerFooter>
    </customSheetView>
  </customSheetViews>
  <pageMargins left="0.59027777777777801" right="0.19652777777777802" top="0.19652777777777802" bottom="0.62986111111111098" header="0.51180555555555596" footer="0.19652777777777802"/>
  <pageSetup paperSize="9" firstPageNumber="0" orientation="portrait" useFirstPageNumber="1" horizontalDpi="300" verticalDpi="300" r:id="rId1"/>
  <headerFooter alignWithMargins="0">
    <oddFooter>&amp;L&amp;8Прайс-лист на учебное оборудование   Цены приведены с НДС. Возможна доставка почтой, авто, ж/д.   ООО "Школьный мир", www.td-school.ru, sale@td-school.ru, lmicro2008@gmail.com, тел./факс (495) 640-6341.&amp;R&amp;8Стр. &amp;P из &amp;N</oddFooter>
  </headerFooter>
  <ignoredErrors>
    <ignoredError sqref="A201:A204 A97:A98 A14 A17:A20 A221:A227 A311:A312 A305:A306 A316 A215:A217 A291 A198:A199 A53:A62 A126:A131 A219 A188 A45 A206:A212 A297:A299 A36 A43 A179:A181 A183:A186 A154:A177 A141:A152 A190:A196 A47:A51 A26:A35 A286:A289 A40:A41 A88:A94 A64:A84 A124 A86" numberStoredAsText="1"/>
  </ignoredError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FFC000"/>
  </sheetPr>
  <dimension ref="A1:G50"/>
  <sheetViews>
    <sheetView zoomScaleSheetLayoutView="100" workbookViewId="0">
      <selection activeCell="H7" sqref="H7"/>
    </sheetView>
  </sheetViews>
  <sheetFormatPr defaultColWidth="9" defaultRowHeight="12.75" x14ac:dyDescent="0.2"/>
  <cols>
    <col min="1" max="1" width="9" style="848"/>
    <col min="2" max="2" width="61.5703125" style="848" customWidth="1"/>
    <col min="3" max="3" width="9" style="856"/>
    <col min="4" max="4" width="11.28515625" style="866" bestFit="1" customWidth="1"/>
    <col min="5" max="5" width="12.85546875" style="866" bestFit="1" customWidth="1"/>
    <col min="6" max="6" width="12.85546875" style="866" customWidth="1"/>
    <col min="7" max="16384" width="9" style="848"/>
  </cols>
  <sheetData>
    <row r="1" spans="1:7" s="1" customFormat="1" x14ac:dyDescent="0.2">
      <c r="B1" s="847"/>
      <c r="C1" s="853"/>
      <c r="D1" s="857"/>
      <c r="E1" s="858"/>
      <c r="F1" s="858"/>
    </row>
    <row r="2" spans="1:7" s="1" customFormat="1" x14ac:dyDescent="0.2">
      <c r="C2" s="853"/>
      <c r="D2" s="859"/>
      <c r="E2" s="860" t="s">
        <v>0</v>
      </c>
      <c r="F2" s="860"/>
    </row>
    <row r="3" spans="1:7" s="1" customFormat="1" x14ac:dyDescent="0.2">
      <c r="C3" s="853"/>
      <c r="D3" s="859"/>
      <c r="E3" s="860" t="s">
        <v>1</v>
      </c>
      <c r="F3" s="860"/>
    </row>
    <row r="4" spans="1:7" s="1" customFormat="1" x14ac:dyDescent="0.2">
      <c r="C4" s="853"/>
      <c r="D4" s="859"/>
      <c r="E4" s="860" t="s">
        <v>2</v>
      </c>
      <c r="F4" s="860"/>
    </row>
    <row r="5" spans="1:7" s="1" customFormat="1" x14ac:dyDescent="0.2">
      <c r="C5" s="853"/>
      <c r="D5" s="859"/>
      <c r="E5" s="860" t="s">
        <v>3</v>
      </c>
      <c r="F5" s="860"/>
    </row>
    <row r="6" spans="1:7" s="1" customFormat="1" x14ac:dyDescent="0.2">
      <c r="C6" s="853"/>
      <c r="D6" s="859"/>
      <c r="E6" s="860"/>
      <c r="F6" s="860"/>
    </row>
    <row r="7" spans="1:7" s="1" customFormat="1" ht="18.75" x14ac:dyDescent="0.2">
      <c r="B7" s="49" t="s">
        <v>3887</v>
      </c>
      <c r="C7" s="853"/>
      <c r="D7" s="859"/>
      <c r="E7" s="860"/>
      <c r="F7" s="860"/>
    </row>
    <row r="8" spans="1:7" s="1" customFormat="1" ht="13.5" x14ac:dyDescent="0.2">
      <c r="B8" s="51" t="s">
        <v>528</v>
      </c>
      <c r="C8" s="853"/>
      <c r="D8" s="859"/>
      <c r="E8" s="860"/>
      <c r="F8" s="860"/>
    </row>
    <row r="9" spans="1:7" s="849" customFormat="1" ht="25.5" x14ac:dyDescent="0.2">
      <c r="A9" s="117" t="s">
        <v>5</v>
      </c>
      <c r="B9" s="117" t="s">
        <v>6</v>
      </c>
      <c r="C9" s="839" t="s">
        <v>3780</v>
      </c>
      <c r="D9" s="861" t="s">
        <v>3893</v>
      </c>
      <c r="E9" s="862" t="s">
        <v>3892</v>
      </c>
      <c r="F9" s="971"/>
    </row>
    <row r="10" spans="1:7" x14ac:dyDescent="0.2">
      <c r="A10" s="843" t="s">
        <v>3826</v>
      </c>
      <c r="B10" s="840"/>
      <c r="C10" s="854"/>
      <c r="D10" s="863"/>
      <c r="E10" s="864"/>
      <c r="F10" s="972"/>
    </row>
    <row r="11" spans="1:7" x14ac:dyDescent="0.2">
      <c r="A11" s="844" t="s">
        <v>3827</v>
      </c>
      <c r="B11" s="845" t="s">
        <v>3828</v>
      </c>
      <c r="C11" s="855">
        <v>1</v>
      </c>
      <c r="D11" s="864">
        <v>149520</v>
      </c>
      <c r="E11" s="864">
        <f>D11*C11</f>
        <v>149520</v>
      </c>
      <c r="F11" s="972"/>
    </row>
    <row r="12" spans="1:7" x14ac:dyDescent="0.2">
      <c r="A12" s="934" t="s">
        <v>4072</v>
      </c>
      <c r="B12" s="935" t="s">
        <v>4074</v>
      </c>
      <c r="C12" s="855">
        <v>1</v>
      </c>
      <c r="D12" s="864">
        <v>16000</v>
      </c>
      <c r="E12" s="864">
        <f>D12*C12</f>
        <v>16000</v>
      </c>
      <c r="F12" s="972"/>
    </row>
    <row r="13" spans="1:7" customFormat="1" ht="15.75" x14ac:dyDescent="0.25">
      <c r="A13" s="834" t="s">
        <v>3796</v>
      </c>
      <c r="B13" s="547" t="s">
        <v>4075</v>
      </c>
      <c r="C13" s="855">
        <v>10</v>
      </c>
      <c r="D13" s="864">
        <v>17500</v>
      </c>
      <c r="E13" s="864">
        <f>C13*D13</f>
        <v>175000</v>
      </c>
      <c r="F13" s="972"/>
      <c r="G13" s="530"/>
    </row>
    <row r="14" spans="1:7" customFormat="1" ht="15.75" x14ac:dyDescent="0.25">
      <c r="A14" s="834" t="s">
        <v>3797</v>
      </c>
      <c r="B14" s="547" t="s">
        <v>4076</v>
      </c>
      <c r="C14" s="855">
        <v>10</v>
      </c>
      <c r="D14" s="864">
        <v>20500</v>
      </c>
      <c r="E14" s="864">
        <f>C14*D14</f>
        <v>205000</v>
      </c>
      <c r="F14" s="972"/>
      <c r="G14" s="530"/>
    </row>
    <row r="15" spans="1:7" x14ac:dyDescent="0.2">
      <c r="A15" s="844" t="s">
        <v>3829</v>
      </c>
      <c r="B15" s="845" t="s">
        <v>3830</v>
      </c>
      <c r="C15" s="855">
        <v>1</v>
      </c>
      <c r="D15" s="864">
        <v>12500</v>
      </c>
      <c r="E15" s="864">
        <f>D15*C15</f>
        <v>12500</v>
      </c>
      <c r="F15" s="972"/>
    </row>
    <row r="16" spans="1:7" x14ac:dyDescent="0.2">
      <c r="A16" s="844" t="s">
        <v>3831</v>
      </c>
      <c r="B16" s="845" t="s">
        <v>3832</v>
      </c>
      <c r="C16" s="855">
        <v>1</v>
      </c>
      <c r="D16" s="864">
        <v>4100</v>
      </c>
      <c r="E16" s="864">
        <f>D16*C16</f>
        <v>4100</v>
      </c>
      <c r="F16" s="972"/>
    </row>
    <row r="17" spans="1:6" x14ac:dyDescent="0.2">
      <c r="A17" s="844" t="s">
        <v>3833</v>
      </c>
      <c r="B17" s="845" t="s">
        <v>3834</v>
      </c>
      <c r="C17" s="855">
        <v>5</v>
      </c>
      <c r="D17" s="864">
        <v>1100</v>
      </c>
      <c r="E17" s="864">
        <f>D17*C17</f>
        <v>5500</v>
      </c>
      <c r="F17" s="972"/>
    </row>
    <row r="18" spans="1:6" x14ac:dyDescent="0.2">
      <c r="A18" s="844" t="s">
        <v>3835</v>
      </c>
      <c r="B18" s="845" t="s">
        <v>3836</v>
      </c>
      <c r="C18" s="855">
        <v>3</v>
      </c>
      <c r="D18" s="864">
        <v>5300</v>
      </c>
      <c r="E18" s="864">
        <f t="shared" ref="E18:E36" si="0">D18*C18</f>
        <v>15900</v>
      </c>
      <c r="F18" s="972"/>
    </row>
    <row r="19" spans="1:6" x14ac:dyDescent="0.2">
      <c r="A19" s="844" t="s">
        <v>3837</v>
      </c>
      <c r="B19" s="845" t="s">
        <v>3838</v>
      </c>
      <c r="C19" s="855">
        <v>3</v>
      </c>
      <c r="D19" s="864">
        <v>3900</v>
      </c>
      <c r="E19" s="864">
        <f t="shared" si="0"/>
        <v>11700</v>
      </c>
      <c r="F19" s="972"/>
    </row>
    <row r="20" spans="1:6" x14ac:dyDescent="0.2">
      <c r="A20" s="844" t="s">
        <v>3839</v>
      </c>
      <c r="B20" s="845" t="s">
        <v>3840</v>
      </c>
      <c r="C20" s="855">
        <v>3</v>
      </c>
      <c r="D20" s="864">
        <v>3350</v>
      </c>
      <c r="E20" s="864">
        <f t="shared" si="0"/>
        <v>10050</v>
      </c>
      <c r="F20" s="972"/>
    </row>
    <row r="21" spans="1:6" x14ac:dyDescent="0.2">
      <c r="A21" s="844" t="s">
        <v>3841</v>
      </c>
      <c r="B21" s="845" t="s">
        <v>3842</v>
      </c>
      <c r="C21" s="855">
        <v>3</v>
      </c>
      <c r="D21" s="864">
        <v>440</v>
      </c>
      <c r="E21" s="864">
        <f t="shared" si="0"/>
        <v>1320</v>
      </c>
      <c r="F21" s="972"/>
    </row>
    <row r="22" spans="1:6" x14ac:dyDescent="0.2">
      <c r="A22" s="844" t="s">
        <v>3843</v>
      </c>
      <c r="B22" s="845" t="s">
        <v>3844</v>
      </c>
      <c r="C22" s="855">
        <v>3</v>
      </c>
      <c r="D22" s="864">
        <v>1730</v>
      </c>
      <c r="E22" s="864">
        <f t="shared" si="0"/>
        <v>5190</v>
      </c>
      <c r="F22" s="972"/>
    </row>
    <row r="23" spans="1:6" x14ac:dyDescent="0.2">
      <c r="A23" s="844" t="s">
        <v>3845</v>
      </c>
      <c r="B23" s="845" t="s">
        <v>3846</v>
      </c>
      <c r="C23" s="855">
        <v>3</v>
      </c>
      <c r="D23" s="864">
        <v>1250</v>
      </c>
      <c r="E23" s="864">
        <f t="shared" si="0"/>
        <v>3750</v>
      </c>
      <c r="F23" s="972"/>
    </row>
    <row r="24" spans="1:6" x14ac:dyDescent="0.2">
      <c r="A24" s="844" t="s">
        <v>3847</v>
      </c>
      <c r="B24" s="845" t="s">
        <v>3848</v>
      </c>
      <c r="C24" s="855">
        <v>2</v>
      </c>
      <c r="D24" s="864">
        <v>1000</v>
      </c>
      <c r="E24" s="864">
        <f t="shared" si="0"/>
        <v>2000</v>
      </c>
      <c r="F24" s="972"/>
    </row>
    <row r="25" spans="1:6" x14ac:dyDescent="0.2">
      <c r="A25" s="844" t="s">
        <v>3849</v>
      </c>
      <c r="B25" s="845" t="s">
        <v>3850</v>
      </c>
      <c r="C25" s="855">
        <v>1</v>
      </c>
      <c r="D25" s="864">
        <v>9900</v>
      </c>
      <c r="E25" s="864">
        <f t="shared" si="0"/>
        <v>9900</v>
      </c>
      <c r="F25" s="972"/>
    </row>
    <row r="26" spans="1:6" x14ac:dyDescent="0.2">
      <c r="A26" s="844" t="s">
        <v>3851</v>
      </c>
      <c r="B26" s="845" t="s">
        <v>3852</v>
      </c>
      <c r="C26" s="855">
        <v>6</v>
      </c>
      <c r="D26" s="864">
        <v>300</v>
      </c>
      <c r="E26" s="864">
        <f t="shared" si="0"/>
        <v>1800</v>
      </c>
      <c r="F26" s="972"/>
    </row>
    <row r="27" spans="1:6" x14ac:dyDescent="0.2">
      <c r="A27" s="844" t="s">
        <v>3853</v>
      </c>
      <c r="B27" s="845" t="s">
        <v>3854</v>
      </c>
      <c r="C27" s="855">
        <v>1</v>
      </c>
      <c r="D27" s="864">
        <v>1400</v>
      </c>
      <c r="E27" s="864">
        <f t="shared" si="0"/>
        <v>1400</v>
      </c>
      <c r="F27" s="972"/>
    </row>
    <row r="28" spans="1:6" x14ac:dyDescent="0.2">
      <c r="A28" s="844" t="s">
        <v>3855</v>
      </c>
      <c r="B28" s="845" t="s">
        <v>3890</v>
      </c>
      <c r="C28" s="855">
        <v>1</v>
      </c>
      <c r="D28" s="864">
        <v>3670</v>
      </c>
      <c r="E28" s="864">
        <f t="shared" si="0"/>
        <v>3670</v>
      </c>
      <c r="F28" s="972"/>
    </row>
    <row r="29" spans="1:6" x14ac:dyDescent="0.2">
      <c r="A29" s="844" t="s">
        <v>3769</v>
      </c>
      <c r="B29" s="845" t="s">
        <v>3856</v>
      </c>
      <c r="C29" s="855">
        <v>1</v>
      </c>
      <c r="D29" s="864">
        <v>2400</v>
      </c>
      <c r="E29" s="864">
        <f t="shared" si="0"/>
        <v>2400</v>
      </c>
      <c r="F29" s="972"/>
    </row>
    <row r="30" spans="1:6" x14ac:dyDescent="0.2">
      <c r="A30" s="844" t="s">
        <v>3857</v>
      </c>
      <c r="B30" s="845" t="s">
        <v>3858</v>
      </c>
      <c r="C30" s="855">
        <v>1</v>
      </c>
      <c r="D30" s="864">
        <v>4200</v>
      </c>
      <c r="E30" s="864">
        <f t="shared" si="0"/>
        <v>4200</v>
      </c>
      <c r="F30" s="972"/>
    </row>
    <row r="31" spans="1:6" x14ac:dyDescent="0.2">
      <c r="A31" s="844" t="s">
        <v>3859</v>
      </c>
      <c r="B31" s="845" t="s">
        <v>3860</v>
      </c>
      <c r="C31" s="855">
        <v>1</v>
      </c>
      <c r="D31" s="864">
        <v>1470</v>
      </c>
      <c r="E31" s="864">
        <f t="shared" si="0"/>
        <v>1470</v>
      </c>
      <c r="F31" s="972"/>
    </row>
    <row r="32" spans="1:6" x14ac:dyDescent="0.2">
      <c r="A32" s="844" t="s">
        <v>3861</v>
      </c>
      <c r="B32" s="845" t="s">
        <v>3862</v>
      </c>
      <c r="C32" s="855">
        <v>1</v>
      </c>
      <c r="D32" s="864">
        <v>900</v>
      </c>
      <c r="E32" s="864">
        <f t="shared" si="0"/>
        <v>900</v>
      </c>
      <c r="F32" s="972"/>
    </row>
    <row r="33" spans="1:6" x14ac:dyDescent="0.2">
      <c r="A33" s="844" t="s">
        <v>3863</v>
      </c>
      <c r="B33" s="845" t="s">
        <v>3864</v>
      </c>
      <c r="C33" s="855">
        <v>1</v>
      </c>
      <c r="D33" s="864">
        <v>1700</v>
      </c>
      <c r="E33" s="864">
        <f t="shared" si="0"/>
        <v>1700</v>
      </c>
      <c r="F33" s="972"/>
    </row>
    <row r="34" spans="1:6" x14ac:dyDescent="0.2">
      <c r="A34" s="844" t="s">
        <v>3865</v>
      </c>
      <c r="B34" s="845" t="s">
        <v>3866</v>
      </c>
      <c r="C34" s="855">
        <v>2</v>
      </c>
      <c r="D34" s="864">
        <v>850</v>
      </c>
      <c r="E34" s="864">
        <f t="shared" si="0"/>
        <v>1700</v>
      </c>
      <c r="F34" s="972"/>
    </row>
    <row r="35" spans="1:6" x14ac:dyDescent="0.2">
      <c r="A35" s="844" t="s">
        <v>3867</v>
      </c>
      <c r="B35" s="845" t="s">
        <v>3868</v>
      </c>
      <c r="C35" s="855">
        <v>1</v>
      </c>
      <c r="D35" s="864">
        <v>880</v>
      </c>
      <c r="E35" s="864">
        <f t="shared" si="0"/>
        <v>880</v>
      </c>
      <c r="F35" s="972"/>
    </row>
    <row r="36" spans="1:6" x14ac:dyDescent="0.2">
      <c r="A36" s="844" t="s">
        <v>3869</v>
      </c>
      <c r="B36" s="845" t="s">
        <v>3870</v>
      </c>
      <c r="C36" s="855">
        <v>1</v>
      </c>
      <c r="D36" s="864">
        <v>560</v>
      </c>
      <c r="E36" s="864">
        <f t="shared" si="0"/>
        <v>560</v>
      </c>
      <c r="F36" s="972"/>
    </row>
    <row r="37" spans="1:6" x14ac:dyDescent="0.2">
      <c r="A37" s="843" t="s">
        <v>3824</v>
      </c>
      <c r="B37" s="840"/>
      <c r="C37" s="854"/>
      <c r="D37" s="863"/>
      <c r="E37" s="864"/>
      <c r="F37" s="972"/>
    </row>
    <row r="38" spans="1:6" ht="25.5" x14ac:dyDescent="0.2">
      <c r="A38" s="844" t="s">
        <v>3871</v>
      </c>
      <c r="B38" s="255" t="s">
        <v>3872</v>
      </c>
      <c r="C38" s="855">
        <v>1</v>
      </c>
      <c r="D38" s="864">
        <v>1400</v>
      </c>
      <c r="E38" s="864">
        <f t="shared" ref="E38:E46" si="1">D38*C38</f>
        <v>1400</v>
      </c>
      <c r="F38" s="972"/>
    </row>
    <row r="39" spans="1:6" x14ac:dyDescent="0.2">
      <c r="A39" s="844" t="s">
        <v>3873</v>
      </c>
      <c r="B39" s="841" t="s">
        <v>3874</v>
      </c>
      <c r="C39" s="855">
        <v>1</v>
      </c>
      <c r="D39" s="864">
        <v>29200</v>
      </c>
      <c r="E39" s="864">
        <f t="shared" si="1"/>
        <v>29200</v>
      </c>
      <c r="F39" s="972"/>
    </row>
    <row r="40" spans="1:6" x14ac:dyDescent="0.2">
      <c r="A40" s="844" t="s">
        <v>3875</v>
      </c>
      <c r="B40" s="841" t="s">
        <v>3876</v>
      </c>
      <c r="C40" s="855">
        <v>1</v>
      </c>
      <c r="D40" s="864">
        <v>4000</v>
      </c>
      <c r="E40" s="864">
        <f t="shared" si="1"/>
        <v>4000</v>
      </c>
      <c r="F40" s="972"/>
    </row>
    <row r="41" spans="1:6" x14ac:dyDescent="0.2">
      <c r="A41" s="843" t="s">
        <v>3877</v>
      </c>
      <c r="B41" s="840"/>
      <c r="C41" s="855"/>
      <c r="D41" s="863"/>
      <c r="E41" s="864"/>
      <c r="F41" s="972"/>
    </row>
    <row r="42" spans="1:6" x14ac:dyDescent="0.2">
      <c r="A42" s="844" t="s">
        <v>3878</v>
      </c>
      <c r="B42" s="841" t="s">
        <v>3879</v>
      </c>
      <c r="C42" s="855">
        <v>1</v>
      </c>
      <c r="D42" s="864">
        <v>3460</v>
      </c>
      <c r="E42" s="864">
        <f t="shared" si="1"/>
        <v>3460</v>
      </c>
      <c r="F42" s="972"/>
    </row>
    <row r="43" spans="1:6" x14ac:dyDescent="0.2">
      <c r="A43" s="844" t="s">
        <v>3880</v>
      </c>
      <c r="B43" s="841" t="s">
        <v>3881</v>
      </c>
      <c r="C43" s="855">
        <v>1</v>
      </c>
      <c r="D43" s="864">
        <v>7730</v>
      </c>
      <c r="E43" s="864">
        <f t="shared" si="1"/>
        <v>7730</v>
      </c>
      <c r="F43" s="972"/>
    </row>
    <row r="44" spans="1:6" x14ac:dyDescent="0.2">
      <c r="A44" s="844" t="s">
        <v>3796</v>
      </c>
      <c r="B44" s="841" t="s">
        <v>3882</v>
      </c>
      <c r="C44" s="855">
        <v>1</v>
      </c>
      <c r="D44" s="864">
        <v>17500</v>
      </c>
      <c r="E44" s="864">
        <f t="shared" si="1"/>
        <v>17500</v>
      </c>
      <c r="F44" s="972"/>
    </row>
    <row r="45" spans="1:6" x14ac:dyDescent="0.2">
      <c r="A45" s="844" t="s">
        <v>3883</v>
      </c>
      <c r="B45" s="841" t="s">
        <v>3884</v>
      </c>
      <c r="C45" s="855">
        <v>1</v>
      </c>
      <c r="D45" s="864">
        <v>960</v>
      </c>
      <c r="E45" s="864">
        <f t="shared" si="1"/>
        <v>960</v>
      </c>
      <c r="F45" s="972"/>
    </row>
    <row r="46" spans="1:6" x14ac:dyDescent="0.2">
      <c r="A46" s="844" t="s">
        <v>3885</v>
      </c>
      <c r="B46" s="841" t="s">
        <v>3886</v>
      </c>
      <c r="C46" s="855">
        <v>1</v>
      </c>
      <c r="D46" s="864">
        <v>3050</v>
      </c>
      <c r="E46" s="864">
        <f t="shared" si="1"/>
        <v>3050</v>
      </c>
      <c r="F46" s="972"/>
    </row>
    <row r="47" spans="1:6" x14ac:dyDescent="0.2">
      <c r="A47" s="843" t="s">
        <v>681</v>
      </c>
      <c r="B47" s="840"/>
      <c r="C47" s="854"/>
      <c r="D47" s="863"/>
      <c r="E47" s="864"/>
      <c r="F47" s="972"/>
    </row>
    <row r="48" spans="1:6" x14ac:dyDescent="0.2">
      <c r="A48" s="842" t="s">
        <v>3825</v>
      </c>
      <c r="B48" s="841" t="s">
        <v>3888</v>
      </c>
      <c r="C48" s="855">
        <v>1</v>
      </c>
      <c r="D48" s="864">
        <v>8400</v>
      </c>
      <c r="E48" s="864">
        <f>D48*C48</f>
        <v>8400</v>
      </c>
      <c r="F48" s="972"/>
    </row>
    <row r="49" spans="1:6" x14ac:dyDescent="0.2">
      <c r="A49" s="840" t="s">
        <v>3823</v>
      </c>
      <c r="B49" s="841" t="s">
        <v>3889</v>
      </c>
      <c r="C49" s="855">
        <v>1</v>
      </c>
      <c r="D49" s="864">
        <v>1800</v>
      </c>
      <c r="E49" s="864">
        <f>D49*C49</f>
        <v>1800</v>
      </c>
      <c r="F49" s="972"/>
    </row>
    <row r="50" spans="1:6" x14ac:dyDescent="0.2">
      <c r="A50" s="844"/>
      <c r="B50" s="846" t="s">
        <v>3891</v>
      </c>
      <c r="C50" s="855"/>
      <c r="D50" s="863"/>
      <c r="E50" s="865">
        <f>SUM(E11:E49)</f>
        <v>725610</v>
      </c>
      <c r="F50" s="973"/>
    </row>
  </sheetData>
  <pageMargins left="0.7" right="0.7" top="0.75" bottom="0.75" header="0.3" footer="0.3"/>
  <pageSetup paperSize="9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indexed="47"/>
  </sheetPr>
  <dimension ref="A1:IB63"/>
  <sheetViews>
    <sheetView zoomScaleSheetLayoutView="100" workbookViewId="0">
      <selection activeCell="H5" sqref="H5"/>
    </sheetView>
  </sheetViews>
  <sheetFormatPr defaultRowHeight="12.95" customHeight="1" x14ac:dyDescent="0.25"/>
  <cols>
    <col min="1" max="1" width="9.140625" style="74"/>
    <col min="2" max="2" width="61" style="373" customWidth="1"/>
    <col min="3" max="3" width="6.85546875" style="373" customWidth="1"/>
    <col min="4" max="4" width="11.42578125" style="374" customWidth="1"/>
    <col min="5" max="5" width="11.85546875" style="374" customWidth="1"/>
    <col min="6" max="6" width="9.140625" style="375"/>
    <col min="7" max="16384" width="9.140625" style="373"/>
  </cols>
  <sheetData>
    <row r="1" spans="1:236" ht="12.95" customHeight="1" x14ac:dyDescent="0.25">
      <c r="B1" s="45"/>
      <c r="C1" s="44"/>
      <c r="D1" s="263"/>
      <c r="E1" s="263"/>
      <c r="F1" s="262"/>
    </row>
    <row r="2" spans="1:236" ht="12.95" customHeight="1" x14ac:dyDescent="0.25">
      <c r="B2" s="44"/>
      <c r="C2" s="44"/>
      <c r="D2" s="264"/>
      <c r="E2" s="376" t="s">
        <v>0</v>
      </c>
      <c r="F2" s="262"/>
    </row>
    <row r="3" spans="1:236" ht="12.95" customHeight="1" x14ac:dyDescent="0.25">
      <c r="B3" s="44"/>
      <c r="C3" s="44"/>
      <c r="D3" s="264"/>
      <c r="E3" s="376" t="s">
        <v>1</v>
      </c>
      <c r="F3" s="262"/>
    </row>
    <row r="4" spans="1:236" ht="12.95" customHeight="1" x14ac:dyDescent="0.25">
      <c r="B4" s="44"/>
      <c r="C4" s="44"/>
      <c r="D4" s="264"/>
      <c r="E4" s="376" t="s">
        <v>2</v>
      </c>
      <c r="F4" s="262"/>
    </row>
    <row r="5" spans="1:236" ht="12.95" customHeight="1" x14ac:dyDescent="0.25">
      <c r="B5" s="44"/>
      <c r="C5" s="44"/>
      <c r="D5" s="264"/>
      <c r="E5" s="376" t="s">
        <v>3</v>
      </c>
      <c r="F5" s="262"/>
    </row>
    <row r="6" spans="1:236" ht="12" customHeight="1" x14ac:dyDescent="0.25">
      <c r="B6" s="44"/>
      <c r="C6" s="44"/>
      <c r="D6" s="236"/>
      <c r="E6" s="263"/>
      <c r="F6" s="262"/>
    </row>
    <row r="7" spans="1:236" ht="19.5" customHeight="1" x14ac:dyDescent="0.25">
      <c r="B7" s="49" t="s">
        <v>2326</v>
      </c>
      <c r="C7" s="49"/>
      <c r="D7" s="79"/>
      <c r="E7" s="79"/>
      <c r="F7" s="37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  <c r="GD7"/>
      <c r="GE7"/>
      <c r="GF7"/>
      <c r="GG7"/>
      <c r="GH7"/>
      <c r="GI7"/>
      <c r="GJ7"/>
      <c r="GK7"/>
      <c r="GL7"/>
      <c r="GM7"/>
      <c r="GN7"/>
      <c r="GO7"/>
      <c r="GP7"/>
      <c r="GQ7"/>
      <c r="GR7"/>
      <c r="GS7"/>
      <c r="GT7"/>
      <c r="GU7"/>
      <c r="GV7"/>
      <c r="GW7"/>
      <c r="GX7"/>
      <c r="GY7"/>
      <c r="GZ7"/>
      <c r="HA7"/>
      <c r="HB7"/>
      <c r="HC7"/>
      <c r="HD7"/>
      <c r="HE7"/>
      <c r="HF7"/>
      <c r="HG7"/>
      <c r="HH7"/>
      <c r="HI7"/>
      <c r="HJ7"/>
      <c r="HK7"/>
      <c r="HL7"/>
      <c r="HM7"/>
      <c r="HN7"/>
      <c r="HO7"/>
      <c r="HP7"/>
      <c r="HQ7"/>
      <c r="HR7"/>
      <c r="HS7"/>
      <c r="HT7"/>
      <c r="HU7"/>
      <c r="HV7"/>
      <c r="HW7"/>
      <c r="HX7"/>
      <c r="HY7"/>
      <c r="HZ7"/>
      <c r="IA7"/>
      <c r="IB7"/>
    </row>
    <row r="8" spans="1:236" ht="19.5" customHeight="1" x14ac:dyDescent="0.25">
      <c r="B8" s="51" t="s">
        <v>528</v>
      </c>
      <c r="C8" s="49"/>
      <c r="D8" s="79"/>
      <c r="E8" s="79"/>
      <c r="F8" s="377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  <c r="HK8"/>
      <c r="HL8"/>
      <c r="HM8"/>
      <c r="HN8"/>
      <c r="HO8"/>
      <c r="HP8"/>
      <c r="HQ8"/>
      <c r="HR8"/>
      <c r="HS8"/>
      <c r="HT8"/>
      <c r="HU8"/>
      <c r="HV8"/>
      <c r="HW8"/>
      <c r="HX8"/>
      <c r="HY8"/>
      <c r="HZ8"/>
      <c r="IA8"/>
      <c r="IB8"/>
    </row>
    <row r="9" spans="1:236" ht="50.25" customHeight="1" x14ac:dyDescent="0.25">
      <c r="A9" s="378" t="s">
        <v>5</v>
      </c>
      <c r="B9" s="379" t="s">
        <v>6</v>
      </c>
      <c r="C9" s="54" t="s">
        <v>529</v>
      </c>
      <c r="D9" s="380" t="s">
        <v>746</v>
      </c>
      <c r="E9" s="381" t="s">
        <v>747</v>
      </c>
      <c r="F9" s="382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</row>
    <row r="10" spans="1:236" ht="12.95" customHeight="1" x14ac:dyDescent="0.25">
      <c r="A10" s="83"/>
      <c r="B10" s="383" t="s">
        <v>530</v>
      </c>
      <c r="C10" s="384"/>
      <c r="D10" s="385"/>
      <c r="E10" s="386"/>
      <c r="F10" s="387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</row>
    <row r="11" spans="1:236" ht="15" x14ac:dyDescent="0.25">
      <c r="A11" s="88" t="s">
        <v>24</v>
      </c>
      <c r="B11" s="125" t="s">
        <v>2327</v>
      </c>
      <c r="C11" s="189">
        <v>1</v>
      </c>
      <c r="D11" s="275">
        <v>100000</v>
      </c>
      <c r="E11" s="388">
        <f>D11*C11</f>
        <v>100000</v>
      </c>
    </row>
    <row r="12" spans="1:236" s="258" customFormat="1" ht="12.75" x14ac:dyDescent="0.25">
      <c r="A12" s="389" t="s">
        <v>22</v>
      </c>
      <c r="B12" s="125" t="s">
        <v>23</v>
      </c>
      <c r="C12" s="189">
        <v>3</v>
      </c>
      <c r="D12" s="275">
        <v>64000</v>
      </c>
      <c r="E12" s="388">
        <f>D12*C12</f>
        <v>192000</v>
      </c>
      <c r="F12" s="348"/>
    </row>
    <row r="13" spans="1:236" ht="12.95" customHeight="1" x14ac:dyDescent="0.25">
      <c r="A13" s="88" t="s">
        <v>2328</v>
      </c>
      <c r="B13" s="390" t="s">
        <v>2329</v>
      </c>
      <c r="C13" s="391">
        <v>1</v>
      </c>
      <c r="D13" s="275">
        <v>2880</v>
      </c>
      <c r="E13" s="388">
        <f t="shared" ref="E13:E14" si="0">D13*C13</f>
        <v>2880</v>
      </c>
      <c r="F13" s="262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</row>
    <row r="14" spans="1:236" s="257" customFormat="1" ht="12.95" customHeight="1" x14ac:dyDescent="0.25">
      <c r="A14" s="223" t="s">
        <v>3950</v>
      </c>
      <c r="B14" s="188" t="s">
        <v>4005</v>
      </c>
      <c r="C14" s="24">
        <v>1</v>
      </c>
      <c r="D14" s="214">
        <v>6900</v>
      </c>
      <c r="E14" s="388">
        <f t="shared" si="0"/>
        <v>6900</v>
      </c>
      <c r="F14" s="348"/>
    </row>
    <row r="15" spans="1:236" ht="12.95" customHeight="1" x14ac:dyDescent="0.25">
      <c r="A15" s="88" t="s">
        <v>2386</v>
      </c>
      <c r="B15" s="390" t="s">
        <v>2387</v>
      </c>
      <c r="C15" s="391">
        <v>15</v>
      </c>
      <c r="D15" s="397">
        <v>360</v>
      </c>
      <c r="E15" s="388">
        <f>D15*C15</f>
        <v>5400</v>
      </c>
      <c r="F15" s="262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</row>
    <row r="16" spans="1:236" ht="12.95" customHeight="1" x14ac:dyDescent="0.25">
      <c r="A16" s="88"/>
      <c r="B16" s="383" t="s">
        <v>859</v>
      </c>
      <c r="C16" s="391"/>
      <c r="D16" s="388"/>
      <c r="E16" s="388"/>
      <c r="F16" s="377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</row>
    <row r="17" spans="1:236" ht="12.95" customHeight="1" x14ac:dyDescent="0.25">
      <c r="A17" s="88" t="s">
        <v>3980</v>
      </c>
      <c r="B17" s="62" t="s">
        <v>3981</v>
      </c>
      <c r="C17" s="391">
        <v>3</v>
      </c>
      <c r="D17" s="275">
        <v>1250</v>
      </c>
      <c r="E17" s="388">
        <f t="shared" ref="E17:E25" si="1">D17*C17</f>
        <v>3750</v>
      </c>
      <c r="F17" s="37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</row>
    <row r="18" spans="1:236" ht="12.95" customHeight="1" x14ac:dyDescent="0.25">
      <c r="A18" s="88" t="s">
        <v>2330</v>
      </c>
      <c r="B18" s="62" t="s">
        <v>2331</v>
      </c>
      <c r="C18" s="391">
        <v>1</v>
      </c>
      <c r="D18" s="275">
        <v>11500</v>
      </c>
      <c r="E18" s="388">
        <f t="shared" si="1"/>
        <v>11500</v>
      </c>
      <c r="F18" s="377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</row>
    <row r="19" spans="1:236" ht="15" x14ac:dyDescent="0.25">
      <c r="A19" s="88" t="s">
        <v>2332</v>
      </c>
      <c r="B19" s="62" t="s">
        <v>2333</v>
      </c>
      <c r="C19" s="391">
        <v>1</v>
      </c>
      <c r="D19" s="275">
        <v>8850</v>
      </c>
      <c r="E19" s="388">
        <f t="shared" si="1"/>
        <v>8850</v>
      </c>
      <c r="F19" s="262"/>
    </row>
    <row r="20" spans="1:236" ht="15" x14ac:dyDescent="0.25">
      <c r="A20" s="88" t="s">
        <v>2334</v>
      </c>
      <c r="B20" s="62" t="s">
        <v>2335</v>
      </c>
      <c r="C20" s="391">
        <v>1</v>
      </c>
      <c r="D20" s="275">
        <v>9200</v>
      </c>
      <c r="E20" s="388">
        <f t="shared" si="1"/>
        <v>9200</v>
      </c>
      <c r="F20" s="262"/>
    </row>
    <row r="21" spans="1:236" ht="15" x14ac:dyDescent="0.25">
      <c r="A21" s="88" t="s">
        <v>2336</v>
      </c>
      <c r="B21" s="62" t="s">
        <v>2337</v>
      </c>
      <c r="C21" s="391">
        <v>15</v>
      </c>
      <c r="D21" s="275">
        <v>1150</v>
      </c>
      <c r="E21" s="388">
        <f t="shared" si="1"/>
        <v>17250</v>
      </c>
      <c r="F21" s="262"/>
    </row>
    <row r="22" spans="1:236" ht="15" x14ac:dyDescent="0.25">
      <c r="A22" s="88" t="s">
        <v>1637</v>
      </c>
      <c r="B22" s="62" t="s">
        <v>1638</v>
      </c>
      <c r="C22" s="391">
        <v>15</v>
      </c>
      <c r="D22" s="275">
        <v>2770</v>
      </c>
      <c r="E22" s="388">
        <f t="shared" si="1"/>
        <v>41550</v>
      </c>
      <c r="F22" s="262"/>
    </row>
    <row r="23" spans="1:236" ht="15" x14ac:dyDescent="0.25">
      <c r="A23" s="88" t="s">
        <v>2338</v>
      </c>
      <c r="B23" s="62" t="s">
        <v>2339</v>
      </c>
      <c r="C23" s="391">
        <v>1</v>
      </c>
      <c r="D23" s="275">
        <v>3900</v>
      </c>
      <c r="E23" s="388">
        <f t="shared" si="1"/>
        <v>3900</v>
      </c>
      <c r="F23" s="262"/>
    </row>
    <row r="24" spans="1:236" s="257" customFormat="1" ht="13.5" customHeight="1" x14ac:dyDescent="0.25">
      <c r="A24" s="241" t="s">
        <v>1646</v>
      </c>
      <c r="B24" s="212" t="s">
        <v>1647</v>
      </c>
      <c r="C24" s="189">
        <v>1</v>
      </c>
      <c r="D24" s="275">
        <v>1650</v>
      </c>
      <c r="E24" s="388">
        <f t="shared" si="1"/>
        <v>1650</v>
      </c>
      <c r="F24" s="290"/>
    </row>
    <row r="25" spans="1:236" s="257" customFormat="1" ht="12.75" x14ac:dyDescent="0.25">
      <c r="A25" s="241" t="s">
        <v>1656</v>
      </c>
      <c r="B25" s="212" t="s">
        <v>1657</v>
      </c>
      <c r="C25" s="189">
        <v>1</v>
      </c>
      <c r="D25" s="275">
        <v>1220</v>
      </c>
      <c r="E25" s="394">
        <f t="shared" si="1"/>
        <v>1220</v>
      </c>
      <c r="F25" s="290"/>
    </row>
    <row r="26" spans="1:236" ht="12.95" customHeight="1" x14ac:dyDescent="0.25">
      <c r="A26" s="88"/>
      <c r="B26" s="395" t="s">
        <v>2340</v>
      </c>
      <c r="C26" s="391"/>
      <c r="D26" s="388"/>
      <c r="E26" s="388"/>
      <c r="F26" s="377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  <c r="FJ26"/>
      <c r="FK26"/>
      <c r="FL26"/>
      <c r="FM26"/>
      <c r="FN26"/>
      <c r="FO26"/>
      <c r="FP26"/>
      <c r="FQ26"/>
      <c r="FR26"/>
      <c r="FS26"/>
      <c r="FT26"/>
      <c r="FU26"/>
      <c r="FV26"/>
      <c r="FW26"/>
      <c r="FX26"/>
      <c r="FY26"/>
      <c r="FZ26"/>
      <c r="GA26"/>
      <c r="GB26"/>
      <c r="GC26"/>
      <c r="GD26"/>
      <c r="GE26"/>
      <c r="GF26"/>
      <c r="GG26"/>
      <c r="GH26"/>
      <c r="GI26"/>
      <c r="GJ26"/>
      <c r="GK26"/>
      <c r="GL26"/>
      <c r="GM26"/>
      <c r="GN26"/>
      <c r="GO26"/>
      <c r="GP26"/>
      <c r="GQ26"/>
      <c r="GR26"/>
      <c r="GS26"/>
      <c r="GT26"/>
      <c r="GU26"/>
      <c r="GV26"/>
      <c r="GW26"/>
      <c r="GX26"/>
      <c r="GY26"/>
      <c r="GZ26"/>
      <c r="HA26"/>
      <c r="HB26"/>
      <c r="HC26"/>
      <c r="HD26"/>
      <c r="HE26"/>
      <c r="HF26"/>
      <c r="HG26"/>
      <c r="HH26"/>
      <c r="HI26"/>
      <c r="HJ26"/>
      <c r="HK26"/>
      <c r="HL26"/>
      <c r="HM26"/>
      <c r="HN26"/>
      <c r="HO26"/>
      <c r="HP26"/>
      <c r="HQ26"/>
      <c r="HR26"/>
      <c r="HS26"/>
      <c r="HT26"/>
      <c r="HU26"/>
      <c r="HV26"/>
      <c r="HW26"/>
      <c r="HX26"/>
      <c r="HY26"/>
      <c r="HZ26"/>
      <c r="IA26"/>
      <c r="IB26"/>
    </row>
    <row r="27" spans="1:236" ht="12.95" customHeight="1" x14ac:dyDescent="0.25">
      <c r="A27" s="88" t="s">
        <v>2341</v>
      </c>
      <c r="B27" s="390" t="s">
        <v>2342</v>
      </c>
      <c r="C27" s="391">
        <v>1</v>
      </c>
      <c r="D27" s="388">
        <v>5200</v>
      </c>
      <c r="E27" s="388">
        <f t="shared" ref="E27:E49" si="2">D27*C27</f>
        <v>5200</v>
      </c>
      <c r="F27" s="37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  <c r="FJ27"/>
      <c r="FK27"/>
      <c r="FL27"/>
      <c r="FM27"/>
      <c r="FN27"/>
      <c r="FO27"/>
      <c r="FP27"/>
      <c r="FQ27"/>
      <c r="FR27"/>
      <c r="FS27"/>
      <c r="FT27"/>
      <c r="FU27"/>
      <c r="FV27"/>
      <c r="FW27"/>
      <c r="FX27"/>
      <c r="FY27"/>
      <c r="FZ27"/>
      <c r="GA27"/>
      <c r="GB27"/>
      <c r="GC27"/>
      <c r="GD27"/>
      <c r="GE27"/>
      <c r="GF27"/>
      <c r="GG27"/>
      <c r="GH27"/>
      <c r="GI27"/>
      <c r="GJ27"/>
      <c r="GK27"/>
      <c r="GL27"/>
      <c r="GM27"/>
      <c r="GN27"/>
      <c r="GO27"/>
      <c r="GP27"/>
      <c r="GQ27"/>
      <c r="GR27"/>
      <c r="GS27"/>
      <c r="GT27"/>
      <c r="GU27"/>
      <c r="GV27"/>
      <c r="GW27"/>
      <c r="GX27"/>
      <c r="GY27"/>
      <c r="GZ27"/>
      <c r="HA27"/>
      <c r="HB27"/>
      <c r="HC27"/>
      <c r="HD27"/>
      <c r="HE27"/>
      <c r="HF27"/>
      <c r="HG27"/>
      <c r="HH27"/>
      <c r="HI27"/>
      <c r="HJ27"/>
      <c r="HK27"/>
      <c r="HL27"/>
      <c r="HM27"/>
      <c r="HN27"/>
      <c r="HO27"/>
      <c r="HP27"/>
      <c r="HQ27"/>
      <c r="HR27"/>
      <c r="HS27"/>
      <c r="HT27"/>
      <c r="HU27"/>
      <c r="HV27"/>
      <c r="HW27"/>
      <c r="HX27"/>
      <c r="HY27"/>
      <c r="HZ27"/>
      <c r="IA27"/>
      <c r="IB27"/>
    </row>
    <row r="28" spans="1:236" ht="12.95" customHeight="1" x14ac:dyDescent="0.25">
      <c r="A28" s="88" t="s">
        <v>2343</v>
      </c>
      <c r="B28" s="390" t="s">
        <v>2344</v>
      </c>
      <c r="C28" s="391">
        <v>1</v>
      </c>
      <c r="D28" s="388">
        <v>4860</v>
      </c>
      <c r="E28" s="388">
        <f t="shared" si="2"/>
        <v>4860</v>
      </c>
      <c r="F28" s="377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  <c r="FJ28"/>
      <c r="FK28"/>
      <c r="FL28"/>
      <c r="FM28"/>
      <c r="FN28"/>
      <c r="FO28"/>
      <c r="FP28"/>
      <c r="FQ28"/>
      <c r="FR28"/>
      <c r="FS28"/>
      <c r="FT28"/>
      <c r="FU28"/>
      <c r="FV28"/>
      <c r="FW28"/>
      <c r="FX28"/>
      <c r="FY28"/>
      <c r="FZ28"/>
      <c r="GA28"/>
      <c r="GB28"/>
      <c r="GC28"/>
      <c r="GD28"/>
      <c r="GE28"/>
      <c r="GF28"/>
      <c r="GG28"/>
      <c r="GH28"/>
      <c r="GI28"/>
      <c r="GJ28"/>
      <c r="GK28"/>
      <c r="GL28"/>
      <c r="GM28"/>
      <c r="GN28"/>
      <c r="GO28"/>
      <c r="GP28"/>
      <c r="GQ28"/>
      <c r="GR28"/>
      <c r="GS28"/>
      <c r="GT28"/>
      <c r="GU28"/>
      <c r="GV28"/>
      <c r="GW28"/>
      <c r="GX28"/>
      <c r="GY28"/>
      <c r="GZ28"/>
      <c r="HA28"/>
      <c r="HB28"/>
      <c r="HC28"/>
      <c r="HD28"/>
      <c r="HE28"/>
      <c r="HF28"/>
      <c r="HG28"/>
      <c r="HH28"/>
      <c r="HI28"/>
      <c r="HJ28"/>
      <c r="HK28"/>
      <c r="HL28"/>
      <c r="HM28"/>
      <c r="HN28"/>
      <c r="HO28"/>
      <c r="HP28"/>
      <c r="HQ28"/>
      <c r="HR28"/>
      <c r="HS28"/>
      <c r="HT28"/>
      <c r="HU28"/>
      <c r="HV28"/>
      <c r="HW28"/>
      <c r="HX28"/>
      <c r="HY28"/>
      <c r="HZ28"/>
      <c r="IA28"/>
      <c r="IB28"/>
    </row>
    <row r="29" spans="1:236" ht="12.95" customHeight="1" x14ac:dyDescent="0.25">
      <c r="A29" s="88" t="s">
        <v>2345</v>
      </c>
      <c r="B29" s="390" t="s">
        <v>2346</v>
      </c>
      <c r="C29" s="391">
        <v>1</v>
      </c>
      <c r="D29" s="388">
        <v>4180</v>
      </c>
      <c r="E29" s="388">
        <f t="shared" si="2"/>
        <v>4180</v>
      </c>
      <c r="F29" s="377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  <c r="FJ29"/>
      <c r="FK29"/>
      <c r="FL29"/>
      <c r="FM29"/>
      <c r="FN29"/>
      <c r="FO29"/>
      <c r="FP29"/>
      <c r="FQ29"/>
      <c r="FR29"/>
      <c r="FS29"/>
      <c r="FT29"/>
      <c r="FU29"/>
      <c r="FV29"/>
      <c r="FW29"/>
      <c r="FX29"/>
      <c r="FY29"/>
      <c r="FZ29"/>
      <c r="GA29"/>
      <c r="GB29"/>
      <c r="GC29"/>
      <c r="GD29"/>
      <c r="GE29"/>
      <c r="GF29"/>
      <c r="GG29"/>
      <c r="GH29"/>
      <c r="GI29"/>
      <c r="GJ29"/>
      <c r="GK29"/>
      <c r="GL29"/>
      <c r="GM29"/>
      <c r="GN29"/>
      <c r="GO29"/>
      <c r="GP29"/>
      <c r="GQ29"/>
      <c r="GR29"/>
      <c r="GS29"/>
      <c r="GT29"/>
      <c r="GU29"/>
      <c r="GV29"/>
      <c r="GW29"/>
      <c r="GX29"/>
      <c r="GY29"/>
      <c r="GZ29"/>
      <c r="HA29"/>
      <c r="HB29"/>
      <c r="HC29"/>
      <c r="HD29"/>
      <c r="HE29"/>
      <c r="HF29"/>
      <c r="HG29"/>
      <c r="HH29"/>
      <c r="HI29"/>
      <c r="HJ29"/>
      <c r="HK29"/>
      <c r="HL29"/>
      <c r="HM29"/>
      <c r="HN29"/>
      <c r="HO29"/>
      <c r="HP29"/>
      <c r="HQ29"/>
      <c r="HR29"/>
      <c r="HS29"/>
      <c r="HT29"/>
      <c r="HU29"/>
      <c r="HV29"/>
      <c r="HW29"/>
      <c r="HX29"/>
      <c r="HY29"/>
      <c r="HZ29"/>
      <c r="IA29"/>
      <c r="IB29"/>
    </row>
    <row r="30" spans="1:236" ht="12.95" customHeight="1" x14ac:dyDescent="0.25">
      <c r="A30" s="88" t="s">
        <v>2347</v>
      </c>
      <c r="B30" s="390" t="s">
        <v>2348</v>
      </c>
      <c r="C30" s="391">
        <v>1</v>
      </c>
      <c r="D30" s="388">
        <v>5890</v>
      </c>
      <c r="E30" s="388">
        <f t="shared" si="2"/>
        <v>5890</v>
      </c>
      <c r="F30" s="377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  <c r="DH30"/>
      <c r="DI30"/>
      <c r="DJ30"/>
      <c r="DK30"/>
      <c r="DL30"/>
      <c r="DM30"/>
      <c r="DN30"/>
      <c r="DO30"/>
      <c r="DP30"/>
      <c r="DQ30"/>
      <c r="DR30"/>
      <c r="DS30"/>
      <c r="DT30"/>
      <c r="DU30"/>
      <c r="DV30"/>
      <c r="DW30"/>
      <c r="DX30"/>
      <c r="DY30"/>
      <c r="DZ30"/>
      <c r="EA30"/>
      <c r="EB30"/>
      <c r="EC30"/>
      <c r="ED30"/>
      <c r="EE30"/>
      <c r="EF30"/>
      <c r="EG30"/>
      <c r="EH30"/>
      <c r="EI30"/>
      <c r="EJ30"/>
      <c r="EK30"/>
      <c r="EL30"/>
      <c r="EM30"/>
      <c r="EN30"/>
      <c r="EO30"/>
      <c r="EP30"/>
      <c r="EQ30"/>
      <c r="ER30"/>
      <c r="ES30"/>
      <c r="ET30"/>
      <c r="EU30"/>
      <c r="EV30"/>
      <c r="EW30"/>
      <c r="EX30"/>
      <c r="EY30"/>
      <c r="EZ30"/>
      <c r="FA30"/>
      <c r="FB30"/>
      <c r="FC30"/>
      <c r="FD30"/>
      <c r="FE30"/>
      <c r="FF30"/>
      <c r="FG30"/>
      <c r="FH30"/>
      <c r="FI30"/>
      <c r="FJ30"/>
      <c r="FK30"/>
      <c r="FL30"/>
      <c r="FM30"/>
      <c r="FN30"/>
      <c r="FO30"/>
      <c r="FP30"/>
      <c r="FQ30"/>
      <c r="FR30"/>
      <c r="FS30"/>
      <c r="FT30"/>
      <c r="FU30"/>
      <c r="FV30"/>
      <c r="FW30"/>
      <c r="FX30"/>
      <c r="FY30"/>
      <c r="FZ30"/>
      <c r="GA30"/>
      <c r="GB30"/>
      <c r="GC30"/>
      <c r="GD30"/>
      <c r="GE30"/>
      <c r="GF30"/>
      <c r="GG30"/>
      <c r="GH30"/>
      <c r="GI30"/>
      <c r="GJ30"/>
      <c r="GK30"/>
      <c r="GL30"/>
      <c r="GM30"/>
      <c r="GN30"/>
      <c r="GO30"/>
      <c r="GP30"/>
      <c r="GQ30"/>
      <c r="GR30"/>
      <c r="GS30"/>
      <c r="GT30"/>
      <c r="GU30"/>
      <c r="GV30"/>
      <c r="GW30"/>
      <c r="GX30"/>
      <c r="GY30"/>
      <c r="GZ30"/>
      <c r="HA30"/>
      <c r="HB30"/>
      <c r="HC30"/>
      <c r="HD30"/>
      <c r="HE30"/>
      <c r="HF30"/>
      <c r="HG30"/>
      <c r="HH30"/>
      <c r="HI30"/>
      <c r="HJ30"/>
      <c r="HK30"/>
      <c r="HL30"/>
      <c r="HM30"/>
      <c r="HN30"/>
      <c r="HO30"/>
      <c r="HP30"/>
      <c r="HQ30"/>
      <c r="HR30"/>
      <c r="HS30"/>
      <c r="HT30"/>
      <c r="HU30"/>
      <c r="HV30"/>
      <c r="HW30"/>
      <c r="HX30"/>
      <c r="HY30"/>
      <c r="HZ30"/>
      <c r="IA30"/>
      <c r="IB30"/>
    </row>
    <row r="31" spans="1:236" ht="12.95" customHeight="1" x14ac:dyDescent="0.25">
      <c r="A31" s="88" t="s">
        <v>2349</v>
      </c>
      <c r="B31" s="390" t="s">
        <v>2350</v>
      </c>
      <c r="C31" s="391">
        <v>1</v>
      </c>
      <c r="D31" s="388">
        <v>5200</v>
      </c>
      <c r="E31" s="388">
        <f t="shared" si="2"/>
        <v>5200</v>
      </c>
      <c r="F31" s="377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  <c r="FI31"/>
      <c r="FJ31"/>
      <c r="FK31"/>
      <c r="FL31"/>
      <c r="FM31"/>
      <c r="FN31"/>
      <c r="FO31"/>
      <c r="FP31"/>
      <c r="FQ31"/>
      <c r="FR31"/>
      <c r="FS31"/>
      <c r="FT31"/>
      <c r="FU31"/>
      <c r="FV31"/>
      <c r="FW31"/>
      <c r="FX31"/>
      <c r="FY31"/>
      <c r="FZ31"/>
      <c r="GA31"/>
      <c r="GB31"/>
      <c r="GC31"/>
      <c r="GD31"/>
      <c r="GE31"/>
      <c r="GF31"/>
      <c r="GG31"/>
      <c r="GH31"/>
      <c r="GI31"/>
      <c r="GJ31"/>
      <c r="GK31"/>
      <c r="GL31"/>
      <c r="GM31"/>
      <c r="GN31"/>
      <c r="GO31"/>
      <c r="GP31"/>
      <c r="GQ31"/>
      <c r="GR31"/>
      <c r="GS31"/>
      <c r="GT31"/>
      <c r="GU31"/>
      <c r="GV31"/>
      <c r="GW31"/>
      <c r="GX31"/>
      <c r="GY31"/>
      <c r="GZ31"/>
      <c r="HA31"/>
      <c r="HB31"/>
      <c r="HC31"/>
      <c r="HD31"/>
      <c r="HE31"/>
      <c r="HF31"/>
      <c r="HG31"/>
      <c r="HH31"/>
      <c r="HI31"/>
      <c r="HJ31"/>
      <c r="HK31"/>
      <c r="HL31"/>
      <c r="HM31"/>
      <c r="HN31"/>
      <c r="HO31"/>
      <c r="HP31"/>
      <c r="HQ31"/>
      <c r="HR31"/>
      <c r="HS31"/>
      <c r="HT31"/>
      <c r="HU31"/>
      <c r="HV31"/>
      <c r="HW31"/>
      <c r="HX31"/>
      <c r="HY31"/>
      <c r="HZ31"/>
      <c r="IA31"/>
      <c r="IB31"/>
    </row>
    <row r="32" spans="1:236" ht="12.95" customHeight="1" x14ac:dyDescent="0.25">
      <c r="A32" s="88" t="s">
        <v>2351</v>
      </c>
      <c r="B32" s="390" t="s">
        <v>3954</v>
      </c>
      <c r="C32" s="391">
        <v>1</v>
      </c>
      <c r="D32" s="388">
        <v>960</v>
      </c>
      <c r="E32" s="388">
        <f t="shared" si="2"/>
        <v>960</v>
      </c>
      <c r="F32" s="377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  <c r="FI32"/>
      <c r="FJ32"/>
      <c r="FK32"/>
      <c r="FL32"/>
      <c r="FM32"/>
      <c r="FN32"/>
      <c r="FO32"/>
      <c r="FP32"/>
      <c r="FQ32"/>
      <c r="FR32"/>
      <c r="FS32"/>
      <c r="FT32"/>
      <c r="FU32"/>
      <c r="FV32"/>
      <c r="FW32"/>
      <c r="FX32"/>
      <c r="FY32"/>
      <c r="FZ32"/>
      <c r="GA32"/>
      <c r="GB32"/>
      <c r="GC32"/>
      <c r="GD32"/>
      <c r="GE32"/>
      <c r="GF32"/>
      <c r="GG32"/>
      <c r="GH32"/>
      <c r="GI32"/>
      <c r="GJ32"/>
      <c r="GK32"/>
      <c r="GL32"/>
      <c r="GM32"/>
      <c r="GN32"/>
      <c r="GO32"/>
      <c r="GP32"/>
      <c r="GQ32"/>
      <c r="GR32"/>
      <c r="GS32"/>
      <c r="GT32"/>
      <c r="GU32"/>
      <c r="GV32"/>
      <c r="GW32"/>
      <c r="GX32"/>
      <c r="GY32"/>
      <c r="GZ32"/>
      <c r="HA32"/>
      <c r="HB32"/>
      <c r="HC32"/>
      <c r="HD32"/>
      <c r="HE32"/>
      <c r="HF32"/>
      <c r="HG32"/>
      <c r="HH32"/>
      <c r="HI32"/>
      <c r="HJ32"/>
      <c r="HK32"/>
      <c r="HL32"/>
      <c r="HM32"/>
      <c r="HN32"/>
      <c r="HO32"/>
      <c r="HP32"/>
      <c r="HQ32"/>
      <c r="HR32"/>
      <c r="HS32"/>
      <c r="HT32"/>
      <c r="HU32"/>
      <c r="HV32"/>
      <c r="HW32"/>
      <c r="HX32"/>
      <c r="HY32"/>
      <c r="HZ32"/>
      <c r="IA32"/>
      <c r="IB32"/>
    </row>
    <row r="33" spans="1:236" ht="12.95" customHeight="1" x14ac:dyDescent="0.25">
      <c r="A33" s="88" t="s">
        <v>2352</v>
      </c>
      <c r="B33" s="390" t="s">
        <v>2353</v>
      </c>
      <c r="C33" s="391">
        <v>1</v>
      </c>
      <c r="D33" s="388">
        <v>2790</v>
      </c>
      <c r="E33" s="388">
        <f t="shared" si="2"/>
        <v>2790</v>
      </c>
      <c r="F33" s="262"/>
      <c r="G33"/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  <c r="CR33"/>
      <c r="CS33"/>
      <c r="CT33"/>
      <c r="CU33"/>
      <c r="CV33"/>
      <c r="CW33"/>
      <c r="CX33"/>
      <c r="CY33"/>
      <c r="CZ33"/>
      <c r="DA33"/>
      <c r="DB33"/>
      <c r="DC33"/>
      <c r="DD33"/>
      <c r="DE33"/>
      <c r="DF33"/>
      <c r="DG33"/>
      <c r="DH33"/>
      <c r="DI33"/>
      <c r="DJ33"/>
      <c r="DK33"/>
      <c r="DL33"/>
      <c r="DM33"/>
      <c r="DN33"/>
      <c r="DO33"/>
      <c r="DP33"/>
      <c r="DQ33"/>
      <c r="DR33"/>
      <c r="DS33"/>
      <c r="DT33"/>
      <c r="DU33"/>
      <c r="DV33"/>
      <c r="DW33"/>
      <c r="DX33"/>
      <c r="DY33"/>
      <c r="DZ33"/>
      <c r="EA33"/>
      <c r="EB33"/>
      <c r="EC33"/>
      <c r="ED33"/>
      <c r="EE33"/>
      <c r="EF33"/>
      <c r="EG33"/>
      <c r="EH33"/>
      <c r="EI33"/>
      <c r="EJ33"/>
      <c r="EK33"/>
      <c r="EL33"/>
      <c r="EM33"/>
      <c r="EN33"/>
      <c r="EO33"/>
      <c r="EP33"/>
      <c r="EQ33"/>
      <c r="ER33"/>
      <c r="ES33"/>
      <c r="ET33"/>
      <c r="EU33"/>
      <c r="EV33"/>
      <c r="EW33"/>
      <c r="EX33"/>
      <c r="EY33"/>
      <c r="EZ33"/>
      <c r="FA33"/>
      <c r="FB33"/>
      <c r="FC33"/>
      <c r="FD33"/>
      <c r="FE33"/>
      <c r="FF33"/>
      <c r="FG33"/>
      <c r="FH33"/>
      <c r="FI33"/>
      <c r="FJ33"/>
      <c r="FK33"/>
      <c r="FL33"/>
      <c r="FM33"/>
      <c r="FN33"/>
      <c r="FO33"/>
      <c r="FP33"/>
      <c r="FQ33"/>
      <c r="FR33"/>
      <c r="FS33"/>
      <c r="FT33"/>
      <c r="FU33"/>
      <c r="FV33"/>
      <c r="FW33"/>
      <c r="FX33"/>
      <c r="FY33"/>
      <c r="FZ33"/>
      <c r="GA33"/>
      <c r="GB33"/>
      <c r="GC33"/>
      <c r="GD33"/>
      <c r="GE33"/>
      <c r="GF33"/>
      <c r="GG33"/>
      <c r="GH33"/>
      <c r="GI33"/>
      <c r="GJ33"/>
      <c r="GK33"/>
      <c r="GL33"/>
      <c r="GM33"/>
      <c r="GN33"/>
      <c r="GO33"/>
      <c r="GP33"/>
      <c r="GQ33"/>
      <c r="GR33"/>
      <c r="GS33"/>
      <c r="GT33"/>
      <c r="GU33"/>
      <c r="GV33"/>
      <c r="GW33"/>
      <c r="GX33"/>
      <c r="GY33"/>
      <c r="GZ33"/>
      <c r="HA33"/>
      <c r="HB33"/>
      <c r="HC33"/>
      <c r="HD33"/>
      <c r="HE33"/>
      <c r="HF33"/>
      <c r="HG33"/>
      <c r="HH33"/>
      <c r="HI33"/>
      <c r="HJ33"/>
      <c r="HK33"/>
      <c r="HL33"/>
      <c r="HM33"/>
      <c r="HN33"/>
      <c r="HO33"/>
      <c r="HP33"/>
      <c r="HQ33"/>
      <c r="HR33"/>
      <c r="HS33"/>
      <c r="HT33"/>
      <c r="HU33"/>
      <c r="HV33"/>
      <c r="HW33"/>
      <c r="HX33"/>
      <c r="HY33"/>
      <c r="HZ33"/>
      <c r="IA33"/>
      <c r="IB33"/>
    </row>
    <row r="34" spans="1:236" ht="12.95" customHeight="1" x14ac:dyDescent="0.25">
      <c r="A34" s="88" t="s">
        <v>2354</v>
      </c>
      <c r="B34" s="396" t="s">
        <v>2355</v>
      </c>
      <c r="C34" s="391">
        <v>1</v>
      </c>
      <c r="D34" s="388">
        <v>1400</v>
      </c>
      <c r="E34" s="388">
        <f t="shared" si="2"/>
        <v>1400</v>
      </c>
      <c r="F34" s="262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  <c r="FJ34"/>
      <c r="FK34"/>
      <c r="FL34"/>
      <c r="FM34"/>
      <c r="FN34"/>
      <c r="FO34"/>
      <c r="FP34"/>
      <c r="FQ34"/>
      <c r="FR34"/>
      <c r="FS34"/>
      <c r="FT34"/>
      <c r="FU34"/>
      <c r="FV34"/>
      <c r="FW34"/>
      <c r="FX34"/>
      <c r="FY34"/>
      <c r="FZ34"/>
      <c r="GA34"/>
      <c r="GB34"/>
      <c r="GC34"/>
      <c r="GD34"/>
      <c r="GE34"/>
      <c r="GF34"/>
      <c r="GG34"/>
      <c r="GH34"/>
      <c r="GI34"/>
      <c r="GJ34"/>
      <c r="GK34"/>
      <c r="GL34"/>
      <c r="GM34"/>
      <c r="GN34"/>
      <c r="GO34"/>
      <c r="GP34"/>
      <c r="GQ34"/>
      <c r="GR34"/>
      <c r="GS34"/>
      <c r="GT34"/>
      <c r="GU34"/>
      <c r="GV34"/>
      <c r="GW34"/>
      <c r="GX34"/>
      <c r="GY34"/>
      <c r="GZ34"/>
      <c r="HA34"/>
      <c r="HB34"/>
      <c r="HC34"/>
      <c r="HD34"/>
      <c r="HE34"/>
      <c r="HF34"/>
      <c r="HG34"/>
      <c r="HH34"/>
      <c r="HI34"/>
      <c r="HJ34"/>
      <c r="HK34"/>
      <c r="HL34"/>
      <c r="HM34"/>
      <c r="HN34"/>
      <c r="HO34"/>
      <c r="HP34"/>
      <c r="HQ34"/>
      <c r="HR34"/>
      <c r="HS34"/>
      <c r="HT34"/>
      <c r="HU34"/>
      <c r="HV34"/>
      <c r="HW34"/>
      <c r="HX34"/>
      <c r="HY34"/>
      <c r="HZ34"/>
      <c r="IA34"/>
      <c r="IB34"/>
    </row>
    <row r="35" spans="1:236" ht="12.95" customHeight="1" x14ac:dyDescent="0.25">
      <c r="A35" s="88" t="s">
        <v>2356</v>
      </c>
      <c r="B35" s="390" t="s">
        <v>2357</v>
      </c>
      <c r="C35" s="391">
        <v>1</v>
      </c>
      <c r="D35" s="388">
        <v>4860</v>
      </c>
      <c r="E35" s="388">
        <f t="shared" si="2"/>
        <v>4860</v>
      </c>
      <c r="F35" s="262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  <c r="DD35"/>
      <c r="DE35"/>
      <c r="DF35"/>
      <c r="DG35"/>
      <c r="DH35"/>
      <c r="DI35"/>
      <c r="DJ35"/>
      <c r="DK35"/>
      <c r="DL35"/>
      <c r="DM35"/>
      <c r="DN35"/>
      <c r="DO35"/>
      <c r="DP35"/>
      <c r="DQ35"/>
      <c r="DR35"/>
      <c r="DS35"/>
      <c r="DT35"/>
      <c r="DU35"/>
      <c r="DV35"/>
      <c r="DW35"/>
      <c r="DX35"/>
      <c r="DY35"/>
      <c r="DZ35"/>
      <c r="EA35"/>
      <c r="EB35"/>
      <c r="EC35"/>
      <c r="ED35"/>
      <c r="EE35"/>
      <c r="EF35"/>
      <c r="EG35"/>
      <c r="EH35"/>
      <c r="EI35"/>
      <c r="EJ35"/>
      <c r="EK35"/>
      <c r="EL35"/>
      <c r="EM35"/>
      <c r="EN35"/>
      <c r="EO35"/>
      <c r="EP35"/>
      <c r="EQ35"/>
      <c r="ER35"/>
      <c r="ES35"/>
      <c r="ET35"/>
      <c r="EU35"/>
      <c r="EV35"/>
      <c r="EW35"/>
      <c r="EX35"/>
      <c r="EY35"/>
      <c r="EZ35"/>
      <c r="FA35"/>
      <c r="FB35"/>
      <c r="FC35"/>
      <c r="FD35"/>
      <c r="FE35"/>
      <c r="FF35"/>
      <c r="FG35"/>
      <c r="FH35"/>
      <c r="FI35"/>
      <c r="FJ35"/>
      <c r="FK35"/>
      <c r="FL35"/>
      <c r="FM35"/>
      <c r="FN35"/>
      <c r="FO35"/>
      <c r="FP35"/>
      <c r="FQ35"/>
      <c r="FR35"/>
      <c r="FS35"/>
      <c r="FT35"/>
      <c r="FU35"/>
      <c r="FV35"/>
      <c r="FW35"/>
      <c r="FX35"/>
      <c r="FY35"/>
      <c r="FZ35"/>
      <c r="GA35"/>
      <c r="GB35"/>
      <c r="GC35"/>
      <c r="GD35"/>
      <c r="GE35"/>
      <c r="GF35"/>
      <c r="GG35"/>
      <c r="GH35"/>
      <c r="GI35"/>
      <c r="GJ35"/>
      <c r="GK35"/>
      <c r="GL35"/>
      <c r="GM35"/>
      <c r="GN35"/>
      <c r="GO35"/>
      <c r="GP35"/>
      <c r="GQ35"/>
      <c r="GR35"/>
      <c r="GS35"/>
      <c r="GT35"/>
      <c r="GU35"/>
      <c r="GV35"/>
      <c r="GW35"/>
      <c r="GX35"/>
      <c r="GY35"/>
      <c r="GZ35"/>
      <c r="HA35"/>
      <c r="HB35"/>
      <c r="HC35"/>
      <c r="HD35"/>
      <c r="HE35"/>
      <c r="HF35"/>
      <c r="HG35"/>
      <c r="HH35"/>
      <c r="HI35"/>
      <c r="HJ35"/>
      <c r="HK35"/>
      <c r="HL35"/>
      <c r="HM35"/>
      <c r="HN35"/>
      <c r="HO35"/>
      <c r="HP35"/>
      <c r="HQ35"/>
      <c r="HR35"/>
      <c r="HS35"/>
      <c r="HT35"/>
      <c r="HU35"/>
      <c r="HV35"/>
      <c r="HW35"/>
      <c r="HX35"/>
      <c r="HY35"/>
      <c r="HZ35"/>
      <c r="IA35"/>
      <c r="IB35"/>
    </row>
    <row r="36" spans="1:236" ht="12.95" customHeight="1" x14ac:dyDescent="0.25">
      <c r="A36" s="88" t="s">
        <v>2358</v>
      </c>
      <c r="B36" s="390" t="s">
        <v>2359</v>
      </c>
      <c r="C36" s="391">
        <v>1</v>
      </c>
      <c r="D36" s="388">
        <v>5200</v>
      </c>
      <c r="E36" s="388">
        <f t="shared" si="2"/>
        <v>5200</v>
      </c>
      <c r="F36" s="262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  <c r="CV36"/>
      <c r="CW36"/>
      <c r="CX36"/>
      <c r="CY36"/>
      <c r="CZ36"/>
      <c r="DA36"/>
      <c r="DB36"/>
      <c r="DC36"/>
      <c r="DD36"/>
      <c r="DE36"/>
      <c r="DF36"/>
      <c r="DG36"/>
      <c r="DH36"/>
      <c r="DI36"/>
      <c r="DJ36"/>
      <c r="DK36"/>
      <c r="DL36"/>
      <c r="DM36"/>
      <c r="DN36"/>
      <c r="DO36"/>
      <c r="DP36"/>
      <c r="DQ36"/>
      <c r="DR36"/>
      <c r="DS36"/>
      <c r="DT36"/>
      <c r="DU36"/>
      <c r="DV36"/>
      <c r="DW36"/>
      <c r="DX36"/>
      <c r="DY36"/>
      <c r="DZ36"/>
      <c r="EA36"/>
      <c r="EB36"/>
      <c r="EC36"/>
      <c r="ED36"/>
      <c r="EE36"/>
      <c r="EF36"/>
      <c r="EG36"/>
      <c r="EH36"/>
      <c r="EI36"/>
      <c r="EJ36"/>
      <c r="EK36"/>
      <c r="EL36"/>
      <c r="EM36"/>
      <c r="EN36"/>
      <c r="EO36"/>
      <c r="EP36"/>
      <c r="EQ36"/>
      <c r="ER36"/>
      <c r="ES36"/>
      <c r="ET36"/>
      <c r="EU36"/>
      <c r="EV36"/>
      <c r="EW36"/>
      <c r="EX36"/>
      <c r="EY36"/>
      <c r="EZ36"/>
      <c r="FA36"/>
      <c r="FB36"/>
      <c r="FC36"/>
      <c r="FD36"/>
      <c r="FE36"/>
      <c r="FF36"/>
      <c r="FG36"/>
      <c r="FH36"/>
      <c r="FI36"/>
      <c r="FJ36"/>
      <c r="FK36"/>
      <c r="FL36"/>
      <c r="FM36"/>
      <c r="FN36"/>
      <c r="FO36"/>
      <c r="FP36"/>
      <c r="FQ36"/>
      <c r="FR36"/>
      <c r="FS36"/>
      <c r="FT36"/>
      <c r="FU36"/>
      <c r="FV36"/>
      <c r="FW36"/>
      <c r="FX36"/>
      <c r="FY36"/>
      <c r="FZ36"/>
      <c r="GA36"/>
      <c r="GB36"/>
      <c r="GC36"/>
      <c r="GD36"/>
      <c r="GE36"/>
      <c r="GF36"/>
      <c r="GG36"/>
      <c r="GH36"/>
      <c r="GI36"/>
      <c r="GJ36"/>
      <c r="GK36"/>
      <c r="GL36"/>
      <c r="GM36"/>
      <c r="GN36"/>
      <c r="GO36"/>
      <c r="GP36"/>
      <c r="GQ36"/>
      <c r="GR36"/>
      <c r="GS36"/>
      <c r="GT36"/>
      <c r="GU36"/>
      <c r="GV36"/>
      <c r="GW36"/>
      <c r="GX36"/>
      <c r="GY36"/>
      <c r="GZ36"/>
      <c r="HA36"/>
      <c r="HB36"/>
      <c r="HC36"/>
      <c r="HD36"/>
      <c r="HE36"/>
      <c r="HF36"/>
      <c r="HG36"/>
      <c r="HH36"/>
      <c r="HI36"/>
      <c r="HJ36"/>
      <c r="HK36"/>
      <c r="HL36"/>
      <c r="HM36"/>
      <c r="HN36"/>
      <c r="HO36"/>
      <c r="HP36"/>
      <c r="HQ36"/>
      <c r="HR36"/>
      <c r="HS36"/>
      <c r="HT36"/>
      <c r="HU36"/>
      <c r="HV36"/>
      <c r="HW36"/>
      <c r="HX36"/>
      <c r="HY36"/>
      <c r="HZ36"/>
      <c r="IA36"/>
      <c r="IB36"/>
    </row>
    <row r="37" spans="1:236" ht="12.95" customHeight="1" x14ac:dyDescent="0.25">
      <c r="A37" s="88" t="s">
        <v>2360</v>
      </c>
      <c r="B37" s="390" t="s">
        <v>2361</v>
      </c>
      <c r="C37" s="391">
        <v>1</v>
      </c>
      <c r="D37" s="388">
        <v>4510</v>
      </c>
      <c r="E37" s="388">
        <f t="shared" si="2"/>
        <v>4510</v>
      </c>
      <c r="F37" s="262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  <c r="FI37"/>
      <c r="FJ37"/>
      <c r="FK37"/>
      <c r="FL37"/>
      <c r="FM37"/>
      <c r="FN37"/>
      <c r="FO37"/>
      <c r="FP37"/>
      <c r="FQ37"/>
      <c r="FR37"/>
      <c r="FS37"/>
      <c r="FT37"/>
      <c r="FU37"/>
      <c r="FV37"/>
      <c r="FW37"/>
      <c r="FX37"/>
      <c r="FY37"/>
      <c r="FZ37"/>
      <c r="GA37"/>
      <c r="GB37"/>
      <c r="GC37"/>
      <c r="GD37"/>
      <c r="GE37"/>
      <c r="GF37"/>
      <c r="GG37"/>
      <c r="GH37"/>
      <c r="GI37"/>
      <c r="GJ37"/>
      <c r="GK37"/>
      <c r="GL37"/>
      <c r="GM37"/>
      <c r="GN37"/>
      <c r="GO37"/>
      <c r="GP37"/>
      <c r="GQ37"/>
      <c r="GR37"/>
      <c r="GS37"/>
      <c r="GT37"/>
      <c r="GU37"/>
      <c r="GV37"/>
      <c r="GW37"/>
      <c r="GX37"/>
      <c r="GY37"/>
      <c r="GZ37"/>
      <c r="HA37"/>
      <c r="HB37"/>
      <c r="HC37"/>
      <c r="HD37"/>
      <c r="HE37"/>
      <c r="HF37"/>
      <c r="HG37"/>
      <c r="HH37"/>
      <c r="HI37"/>
      <c r="HJ37"/>
      <c r="HK37"/>
      <c r="HL37"/>
      <c r="HM37"/>
      <c r="HN37"/>
      <c r="HO37"/>
      <c r="HP37"/>
      <c r="HQ37"/>
      <c r="HR37"/>
      <c r="HS37"/>
      <c r="HT37"/>
      <c r="HU37"/>
      <c r="HV37"/>
      <c r="HW37"/>
      <c r="HX37"/>
      <c r="HY37"/>
      <c r="HZ37"/>
      <c r="IA37"/>
      <c r="IB37"/>
    </row>
    <row r="38" spans="1:236" ht="12.95" customHeight="1" x14ac:dyDescent="0.25">
      <c r="A38" s="88" t="s">
        <v>2362</v>
      </c>
      <c r="B38" s="390" t="s">
        <v>2363</v>
      </c>
      <c r="C38" s="391">
        <v>1</v>
      </c>
      <c r="D38" s="388">
        <v>4860</v>
      </c>
      <c r="E38" s="388">
        <f t="shared" si="2"/>
        <v>4860</v>
      </c>
      <c r="F38" s="262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  <c r="FI38"/>
      <c r="FJ38"/>
      <c r="FK38"/>
      <c r="FL38"/>
      <c r="FM38"/>
      <c r="FN38"/>
      <c r="FO38"/>
      <c r="FP38"/>
      <c r="FQ38"/>
      <c r="FR38"/>
      <c r="FS38"/>
      <c r="FT38"/>
      <c r="FU38"/>
      <c r="FV38"/>
      <c r="FW38"/>
      <c r="FX38"/>
      <c r="FY38"/>
      <c r="FZ38"/>
      <c r="GA38"/>
      <c r="GB38"/>
      <c r="GC38"/>
      <c r="GD38"/>
      <c r="GE38"/>
      <c r="GF38"/>
      <c r="GG38"/>
      <c r="GH38"/>
      <c r="GI38"/>
      <c r="GJ38"/>
      <c r="GK38"/>
      <c r="GL38"/>
      <c r="GM38"/>
      <c r="GN38"/>
      <c r="GO38"/>
      <c r="GP38"/>
      <c r="GQ38"/>
      <c r="GR38"/>
      <c r="GS38"/>
      <c r="GT38"/>
      <c r="GU38"/>
      <c r="GV38"/>
      <c r="GW38"/>
      <c r="GX38"/>
      <c r="GY38"/>
      <c r="GZ38"/>
      <c r="HA38"/>
      <c r="HB38"/>
      <c r="HC38"/>
      <c r="HD38"/>
      <c r="HE38"/>
      <c r="HF38"/>
      <c r="HG38"/>
      <c r="HH38"/>
      <c r="HI38"/>
      <c r="HJ38"/>
      <c r="HK38"/>
      <c r="HL38"/>
      <c r="HM38"/>
      <c r="HN38"/>
      <c r="HO38"/>
      <c r="HP38"/>
      <c r="HQ38"/>
      <c r="HR38"/>
      <c r="HS38"/>
      <c r="HT38"/>
      <c r="HU38"/>
      <c r="HV38"/>
      <c r="HW38"/>
      <c r="HX38"/>
      <c r="HY38"/>
      <c r="HZ38"/>
      <c r="IA38"/>
      <c r="IB38"/>
    </row>
    <row r="39" spans="1:236" ht="12.95" customHeight="1" x14ac:dyDescent="0.25">
      <c r="A39" s="88" t="s">
        <v>2364</v>
      </c>
      <c r="B39" s="390" t="s">
        <v>2365</v>
      </c>
      <c r="C39" s="391">
        <v>1</v>
      </c>
      <c r="D39" s="388">
        <v>4180</v>
      </c>
      <c r="E39" s="388">
        <f t="shared" si="2"/>
        <v>4180</v>
      </c>
      <c r="F39" s="262"/>
      <c r="G39"/>
      <c r="H39"/>
      <c r="I39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  <c r="CQ39"/>
      <c r="CR39"/>
      <c r="CS39"/>
      <c r="CT39"/>
      <c r="CU39"/>
      <c r="CV39"/>
      <c r="CW39"/>
      <c r="CX39"/>
      <c r="CY39"/>
      <c r="CZ39"/>
      <c r="DA39"/>
      <c r="DB39"/>
      <c r="DC39"/>
      <c r="DD39"/>
      <c r="DE39"/>
      <c r="DF39"/>
      <c r="DG39"/>
      <c r="DH39"/>
      <c r="DI39"/>
      <c r="DJ39"/>
      <c r="DK39"/>
      <c r="DL39"/>
      <c r="DM39"/>
      <c r="DN39"/>
      <c r="DO39"/>
      <c r="DP39"/>
      <c r="DQ39"/>
      <c r="DR39"/>
      <c r="DS39"/>
      <c r="DT39"/>
      <c r="DU39"/>
      <c r="DV39"/>
      <c r="DW39"/>
      <c r="DX39"/>
      <c r="DY39"/>
      <c r="DZ39"/>
      <c r="EA39"/>
      <c r="EB39"/>
      <c r="EC39"/>
      <c r="ED39"/>
      <c r="EE39"/>
      <c r="EF39"/>
      <c r="EG39"/>
      <c r="EH39"/>
      <c r="EI39"/>
      <c r="EJ39"/>
      <c r="EK39"/>
      <c r="EL39"/>
      <c r="EM39"/>
      <c r="EN39"/>
      <c r="EO39"/>
      <c r="EP39"/>
      <c r="EQ39"/>
      <c r="ER39"/>
      <c r="ES39"/>
      <c r="ET39"/>
      <c r="EU39"/>
      <c r="EV39"/>
      <c r="EW39"/>
      <c r="EX39"/>
      <c r="EY39"/>
      <c r="EZ39"/>
      <c r="FA39"/>
      <c r="FB39"/>
      <c r="FC39"/>
      <c r="FD39"/>
      <c r="FE39"/>
      <c r="FF39"/>
      <c r="FG39"/>
      <c r="FH39"/>
      <c r="FI39"/>
      <c r="FJ39"/>
      <c r="FK39"/>
      <c r="FL39"/>
      <c r="FM39"/>
      <c r="FN39"/>
      <c r="FO39"/>
      <c r="FP39"/>
      <c r="FQ39"/>
      <c r="FR39"/>
      <c r="FS39"/>
      <c r="FT39"/>
      <c r="FU39"/>
      <c r="FV39"/>
      <c r="FW39"/>
      <c r="FX39"/>
      <c r="FY39"/>
      <c r="FZ39"/>
      <c r="GA39"/>
      <c r="GB39"/>
      <c r="GC39"/>
      <c r="GD39"/>
      <c r="GE39"/>
      <c r="GF39"/>
      <c r="GG39"/>
      <c r="GH39"/>
      <c r="GI39"/>
      <c r="GJ39"/>
      <c r="GK39"/>
      <c r="GL39"/>
      <c r="GM39"/>
      <c r="GN39"/>
      <c r="GO39"/>
      <c r="GP39"/>
      <c r="GQ39"/>
      <c r="GR39"/>
      <c r="GS39"/>
      <c r="GT39"/>
      <c r="GU39"/>
      <c r="GV39"/>
      <c r="GW39"/>
      <c r="GX39"/>
      <c r="GY39"/>
      <c r="GZ39"/>
      <c r="HA39"/>
      <c r="HB39"/>
      <c r="HC39"/>
      <c r="HD39"/>
      <c r="HE39"/>
      <c r="HF39"/>
      <c r="HG39"/>
      <c r="HH39"/>
      <c r="HI39"/>
      <c r="HJ39"/>
      <c r="HK39"/>
      <c r="HL39"/>
      <c r="HM39"/>
      <c r="HN39"/>
      <c r="HO39"/>
      <c r="HP39"/>
      <c r="HQ39"/>
      <c r="HR39"/>
      <c r="HS39"/>
      <c r="HT39"/>
      <c r="HU39"/>
      <c r="HV39"/>
      <c r="HW39"/>
      <c r="HX39"/>
      <c r="HY39"/>
      <c r="HZ39"/>
      <c r="IA39"/>
      <c r="IB39"/>
    </row>
    <row r="40" spans="1:236" ht="12.95" customHeight="1" x14ac:dyDescent="0.25">
      <c r="A40" s="88" t="s">
        <v>2366</v>
      </c>
      <c r="B40" s="390" t="s">
        <v>2367</v>
      </c>
      <c r="C40" s="391">
        <v>1</v>
      </c>
      <c r="D40" s="388">
        <v>2760</v>
      </c>
      <c r="E40" s="388">
        <f t="shared" si="2"/>
        <v>2760</v>
      </c>
      <c r="F40" s="262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  <c r="CG40"/>
      <c r="CH40"/>
      <c r="CI40"/>
      <c r="CJ40"/>
      <c r="CK40"/>
      <c r="CL40"/>
      <c r="CM40"/>
      <c r="CN40"/>
      <c r="CO40"/>
      <c r="CP40"/>
      <c r="CQ40"/>
      <c r="CR40"/>
      <c r="CS40"/>
      <c r="CT40"/>
      <c r="CU40"/>
      <c r="CV40"/>
      <c r="CW40"/>
      <c r="CX40"/>
      <c r="CY40"/>
      <c r="CZ40"/>
      <c r="DA40"/>
      <c r="DB40"/>
      <c r="DC40"/>
      <c r="DD40"/>
      <c r="DE40"/>
      <c r="DF40"/>
      <c r="DG40"/>
      <c r="DH40"/>
      <c r="DI40"/>
      <c r="DJ40"/>
      <c r="DK40"/>
      <c r="DL40"/>
      <c r="DM40"/>
      <c r="DN40"/>
      <c r="DO40"/>
      <c r="DP40"/>
      <c r="DQ40"/>
      <c r="DR40"/>
      <c r="DS40"/>
      <c r="DT40"/>
      <c r="DU40"/>
      <c r="DV40"/>
      <c r="DW40"/>
      <c r="DX40"/>
      <c r="DY40"/>
      <c r="DZ40"/>
      <c r="EA40"/>
      <c r="EB40"/>
      <c r="EC40"/>
      <c r="ED40"/>
      <c r="EE40"/>
      <c r="EF40"/>
      <c r="EG40"/>
      <c r="EH40"/>
      <c r="EI40"/>
      <c r="EJ40"/>
      <c r="EK40"/>
      <c r="EL40"/>
      <c r="EM40"/>
      <c r="EN40"/>
      <c r="EO40"/>
      <c r="EP40"/>
      <c r="EQ40"/>
      <c r="ER40"/>
      <c r="ES40"/>
      <c r="ET40"/>
      <c r="EU40"/>
      <c r="EV40"/>
      <c r="EW40"/>
      <c r="EX40"/>
      <c r="EY40"/>
      <c r="EZ40"/>
      <c r="FA40"/>
      <c r="FB40"/>
      <c r="FC40"/>
      <c r="FD40"/>
      <c r="FE40"/>
      <c r="FF40"/>
      <c r="FG40"/>
      <c r="FH40"/>
      <c r="FI40"/>
      <c r="FJ40"/>
      <c r="FK40"/>
      <c r="FL40"/>
      <c r="FM40"/>
      <c r="FN40"/>
      <c r="FO40"/>
      <c r="FP40"/>
      <c r="FQ40"/>
      <c r="FR40"/>
      <c r="FS40"/>
      <c r="FT40"/>
      <c r="FU40"/>
      <c r="FV40"/>
      <c r="FW40"/>
      <c r="FX40"/>
      <c r="FY40"/>
      <c r="FZ40"/>
      <c r="GA40"/>
      <c r="GB40"/>
      <c r="GC40"/>
      <c r="GD40"/>
      <c r="GE40"/>
      <c r="GF40"/>
      <c r="GG40"/>
      <c r="GH40"/>
      <c r="GI40"/>
      <c r="GJ40"/>
      <c r="GK40"/>
      <c r="GL40"/>
      <c r="GM40"/>
      <c r="GN40"/>
      <c r="GO40"/>
      <c r="GP40"/>
      <c r="GQ40"/>
      <c r="GR40"/>
      <c r="GS40"/>
      <c r="GT40"/>
      <c r="GU40"/>
      <c r="GV40"/>
      <c r="GW40"/>
      <c r="GX40"/>
      <c r="GY40"/>
      <c r="GZ40"/>
      <c r="HA40"/>
      <c r="HB40"/>
      <c r="HC40"/>
      <c r="HD40"/>
      <c r="HE40"/>
      <c r="HF40"/>
      <c r="HG40"/>
      <c r="HH40"/>
      <c r="HI40"/>
      <c r="HJ40"/>
      <c r="HK40"/>
      <c r="HL40"/>
      <c r="HM40"/>
      <c r="HN40"/>
      <c r="HO40"/>
      <c r="HP40"/>
      <c r="HQ40"/>
      <c r="HR40"/>
      <c r="HS40"/>
      <c r="HT40"/>
      <c r="HU40"/>
      <c r="HV40"/>
      <c r="HW40"/>
      <c r="HX40"/>
      <c r="HY40"/>
      <c r="HZ40"/>
      <c r="IA40"/>
      <c r="IB40"/>
    </row>
    <row r="41" spans="1:236" ht="12.95" customHeight="1" x14ac:dyDescent="0.25">
      <c r="A41" s="88" t="s">
        <v>2368</v>
      </c>
      <c r="B41" s="390" t="s">
        <v>2369</v>
      </c>
      <c r="C41" s="391">
        <v>1</v>
      </c>
      <c r="D41" s="388">
        <v>6240</v>
      </c>
      <c r="E41" s="388">
        <f t="shared" si="2"/>
        <v>6240</v>
      </c>
      <c r="F41" s="262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  <c r="FC41"/>
      <c r="FD41"/>
      <c r="FE41"/>
      <c r="FF41"/>
      <c r="FG41"/>
      <c r="FH41"/>
      <c r="FI41"/>
      <c r="FJ41"/>
      <c r="FK41"/>
      <c r="FL41"/>
      <c r="FM41"/>
      <c r="FN41"/>
      <c r="FO41"/>
      <c r="FP41"/>
      <c r="FQ41"/>
      <c r="FR41"/>
      <c r="FS41"/>
      <c r="FT41"/>
      <c r="FU41"/>
      <c r="FV41"/>
      <c r="FW41"/>
      <c r="FX41"/>
      <c r="FY41"/>
      <c r="FZ41"/>
      <c r="GA41"/>
      <c r="GB41"/>
      <c r="GC41"/>
      <c r="GD41"/>
      <c r="GE41"/>
      <c r="GF41"/>
      <c r="GG41"/>
      <c r="GH41"/>
      <c r="GI41"/>
      <c r="GJ41"/>
      <c r="GK41"/>
      <c r="GL41"/>
      <c r="GM41"/>
      <c r="GN41"/>
      <c r="GO41"/>
      <c r="GP41"/>
      <c r="GQ41"/>
      <c r="GR41"/>
      <c r="GS41"/>
      <c r="GT41"/>
      <c r="GU41"/>
      <c r="GV41"/>
      <c r="GW41"/>
      <c r="GX41"/>
      <c r="GY41"/>
      <c r="GZ41"/>
      <c r="HA41"/>
      <c r="HB41"/>
      <c r="HC41"/>
      <c r="HD41"/>
      <c r="HE41"/>
      <c r="HF41"/>
      <c r="HG41"/>
      <c r="HH41"/>
      <c r="HI41"/>
      <c r="HJ41"/>
      <c r="HK41"/>
      <c r="HL41"/>
      <c r="HM41"/>
      <c r="HN41"/>
      <c r="HO41"/>
      <c r="HP41"/>
      <c r="HQ41"/>
      <c r="HR41"/>
      <c r="HS41"/>
      <c r="HT41"/>
      <c r="HU41"/>
      <c r="HV41"/>
      <c r="HW41"/>
      <c r="HX41"/>
      <c r="HY41"/>
      <c r="HZ41"/>
      <c r="IA41"/>
      <c r="IB41"/>
    </row>
    <row r="42" spans="1:236" ht="12.95" customHeight="1" x14ac:dyDescent="0.25">
      <c r="A42" s="88" t="s">
        <v>2370</v>
      </c>
      <c r="B42" s="390" t="s">
        <v>2371</v>
      </c>
      <c r="C42" s="391">
        <v>1</v>
      </c>
      <c r="D42" s="388">
        <v>4180</v>
      </c>
      <c r="E42" s="388">
        <f t="shared" si="2"/>
        <v>4180</v>
      </c>
      <c r="F42" s="262"/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  <c r="CQ42"/>
      <c r="CR42"/>
      <c r="CS42"/>
      <c r="CT42"/>
      <c r="CU42"/>
      <c r="CV42"/>
      <c r="CW42"/>
      <c r="CX42"/>
      <c r="CY42"/>
      <c r="CZ42"/>
      <c r="DA42"/>
      <c r="DB42"/>
      <c r="DC42"/>
      <c r="DD42"/>
      <c r="DE42"/>
      <c r="DF42"/>
      <c r="DG42"/>
      <c r="DH42"/>
      <c r="DI42"/>
      <c r="DJ42"/>
      <c r="DK42"/>
      <c r="DL42"/>
      <c r="DM42"/>
      <c r="DN42"/>
      <c r="DO42"/>
      <c r="DP42"/>
      <c r="DQ42"/>
      <c r="DR42"/>
      <c r="DS42"/>
      <c r="DT42"/>
      <c r="DU42"/>
      <c r="DV42"/>
      <c r="DW42"/>
      <c r="DX42"/>
      <c r="DY42"/>
      <c r="DZ42"/>
      <c r="EA42"/>
      <c r="EB42"/>
      <c r="EC42"/>
      <c r="ED42"/>
      <c r="EE42"/>
      <c r="EF42"/>
      <c r="EG42"/>
      <c r="EH42"/>
      <c r="EI42"/>
      <c r="EJ42"/>
      <c r="EK42"/>
      <c r="EL42"/>
      <c r="EM42"/>
      <c r="EN42"/>
      <c r="EO42"/>
      <c r="EP42"/>
      <c r="EQ42"/>
      <c r="ER42"/>
      <c r="ES42"/>
      <c r="ET42"/>
      <c r="EU42"/>
      <c r="EV42"/>
      <c r="EW42"/>
      <c r="EX42"/>
      <c r="EY42"/>
      <c r="EZ42"/>
      <c r="FA42"/>
      <c r="FB42"/>
      <c r="FC42"/>
      <c r="FD42"/>
      <c r="FE42"/>
      <c r="FF42"/>
      <c r="FG42"/>
      <c r="FH42"/>
      <c r="FI42"/>
      <c r="FJ42"/>
      <c r="FK42"/>
      <c r="FL42"/>
      <c r="FM42"/>
      <c r="FN42"/>
      <c r="FO42"/>
      <c r="FP42"/>
      <c r="FQ42"/>
      <c r="FR42"/>
      <c r="FS42"/>
      <c r="FT42"/>
      <c r="FU42"/>
      <c r="FV42"/>
      <c r="FW42"/>
      <c r="FX42"/>
      <c r="FY42"/>
      <c r="FZ42"/>
      <c r="GA42"/>
      <c r="GB42"/>
      <c r="GC42"/>
      <c r="GD42"/>
      <c r="GE42"/>
      <c r="GF42"/>
      <c r="GG42"/>
      <c r="GH42"/>
      <c r="GI42"/>
      <c r="GJ42"/>
      <c r="GK42"/>
      <c r="GL42"/>
      <c r="GM42"/>
      <c r="GN42"/>
      <c r="GO42"/>
      <c r="GP42"/>
      <c r="GQ42"/>
      <c r="GR42"/>
      <c r="GS42"/>
      <c r="GT42"/>
      <c r="GU42"/>
      <c r="GV42"/>
      <c r="GW42"/>
      <c r="GX42"/>
      <c r="GY42"/>
      <c r="GZ42"/>
      <c r="HA42"/>
      <c r="HB42"/>
      <c r="HC42"/>
      <c r="HD42"/>
      <c r="HE42"/>
      <c r="HF42"/>
      <c r="HG42"/>
      <c r="HH42"/>
      <c r="HI42"/>
      <c r="HJ42"/>
      <c r="HK42"/>
      <c r="HL42"/>
      <c r="HM42"/>
      <c r="HN42"/>
      <c r="HO42"/>
      <c r="HP42"/>
      <c r="HQ42"/>
      <c r="HR42"/>
      <c r="HS42"/>
      <c r="HT42"/>
      <c r="HU42"/>
      <c r="HV42"/>
      <c r="HW42"/>
      <c r="HX42"/>
      <c r="HY42"/>
      <c r="HZ42"/>
      <c r="IA42"/>
      <c r="IB42"/>
    </row>
    <row r="43" spans="1:236" ht="12.95" customHeight="1" x14ac:dyDescent="0.25">
      <c r="A43" s="88" t="s">
        <v>2372</v>
      </c>
      <c r="B43" s="390" t="s">
        <v>2373</v>
      </c>
      <c r="C43" s="391">
        <v>1</v>
      </c>
      <c r="D43" s="388">
        <v>2790</v>
      </c>
      <c r="E43" s="388">
        <f t="shared" si="2"/>
        <v>2790</v>
      </c>
      <c r="F43" s="262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  <c r="FD43"/>
      <c r="FE43"/>
      <c r="FF43"/>
      <c r="FG43"/>
      <c r="FH43"/>
      <c r="FI43"/>
      <c r="FJ43"/>
      <c r="FK43"/>
      <c r="FL43"/>
      <c r="FM43"/>
      <c r="FN43"/>
      <c r="FO43"/>
      <c r="FP43"/>
      <c r="FQ43"/>
      <c r="FR43"/>
      <c r="FS43"/>
      <c r="FT43"/>
      <c r="FU43"/>
      <c r="FV43"/>
      <c r="FW43"/>
      <c r="FX43"/>
      <c r="FY43"/>
      <c r="FZ43"/>
      <c r="GA43"/>
      <c r="GB43"/>
      <c r="GC43"/>
      <c r="GD43"/>
      <c r="GE43"/>
      <c r="GF43"/>
      <c r="GG43"/>
      <c r="GH43"/>
      <c r="GI43"/>
      <c r="GJ43"/>
      <c r="GK43"/>
      <c r="GL43"/>
      <c r="GM43"/>
      <c r="GN43"/>
      <c r="GO43"/>
      <c r="GP43"/>
      <c r="GQ43"/>
      <c r="GR43"/>
      <c r="GS43"/>
      <c r="GT43"/>
      <c r="GU43"/>
      <c r="GV43"/>
      <c r="GW43"/>
      <c r="GX43"/>
      <c r="GY43"/>
      <c r="GZ43"/>
      <c r="HA43"/>
      <c r="HB43"/>
      <c r="HC43"/>
      <c r="HD43"/>
      <c r="HE43"/>
      <c r="HF43"/>
      <c r="HG43"/>
      <c r="HH43"/>
      <c r="HI43"/>
      <c r="HJ43"/>
      <c r="HK43"/>
      <c r="HL43"/>
      <c r="HM43"/>
      <c r="HN43"/>
      <c r="HO43"/>
      <c r="HP43"/>
      <c r="HQ43"/>
      <c r="HR43"/>
      <c r="HS43"/>
      <c r="HT43"/>
      <c r="HU43"/>
      <c r="HV43"/>
      <c r="HW43"/>
      <c r="HX43"/>
      <c r="HY43"/>
      <c r="HZ43"/>
      <c r="IA43"/>
      <c r="IB43"/>
    </row>
    <row r="44" spans="1:236" ht="12.95" customHeight="1" x14ac:dyDescent="0.25">
      <c r="A44" s="88" t="s">
        <v>2374</v>
      </c>
      <c r="B44" s="390" t="s">
        <v>2375</v>
      </c>
      <c r="C44" s="391">
        <v>1</v>
      </c>
      <c r="D44" s="388">
        <v>2950</v>
      </c>
      <c r="E44" s="388">
        <f t="shared" si="2"/>
        <v>2950</v>
      </c>
      <c r="F44" s="262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EV44"/>
      <c r="EW44"/>
      <c r="EX44"/>
      <c r="EY44"/>
      <c r="EZ44"/>
      <c r="FA44"/>
      <c r="FB44"/>
      <c r="FC44"/>
      <c r="FD44"/>
      <c r="FE44"/>
      <c r="FF44"/>
      <c r="FG44"/>
      <c r="FH44"/>
      <c r="FI44"/>
      <c r="FJ44"/>
      <c r="FK44"/>
      <c r="FL44"/>
      <c r="FM44"/>
      <c r="FN44"/>
      <c r="FO44"/>
      <c r="FP44"/>
      <c r="FQ44"/>
      <c r="FR44"/>
      <c r="FS44"/>
      <c r="FT44"/>
      <c r="FU44"/>
      <c r="FV44"/>
      <c r="FW44"/>
      <c r="FX44"/>
      <c r="FY44"/>
      <c r="FZ44"/>
      <c r="GA44"/>
      <c r="GB44"/>
      <c r="GC44"/>
      <c r="GD44"/>
      <c r="GE44"/>
      <c r="GF44"/>
      <c r="GG44"/>
      <c r="GH44"/>
      <c r="GI44"/>
      <c r="GJ44"/>
      <c r="GK44"/>
      <c r="GL44"/>
      <c r="GM44"/>
      <c r="GN44"/>
      <c r="GO44"/>
      <c r="GP44"/>
      <c r="GQ44"/>
      <c r="GR44"/>
      <c r="GS44"/>
      <c r="GT44"/>
      <c r="GU44"/>
      <c r="GV44"/>
      <c r="GW44"/>
      <c r="GX44"/>
      <c r="GY44"/>
      <c r="GZ44"/>
      <c r="HA44"/>
      <c r="HB44"/>
      <c r="HC44"/>
      <c r="HD44"/>
      <c r="HE44"/>
      <c r="HF44"/>
      <c r="HG44"/>
      <c r="HH44"/>
      <c r="HI44"/>
      <c r="HJ44"/>
      <c r="HK44"/>
      <c r="HL44"/>
      <c r="HM44"/>
      <c r="HN44"/>
      <c r="HO44"/>
      <c r="HP44"/>
      <c r="HQ44"/>
      <c r="HR44"/>
      <c r="HS44"/>
      <c r="HT44"/>
      <c r="HU44"/>
      <c r="HV44"/>
      <c r="HW44"/>
      <c r="HX44"/>
      <c r="HY44"/>
      <c r="HZ44"/>
      <c r="IA44"/>
      <c r="IB44"/>
    </row>
    <row r="45" spans="1:236" ht="12.95" customHeight="1" x14ac:dyDescent="0.25">
      <c r="A45" s="88" t="s">
        <v>2376</v>
      </c>
      <c r="B45" s="390" t="s">
        <v>2377</v>
      </c>
      <c r="C45" s="391">
        <v>1</v>
      </c>
      <c r="D45" s="388">
        <v>3130</v>
      </c>
      <c r="E45" s="388">
        <f t="shared" si="2"/>
        <v>3130</v>
      </c>
      <c r="F45" s="262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  <c r="CQ45"/>
      <c r="CR45"/>
      <c r="CS45"/>
      <c r="CT45"/>
      <c r="CU45"/>
      <c r="CV45"/>
      <c r="CW45"/>
      <c r="CX45"/>
      <c r="CY45"/>
      <c r="CZ45"/>
      <c r="DA45"/>
      <c r="DB45"/>
      <c r="DC45"/>
      <c r="DD45"/>
      <c r="DE45"/>
      <c r="DF45"/>
      <c r="DG45"/>
      <c r="DH45"/>
      <c r="DI45"/>
      <c r="DJ45"/>
      <c r="DK45"/>
      <c r="DL45"/>
      <c r="DM45"/>
      <c r="DN45"/>
      <c r="DO45"/>
      <c r="DP45"/>
      <c r="DQ45"/>
      <c r="DR45"/>
      <c r="DS45"/>
      <c r="DT45"/>
      <c r="DU45"/>
      <c r="DV45"/>
      <c r="DW45"/>
      <c r="DX45"/>
      <c r="DY45"/>
      <c r="DZ45"/>
      <c r="EA45"/>
      <c r="EB45"/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  <c r="EV45"/>
      <c r="EW45"/>
      <c r="EX45"/>
      <c r="EY45"/>
      <c r="EZ45"/>
      <c r="FA45"/>
      <c r="FB45"/>
      <c r="FC45"/>
      <c r="FD45"/>
      <c r="FE45"/>
      <c r="FF45"/>
      <c r="FG45"/>
      <c r="FH45"/>
      <c r="FI45"/>
      <c r="FJ45"/>
      <c r="FK45"/>
      <c r="FL45"/>
      <c r="FM45"/>
      <c r="FN45"/>
      <c r="FO45"/>
      <c r="FP45"/>
      <c r="FQ45"/>
      <c r="FR45"/>
      <c r="FS45"/>
      <c r="FT45"/>
      <c r="FU45"/>
      <c r="FV45"/>
      <c r="FW45"/>
      <c r="FX45"/>
      <c r="FY45"/>
      <c r="FZ45"/>
      <c r="GA45"/>
      <c r="GB45"/>
      <c r="GC45"/>
      <c r="GD45"/>
      <c r="GE45"/>
      <c r="GF45"/>
      <c r="GG45"/>
      <c r="GH45"/>
      <c r="GI45"/>
      <c r="GJ45"/>
      <c r="GK45"/>
      <c r="GL45"/>
      <c r="GM45"/>
      <c r="GN45"/>
      <c r="GO45"/>
      <c r="GP45"/>
      <c r="GQ45"/>
      <c r="GR45"/>
      <c r="GS45"/>
      <c r="GT45"/>
      <c r="GU45"/>
      <c r="GV45"/>
      <c r="GW45"/>
      <c r="GX45"/>
      <c r="GY45"/>
      <c r="GZ45"/>
      <c r="HA45"/>
      <c r="HB45"/>
      <c r="HC45"/>
      <c r="HD45"/>
      <c r="HE45"/>
      <c r="HF45"/>
      <c r="HG45"/>
      <c r="HH45"/>
      <c r="HI45"/>
      <c r="HJ45"/>
      <c r="HK45"/>
      <c r="HL45"/>
      <c r="HM45"/>
      <c r="HN45"/>
      <c r="HO45"/>
      <c r="HP45"/>
      <c r="HQ45"/>
      <c r="HR45"/>
      <c r="HS45"/>
      <c r="HT45"/>
      <c r="HU45"/>
      <c r="HV45"/>
      <c r="HW45"/>
      <c r="HX45"/>
      <c r="HY45"/>
      <c r="HZ45"/>
      <c r="IA45"/>
      <c r="IB45"/>
    </row>
    <row r="46" spans="1:236" ht="12.95" customHeight="1" x14ac:dyDescent="0.25">
      <c r="A46" s="88" t="s">
        <v>2378</v>
      </c>
      <c r="B46" s="390" t="s">
        <v>2379</v>
      </c>
      <c r="C46" s="391">
        <v>1</v>
      </c>
      <c r="D46" s="388">
        <v>4860</v>
      </c>
      <c r="E46" s="388">
        <f t="shared" si="2"/>
        <v>4860</v>
      </c>
      <c r="F46" s="262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  <c r="CL46"/>
      <c r="CM46"/>
      <c r="CN46"/>
      <c r="CO46"/>
      <c r="CP46"/>
      <c r="CQ46"/>
      <c r="CR46"/>
      <c r="CS46"/>
      <c r="CT46"/>
      <c r="CU46"/>
      <c r="CV46"/>
      <c r="CW46"/>
      <c r="CX46"/>
      <c r="CY46"/>
      <c r="CZ46"/>
      <c r="DA46"/>
      <c r="DB46"/>
      <c r="DC46"/>
      <c r="DD46"/>
      <c r="DE46"/>
      <c r="DF46"/>
      <c r="DG46"/>
      <c r="DH46"/>
      <c r="DI46"/>
      <c r="DJ46"/>
      <c r="DK46"/>
      <c r="DL46"/>
      <c r="DM46"/>
      <c r="DN46"/>
      <c r="DO46"/>
      <c r="DP46"/>
      <c r="DQ46"/>
      <c r="DR46"/>
      <c r="DS46"/>
      <c r="DT46"/>
      <c r="DU46"/>
      <c r="DV46"/>
      <c r="DW46"/>
      <c r="DX46"/>
      <c r="DY46"/>
      <c r="DZ46"/>
      <c r="EA46"/>
      <c r="EB46"/>
      <c r="EC46"/>
      <c r="ED46"/>
      <c r="EE46"/>
      <c r="EF46"/>
      <c r="EG46"/>
      <c r="EH46"/>
      <c r="EI46"/>
      <c r="EJ46"/>
      <c r="EK46"/>
      <c r="EL46"/>
      <c r="EM46"/>
      <c r="EN46"/>
      <c r="EO46"/>
      <c r="EP46"/>
      <c r="EQ46"/>
      <c r="ER46"/>
      <c r="ES46"/>
      <c r="ET46"/>
      <c r="EU46"/>
      <c r="EV46"/>
      <c r="EW46"/>
      <c r="EX46"/>
      <c r="EY46"/>
      <c r="EZ46"/>
      <c r="FA46"/>
      <c r="FB46"/>
      <c r="FC46"/>
      <c r="FD46"/>
      <c r="FE46"/>
      <c r="FF46"/>
      <c r="FG46"/>
      <c r="FH46"/>
      <c r="FI46"/>
      <c r="FJ46"/>
      <c r="FK46"/>
      <c r="FL46"/>
      <c r="FM46"/>
      <c r="FN46"/>
      <c r="FO46"/>
      <c r="FP46"/>
      <c r="FQ46"/>
      <c r="FR46"/>
      <c r="FS46"/>
      <c r="FT46"/>
      <c r="FU46"/>
      <c r="FV46"/>
      <c r="FW46"/>
      <c r="FX46"/>
      <c r="FY46"/>
      <c r="FZ46"/>
      <c r="GA46"/>
      <c r="GB46"/>
      <c r="GC46"/>
      <c r="GD46"/>
      <c r="GE46"/>
      <c r="GF46"/>
      <c r="GG46"/>
      <c r="GH46"/>
      <c r="GI46"/>
      <c r="GJ46"/>
      <c r="GK46"/>
      <c r="GL46"/>
      <c r="GM46"/>
      <c r="GN46"/>
      <c r="GO46"/>
      <c r="GP46"/>
      <c r="GQ46"/>
      <c r="GR46"/>
      <c r="GS46"/>
      <c r="GT46"/>
      <c r="GU46"/>
      <c r="GV46"/>
      <c r="GW46"/>
      <c r="GX46"/>
      <c r="GY46"/>
      <c r="GZ46"/>
      <c r="HA46"/>
      <c r="HB46"/>
      <c r="HC46"/>
      <c r="HD46"/>
      <c r="HE46"/>
      <c r="HF46"/>
      <c r="HG46"/>
      <c r="HH46"/>
      <c r="HI46"/>
      <c r="HJ46"/>
      <c r="HK46"/>
      <c r="HL46"/>
      <c r="HM46"/>
      <c r="HN46"/>
      <c r="HO46"/>
      <c r="HP46"/>
      <c r="HQ46"/>
      <c r="HR46"/>
      <c r="HS46"/>
      <c r="HT46"/>
      <c r="HU46"/>
      <c r="HV46"/>
      <c r="HW46"/>
      <c r="HX46"/>
      <c r="HY46"/>
      <c r="HZ46"/>
      <c r="IA46"/>
      <c r="IB46"/>
    </row>
    <row r="47" spans="1:236" ht="12.95" customHeight="1" x14ac:dyDescent="0.25">
      <c r="A47" s="88" t="s">
        <v>2380</v>
      </c>
      <c r="B47" s="390" t="s">
        <v>2381</v>
      </c>
      <c r="C47" s="391">
        <v>1</v>
      </c>
      <c r="D47" s="388">
        <v>2790</v>
      </c>
      <c r="E47" s="388">
        <f t="shared" si="2"/>
        <v>2790</v>
      </c>
      <c r="F47" s="262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  <c r="CR47"/>
      <c r="CS47"/>
      <c r="CT47"/>
      <c r="CU47"/>
      <c r="CV47"/>
      <c r="CW47"/>
      <c r="CX47"/>
      <c r="CY47"/>
      <c r="CZ47"/>
      <c r="DA47"/>
      <c r="DB47"/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  <c r="FA47"/>
      <c r="FB47"/>
      <c r="FC47"/>
      <c r="FD47"/>
      <c r="FE47"/>
      <c r="FF47"/>
      <c r="FG47"/>
      <c r="FH47"/>
      <c r="FI47"/>
      <c r="FJ47"/>
      <c r="FK47"/>
      <c r="FL47"/>
      <c r="FM47"/>
      <c r="FN47"/>
      <c r="FO47"/>
      <c r="FP47"/>
      <c r="FQ47"/>
      <c r="FR47"/>
      <c r="FS47"/>
      <c r="FT47"/>
      <c r="FU47"/>
      <c r="FV47"/>
      <c r="FW47"/>
      <c r="FX47"/>
      <c r="FY47"/>
      <c r="FZ47"/>
      <c r="GA47"/>
      <c r="GB47"/>
      <c r="GC47"/>
      <c r="GD47"/>
      <c r="GE47"/>
      <c r="GF47"/>
      <c r="GG47"/>
      <c r="GH47"/>
      <c r="GI47"/>
      <c r="GJ47"/>
      <c r="GK47"/>
      <c r="GL47"/>
      <c r="GM47"/>
      <c r="GN47"/>
      <c r="GO47"/>
      <c r="GP47"/>
      <c r="GQ47"/>
      <c r="GR47"/>
      <c r="GS47"/>
      <c r="GT47"/>
      <c r="GU47"/>
      <c r="GV47"/>
      <c r="GW47"/>
      <c r="GX47"/>
      <c r="GY47"/>
      <c r="GZ47"/>
      <c r="HA47"/>
      <c r="HB47"/>
      <c r="HC47"/>
      <c r="HD47"/>
      <c r="HE47"/>
      <c r="HF47"/>
      <c r="HG47"/>
      <c r="HH47"/>
      <c r="HI47"/>
      <c r="HJ47"/>
      <c r="HK47"/>
      <c r="HL47"/>
      <c r="HM47"/>
      <c r="HN47"/>
      <c r="HO47"/>
      <c r="HP47"/>
      <c r="HQ47"/>
      <c r="HR47"/>
      <c r="HS47"/>
      <c r="HT47"/>
      <c r="HU47"/>
      <c r="HV47"/>
      <c r="HW47"/>
      <c r="HX47"/>
      <c r="HY47"/>
      <c r="HZ47"/>
      <c r="IA47"/>
      <c r="IB47"/>
    </row>
    <row r="48" spans="1:236" ht="12.95" customHeight="1" x14ac:dyDescent="0.25">
      <c r="A48" s="88" t="s">
        <v>2382</v>
      </c>
      <c r="B48" s="390" t="s">
        <v>2383</v>
      </c>
      <c r="C48" s="391">
        <v>1</v>
      </c>
      <c r="D48" s="388">
        <v>2790</v>
      </c>
      <c r="E48" s="388">
        <f t="shared" si="2"/>
        <v>2790</v>
      </c>
      <c r="F48" s="262"/>
      <c r="G48"/>
      <c r="H48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  <c r="CG48"/>
      <c r="CH48"/>
      <c r="CI48"/>
      <c r="CJ48"/>
      <c r="CK48"/>
      <c r="CL48"/>
      <c r="CM48"/>
      <c r="CN48"/>
      <c r="CO48"/>
      <c r="CP48"/>
      <c r="CQ48"/>
      <c r="CR48"/>
      <c r="CS48"/>
      <c r="CT48"/>
      <c r="CU48"/>
      <c r="CV48"/>
      <c r="CW48"/>
      <c r="CX48"/>
      <c r="CY48"/>
      <c r="CZ48"/>
      <c r="DA48"/>
      <c r="DB48"/>
      <c r="DC48"/>
      <c r="DD48"/>
      <c r="DE48"/>
      <c r="DF48"/>
      <c r="DG48"/>
      <c r="DH48"/>
      <c r="DI48"/>
      <c r="DJ48"/>
      <c r="DK48"/>
      <c r="DL48"/>
      <c r="DM48"/>
      <c r="DN48"/>
      <c r="DO48"/>
      <c r="DP48"/>
      <c r="DQ48"/>
      <c r="DR48"/>
      <c r="DS48"/>
      <c r="DT48"/>
      <c r="DU48"/>
      <c r="DV48"/>
      <c r="DW48"/>
      <c r="DX48"/>
      <c r="DY48"/>
      <c r="DZ48"/>
      <c r="EA48"/>
      <c r="EB48"/>
      <c r="EC48"/>
      <c r="ED48"/>
      <c r="EE48"/>
      <c r="EF48"/>
      <c r="EG48"/>
      <c r="EH48"/>
      <c r="EI48"/>
      <c r="EJ48"/>
      <c r="EK48"/>
      <c r="EL48"/>
      <c r="EM48"/>
      <c r="EN48"/>
      <c r="EO48"/>
      <c r="EP48"/>
      <c r="EQ48"/>
      <c r="ER48"/>
      <c r="ES48"/>
      <c r="ET48"/>
      <c r="EU48"/>
      <c r="EV48"/>
      <c r="EW48"/>
      <c r="EX48"/>
      <c r="EY48"/>
      <c r="EZ48"/>
      <c r="FA48"/>
      <c r="FB48"/>
      <c r="FC48"/>
      <c r="FD48"/>
      <c r="FE48"/>
      <c r="FF48"/>
      <c r="FG48"/>
      <c r="FH48"/>
      <c r="FI48"/>
      <c r="FJ48"/>
      <c r="FK48"/>
      <c r="FL48"/>
      <c r="FM48"/>
      <c r="FN48"/>
      <c r="FO48"/>
      <c r="FP48"/>
      <c r="FQ48"/>
      <c r="FR48"/>
      <c r="FS48"/>
      <c r="FT48"/>
      <c r="FU48"/>
      <c r="FV48"/>
      <c r="FW48"/>
      <c r="FX48"/>
      <c r="FY48"/>
      <c r="FZ48"/>
      <c r="GA48"/>
      <c r="GB48"/>
      <c r="GC48"/>
      <c r="GD48"/>
      <c r="GE48"/>
      <c r="GF48"/>
      <c r="GG48"/>
      <c r="GH48"/>
      <c r="GI48"/>
      <c r="GJ48"/>
      <c r="GK48"/>
      <c r="GL48"/>
      <c r="GM48"/>
      <c r="GN48"/>
      <c r="GO48"/>
      <c r="GP48"/>
      <c r="GQ48"/>
      <c r="GR48"/>
      <c r="GS48"/>
      <c r="GT48"/>
      <c r="GU48"/>
      <c r="GV48"/>
      <c r="GW48"/>
      <c r="GX48"/>
      <c r="GY48"/>
      <c r="GZ48"/>
      <c r="HA48"/>
      <c r="HB48"/>
      <c r="HC48"/>
      <c r="HD48"/>
      <c r="HE48"/>
      <c r="HF48"/>
      <c r="HG48"/>
      <c r="HH48"/>
      <c r="HI48"/>
      <c r="HJ48"/>
      <c r="HK48"/>
      <c r="HL48"/>
      <c r="HM48"/>
      <c r="HN48"/>
      <c r="HO48"/>
      <c r="HP48"/>
      <c r="HQ48"/>
      <c r="HR48"/>
      <c r="HS48"/>
      <c r="HT48"/>
      <c r="HU48"/>
      <c r="HV48"/>
      <c r="HW48"/>
      <c r="HX48"/>
      <c r="HY48"/>
      <c r="HZ48"/>
      <c r="IA48"/>
      <c r="IB48"/>
    </row>
    <row r="49" spans="1:236" ht="12.95" customHeight="1" x14ac:dyDescent="0.25">
      <c r="A49" s="88" t="s">
        <v>2384</v>
      </c>
      <c r="B49" s="390" t="s">
        <v>2385</v>
      </c>
      <c r="C49" s="391">
        <v>1</v>
      </c>
      <c r="D49" s="388">
        <v>3470</v>
      </c>
      <c r="E49" s="388">
        <f t="shared" si="2"/>
        <v>3470</v>
      </c>
      <c r="F49" s="262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  <c r="EU49"/>
      <c r="EV49"/>
      <c r="EW49"/>
      <c r="EX49"/>
      <c r="EY49"/>
      <c r="EZ49"/>
      <c r="FA49"/>
      <c r="FB49"/>
      <c r="FC49"/>
      <c r="FD49"/>
      <c r="FE49"/>
      <c r="FF49"/>
      <c r="FG49"/>
      <c r="FH49"/>
      <c r="FI49"/>
      <c r="FJ49"/>
      <c r="FK49"/>
      <c r="FL49"/>
      <c r="FM49"/>
      <c r="FN49"/>
      <c r="FO49"/>
      <c r="FP49"/>
      <c r="FQ49"/>
      <c r="FR49"/>
      <c r="FS49"/>
      <c r="FT49"/>
      <c r="FU49"/>
      <c r="FV49"/>
      <c r="FW49"/>
      <c r="FX49"/>
      <c r="FY49"/>
      <c r="FZ49"/>
      <c r="GA49"/>
      <c r="GB49"/>
      <c r="GC49"/>
      <c r="GD49"/>
      <c r="GE49"/>
      <c r="GF49"/>
      <c r="GG49"/>
      <c r="GH49"/>
      <c r="GI49"/>
      <c r="GJ49"/>
      <c r="GK49"/>
      <c r="GL49"/>
      <c r="GM49"/>
      <c r="GN49"/>
      <c r="GO49"/>
      <c r="GP49"/>
      <c r="GQ49"/>
      <c r="GR49"/>
      <c r="GS49"/>
      <c r="GT49"/>
      <c r="GU49"/>
      <c r="GV49"/>
      <c r="GW49"/>
      <c r="GX49"/>
      <c r="GY49"/>
      <c r="GZ49"/>
      <c r="HA49"/>
      <c r="HB49"/>
      <c r="HC49"/>
      <c r="HD49"/>
      <c r="HE49"/>
      <c r="HF49"/>
      <c r="HG49"/>
      <c r="HH49"/>
      <c r="HI49"/>
      <c r="HJ49"/>
      <c r="HK49"/>
      <c r="HL49"/>
      <c r="HM49"/>
      <c r="HN49"/>
      <c r="HO49"/>
      <c r="HP49"/>
      <c r="HQ49"/>
      <c r="HR49"/>
      <c r="HS49"/>
      <c r="HT49"/>
      <c r="HU49"/>
      <c r="HV49"/>
      <c r="HW49"/>
      <c r="HX49"/>
      <c r="HY49"/>
      <c r="HZ49"/>
      <c r="IA49"/>
      <c r="IB49"/>
    </row>
    <row r="50" spans="1:236" ht="12.95" customHeight="1" x14ac:dyDescent="0.25">
      <c r="A50" s="83"/>
      <c r="B50" s="278" t="s">
        <v>1178</v>
      </c>
      <c r="C50" s="391"/>
      <c r="D50" s="397"/>
      <c r="E50" s="388"/>
      <c r="F50" s="377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  <c r="EU50"/>
      <c r="EV50"/>
      <c r="EW50"/>
      <c r="EX50"/>
      <c r="EY50"/>
      <c r="EZ50"/>
      <c r="FA50"/>
      <c r="FB50"/>
      <c r="FC50"/>
      <c r="FD50"/>
      <c r="FE50"/>
      <c r="FF50"/>
      <c r="FG50"/>
      <c r="FH50"/>
      <c r="FI50"/>
      <c r="FJ50"/>
      <c r="FK50"/>
      <c r="FL50"/>
      <c r="FM50"/>
      <c r="FN50"/>
      <c r="FO50"/>
      <c r="FP50"/>
      <c r="FQ50"/>
      <c r="FR50"/>
      <c r="FS50"/>
      <c r="FT50"/>
      <c r="FU50"/>
      <c r="FV50"/>
      <c r="FW50"/>
      <c r="FX50"/>
      <c r="FY50"/>
      <c r="FZ50"/>
      <c r="GA50"/>
      <c r="GB50"/>
      <c r="GC50"/>
      <c r="GD50"/>
      <c r="GE50"/>
      <c r="GF50"/>
      <c r="GG50"/>
      <c r="GH50"/>
      <c r="GI50"/>
      <c r="GJ50"/>
      <c r="GK50"/>
      <c r="GL50"/>
      <c r="GM50"/>
      <c r="GN50"/>
      <c r="GO50"/>
      <c r="GP50"/>
      <c r="GQ50"/>
      <c r="GR50"/>
      <c r="GS50"/>
      <c r="GT50"/>
      <c r="GU50"/>
      <c r="GV50"/>
      <c r="GW50"/>
      <c r="GX50"/>
      <c r="GY50"/>
      <c r="GZ50"/>
      <c r="HA50"/>
      <c r="HB50"/>
      <c r="HC50"/>
      <c r="HD50"/>
      <c r="HE50"/>
      <c r="HF50"/>
      <c r="HG50"/>
      <c r="HH50"/>
      <c r="HI50"/>
      <c r="HJ50"/>
      <c r="HK50"/>
      <c r="HL50"/>
      <c r="HM50"/>
      <c r="HN50"/>
      <c r="HO50"/>
      <c r="HP50"/>
      <c r="HQ50"/>
      <c r="HR50"/>
      <c r="HS50"/>
      <c r="HT50"/>
      <c r="HU50"/>
      <c r="HV50"/>
      <c r="HW50"/>
      <c r="HX50"/>
      <c r="HY50"/>
      <c r="HZ50"/>
      <c r="IA50"/>
      <c r="IB50"/>
    </row>
    <row r="51" spans="1:236" ht="15.75" customHeight="1" x14ac:dyDescent="0.25">
      <c r="A51" s="88" t="s">
        <v>2388</v>
      </c>
      <c r="B51" s="398" t="s">
        <v>2389</v>
      </c>
      <c r="C51" s="391">
        <v>1</v>
      </c>
      <c r="D51" s="399">
        <v>9600</v>
      </c>
      <c r="E51" s="388">
        <f t="shared" ref="E51:E62" si="3">C51*D51</f>
        <v>9600</v>
      </c>
      <c r="F51" s="377"/>
    </row>
    <row r="52" spans="1:236" ht="15" customHeight="1" x14ac:dyDescent="0.25">
      <c r="A52" s="88" t="s">
        <v>2390</v>
      </c>
      <c r="B52" s="398" t="s">
        <v>2391</v>
      </c>
      <c r="C52" s="391">
        <v>1</v>
      </c>
      <c r="D52" s="399">
        <v>9600</v>
      </c>
      <c r="E52" s="388">
        <f t="shared" si="3"/>
        <v>9600</v>
      </c>
      <c r="F52" s="377"/>
    </row>
    <row r="53" spans="1:236" ht="15" customHeight="1" x14ac:dyDescent="0.25">
      <c r="A53" s="88" t="s">
        <v>2392</v>
      </c>
      <c r="B53" s="398" t="s">
        <v>2393</v>
      </c>
      <c r="C53" s="391">
        <v>1</v>
      </c>
      <c r="D53" s="399">
        <v>9600</v>
      </c>
      <c r="E53" s="388">
        <f t="shared" si="3"/>
        <v>9600</v>
      </c>
      <c r="F53" s="377"/>
    </row>
    <row r="54" spans="1:236" ht="25.5" customHeight="1" x14ac:dyDescent="0.25">
      <c r="A54" s="88" t="s">
        <v>2394</v>
      </c>
      <c r="B54" s="398" t="s">
        <v>2395</v>
      </c>
      <c r="C54" s="391">
        <v>1</v>
      </c>
      <c r="D54" s="399">
        <v>9600</v>
      </c>
      <c r="E54" s="388">
        <f t="shared" si="3"/>
        <v>9600</v>
      </c>
      <c r="F54" s="377"/>
    </row>
    <row r="55" spans="1:236" ht="25.5" customHeight="1" x14ac:dyDescent="0.25">
      <c r="A55" s="88" t="s">
        <v>2396</v>
      </c>
      <c r="B55" s="398" t="s">
        <v>2397</v>
      </c>
      <c r="C55" s="391">
        <v>1</v>
      </c>
      <c r="D55" s="399">
        <v>9600</v>
      </c>
      <c r="E55" s="388">
        <f t="shared" si="3"/>
        <v>9600</v>
      </c>
      <c r="F55" s="377"/>
    </row>
    <row r="56" spans="1:236" ht="25.5" customHeight="1" x14ac:dyDescent="0.25">
      <c r="A56" s="88" t="s">
        <v>2398</v>
      </c>
      <c r="B56" s="398" t="s">
        <v>2399</v>
      </c>
      <c r="C56" s="391">
        <v>1</v>
      </c>
      <c r="D56" s="399">
        <v>9600</v>
      </c>
      <c r="E56" s="388">
        <f t="shared" si="3"/>
        <v>9600</v>
      </c>
      <c r="F56" s="377"/>
    </row>
    <row r="57" spans="1:236" ht="25.5" x14ac:dyDescent="0.25">
      <c r="A57" s="88" t="s">
        <v>2400</v>
      </c>
      <c r="B57" s="398" t="s">
        <v>2401</v>
      </c>
      <c r="C57" s="391">
        <v>1</v>
      </c>
      <c r="D57" s="399">
        <v>9600</v>
      </c>
      <c r="E57" s="388">
        <f t="shared" si="3"/>
        <v>9600</v>
      </c>
      <c r="F57" s="377"/>
    </row>
    <row r="58" spans="1:236" ht="16.5" customHeight="1" x14ac:dyDescent="0.25">
      <c r="A58" s="88" t="s">
        <v>2402</v>
      </c>
      <c r="B58" s="398" t="s">
        <v>2403</v>
      </c>
      <c r="C58" s="391">
        <v>1</v>
      </c>
      <c r="D58" s="399">
        <v>9600</v>
      </c>
      <c r="E58" s="388">
        <f t="shared" si="3"/>
        <v>9600</v>
      </c>
      <c r="F58" s="377"/>
    </row>
    <row r="59" spans="1:236" ht="15" customHeight="1" x14ac:dyDescent="0.25">
      <c r="A59" s="88" t="s">
        <v>2404</v>
      </c>
      <c r="B59" s="398" t="s">
        <v>2405</v>
      </c>
      <c r="C59" s="391">
        <v>1</v>
      </c>
      <c r="D59" s="399">
        <v>9600</v>
      </c>
      <c r="E59" s="388">
        <f t="shared" si="3"/>
        <v>9600</v>
      </c>
      <c r="F59" s="377"/>
    </row>
    <row r="60" spans="1:236" ht="25.5" x14ac:dyDescent="0.25">
      <c r="A60" s="88" t="s">
        <v>2406</v>
      </c>
      <c r="B60" s="398" t="s">
        <v>2407</v>
      </c>
      <c r="C60" s="391">
        <v>1</v>
      </c>
      <c r="D60" s="399">
        <v>9600</v>
      </c>
      <c r="E60" s="388">
        <f t="shared" si="3"/>
        <v>9600</v>
      </c>
      <c r="F60" s="377"/>
    </row>
    <row r="61" spans="1:236" ht="15" x14ac:dyDescent="0.25">
      <c r="A61" s="88" t="s">
        <v>2408</v>
      </c>
      <c r="B61" s="398" t="s">
        <v>2409</v>
      </c>
      <c r="C61" s="391">
        <v>1</v>
      </c>
      <c r="D61" s="399">
        <v>7400</v>
      </c>
      <c r="E61" s="388">
        <f t="shared" si="3"/>
        <v>7400</v>
      </c>
      <c r="F61" s="377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  <c r="EJ61"/>
      <c r="EK61"/>
      <c r="EL61"/>
      <c r="EM61"/>
      <c r="EN61"/>
      <c r="EO61"/>
      <c r="EP61"/>
      <c r="EQ61"/>
      <c r="ER61"/>
      <c r="ES61"/>
      <c r="ET61"/>
      <c r="EU61"/>
      <c r="EV61"/>
      <c r="EW61"/>
      <c r="EX61"/>
      <c r="EY61"/>
      <c r="EZ61"/>
      <c r="FA61"/>
      <c r="FB61"/>
      <c r="FC61"/>
      <c r="FD61"/>
      <c r="FE61"/>
      <c r="FF61"/>
      <c r="FG61"/>
      <c r="FH61"/>
      <c r="FI61"/>
      <c r="FJ61"/>
      <c r="FK61"/>
      <c r="FL61"/>
      <c r="FM61"/>
      <c r="FN61"/>
      <c r="FO61"/>
      <c r="FP61"/>
      <c r="FQ61"/>
      <c r="FR61"/>
      <c r="FS61"/>
      <c r="FT61"/>
      <c r="FU61"/>
      <c r="FV61"/>
      <c r="FW61"/>
      <c r="FX61"/>
      <c r="FY61"/>
      <c r="FZ61"/>
      <c r="GA61"/>
      <c r="GB61"/>
      <c r="GC61"/>
      <c r="GD61"/>
      <c r="GE61"/>
      <c r="GF61"/>
      <c r="GG61"/>
      <c r="GH61"/>
      <c r="GI61"/>
      <c r="GJ61"/>
      <c r="GK61"/>
      <c r="GL61"/>
      <c r="GM61"/>
      <c r="GN61"/>
      <c r="GO61"/>
      <c r="GP61"/>
      <c r="GQ61"/>
      <c r="GR61"/>
      <c r="GS61"/>
      <c r="GT61"/>
      <c r="GU61"/>
      <c r="GV61"/>
      <c r="GW61"/>
      <c r="GX61"/>
      <c r="GY61"/>
      <c r="GZ61"/>
      <c r="HA61"/>
      <c r="HB61"/>
      <c r="HC61"/>
      <c r="HD61"/>
      <c r="HE61"/>
      <c r="HF61"/>
      <c r="HG61"/>
      <c r="HH61"/>
      <c r="HI61"/>
      <c r="HJ61"/>
      <c r="HK61"/>
      <c r="HL61"/>
      <c r="HM61"/>
      <c r="HN61"/>
      <c r="HO61"/>
      <c r="HP61"/>
      <c r="HQ61"/>
      <c r="HR61"/>
      <c r="HS61"/>
      <c r="HT61"/>
      <c r="HU61"/>
      <c r="HV61"/>
      <c r="HW61"/>
      <c r="HX61"/>
      <c r="HY61"/>
      <c r="HZ61"/>
      <c r="IA61"/>
      <c r="IB61"/>
    </row>
    <row r="62" spans="1:236" ht="15" x14ac:dyDescent="0.25">
      <c r="A62" s="88" t="s">
        <v>2410</v>
      </c>
      <c r="B62" s="398" t="s">
        <v>2411</v>
      </c>
      <c r="C62" s="391">
        <v>1</v>
      </c>
      <c r="D62" s="399">
        <v>7400</v>
      </c>
      <c r="E62" s="388">
        <f t="shared" si="3"/>
        <v>7400</v>
      </c>
      <c r="F62" s="377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  <c r="EN62"/>
      <c r="EO62"/>
      <c r="EP62"/>
      <c r="EQ62"/>
      <c r="ER62"/>
      <c r="ES62"/>
      <c r="ET62"/>
      <c r="EU62"/>
      <c r="EV62"/>
      <c r="EW62"/>
      <c r="EX62"/>
      <c r="EY62"/>
      <c r="EZ62"/>
      <c r="FA62"/>
      <c r="FB62"/>
      <c r="FC62"/>
      <c r="FD62"/>
      <c r="FE62"/>
      <c r="FF62"/>
      <c r="FG62"/>
      <c r="FH62"/>
      <c r="FI62"/>
      <c r="FJ62"/>
      <c r="FK62"/>
      <c r="FL62"/>
      <c r="FM62"/>
      <c r="FN62"/>
      <c r="FO62"/>
      <c r="FP62"/>
      <c r="FQ62"/>
      <c r="FR62"/>
      <c r="FS62"/>
      <c r="FT62"/>
      <c r="FU62"/>
      <c r="FV62"/>
      <c r="FW62"/>
      <c r="FX62"/>
      <c r="FY62"/>
      <c r="FZ62"/>
      <c r="GA62"/>
      <c r="GB62"/>
      <c r="GC62"/>
      <c r="GD62"/>
      <c r="GE62"/>
      <c r="GF62"/>
      <c r="GG62"/>
      <c r="GH62"/>
      <c r="GI62"/>
      <c r="GJ62"/>
      <c r="GK62"/>
      <c r="GL62"/>
      <c r="GM62"/>
      <c r="GN62"/>
      <c r="GO62"/>
      <c r="GP62"/>
      <c r="GQ62"/>
      <c r="GR62"/>
      <c r="GS62"/>
      <c r="GT62"/>
      <c r="GU62"/>
      <c r="GV62"/>
      <c r="GW62"/>
      <c r="GX62"/>
      <c r="GY62"/>
      <c r="GZ62"/>
      <c r="HA62"/>
      <c r="HB62"/>
      <c r="HC62"/>
      <c r="HD62"/>
      <c r="HE62"/>
      <c r="HF62"/>
      <c r="HG62"/>
      <c r="HH62"/>
      <c r="HI62"/>
      <c r="HJ62"/>
      <c r="HK62"/>
      <c r="HL62"/>
      <c r="HM62"/>
      <c r="HN62"/>
      <c r="HO62"/>
      <c r="HP62"/>
      <c r="HQ62"/>
      <c r="HR62"/>
      <c r="HS62"/>
      <c r="HT62"/>
      <c r="HU62"/>
      <c r="HV62"/>
      <c r="HW62"/>
      <c r="HX62"/>
      <c r="HY62"/>
      <c r="HZ62"/>
      <c r="IA62"/>
      <c r="IB62"/>
    </row>
    <row r="63" spans="1:236" ht="12.95" customHeight="1" x14ac:dyDescent="0.25">
      <c r="A63" s="83"/>
      <c r="B63" s="400" t="s">
        <v>2412</v>
      </c>
      <c r="C63" s="391"/>
      <c r="D63" s="397"/>
      <c r="E63" s="401">
        <f>SUM(E10:E62)</f>
        <v>606900</v>
      </c>
      <c r="F63" s="377"/>
      <c r="G63"/>
      <c r="H63"/>
      <c r="I63"/>
      <c r="J63"/>
      <c r="K63"/>
      <c r="L63"/>
      <c r="M63"/>
      <c r="N63"/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  <c r="CG63"/>
      <c r="CH63"/>
      <c r="CI63"/>
      <c r="CJ63"/>
      <c r="CK63"/>
      <c r="CL63"/>
      <c r="CM63"/>
      <c r="CN63"/>
      <c r="CO63"/>
      <c r="CP63"/>
      <c r="CQ63"/>
      <c r="CR63"/>
      <c r="CS63"/>
      <c r="CT63"/>
      <c r="CU63"/>
      <c r="CV63"/>
      <c r="CW63"/>
      <c r="CX63"/>
      <c r="CY63"/>
      <c r="CZ63"/>
      <c r="DA63"/>
      <c r="DB63"/>
      <c r="DC63"/>
      <c r="DD63"/>
      <c r="DE63"/>
      <c r="DF63"/>
      <c r="DG63"/>
      <c r="DH63"/>
      <c r="DI63"/>
      <c r="DJ63"/>
      <c r="DK63"/>
      <c r="DL63"/>
      <c r="DM63"/>
      <c r="DN63"/>
      <c r="DO63"/>
      <c r="DP63"/>
      <c r="DQ63"/>
      <c r="DR63"/>
      <c r="DS63"/>
      <c r="DT63"/>
      <c r="DU63"/>
      <c r="DV63"/>
      <c r="DW63"/>
      <c r="DX63"/>
      <c r="DY63"/>
      <c r="DZ63"/>
      <c r="EA63"/>
      <c r="EB63"/>
      <c r="EC63"/>
      <c r="ED63"/>
      <c r="EE63"/>
      <c r="EF63"/>
      <c r="EG63"/>
      <c r="EH63"/>
      <c r="EI63"/>
      <c r="EJ63"/>
      <c r="EK63"/>
      <c r="EL63"/>
      <c r="EM63"/>
      <c r="EN63"/>
      <c r="EO63"/>
      <c r="EP63"/>
      <c r="EQ63"/>
      <c r="ER63"/>
      <c r="ES63"/>
      <c r="ET63"/>
      <c r="EU63"/>
      <c r="EV63"/>
      <c r="EW63"/>
      <c r="EX63"/>
      <c r="EY63"/>
      <c r="EZ63"/>
      <c r="FA63"/>
      <c r="FB63"/>
      <c r="FC63"/>
      <c r="FD63"/>
      <c r="FE63"/>
      <c r="FF63"/>
      <c r="FG63"/>
      <c r="FH63"/>
      <c r="FI63"/>
      <c r="FJ63"/>
      <c r="FK63"/>
      <c r="FL63"/>
      <c r="FM63"/>
      <c r="FN63"/>
      <c r="FO63"/>
      <c r="FP63"/>
      <c r="FQ63"/>
      <c r="FR63"/>
      <c r="FS63"/>
      <c r="FT63"/>
      <c r="FU63"/>
      <c r="FV63"/>
      <c r="FW63"/>
      <c r="FX63"/>
      <c r="FY63"/>
      <c r="FZ63"/>
      <c r="GA63"/>
      <c r="GB63"/>
      <c r="GC63"/>
      <c r="GD63"/>
      <c r="GE63"/>
      <c r="GF63"/>
      <c r="GG63"/>
      <c r="GH63"/>
      <c r="GI63"/>
      <c r="GJ63"/>
      <c r="GK63"/>
      <c r="GL63"/>
      <c r="GM63"/>
      <c r="GN63"/>
      <c r="GO63"/>
      <c r="GP63"/>
      <c r="GQ63"/>
      <c r="GR63"/>
      <c r="GS63"/>
      <c r="GT63"/>
      <c r="GU63"/>
      <c r="GV63"/>
      <c r="GW63"/>
      <c r="GX63"/>
      <c r="GY63"/>
      <c r="GZ63"/>
      <c r="HA63"/>
      <c r="HB63"/>
      <c r="HC63"/>
      <c r="HD63"/>
      <c r="HE63"/>
      <c r="HF63"/>
      <c r="HG63"/>
      <c r="HH63"/>
      <c r="HI63"/>
      <c r="HJ63"/>
      <c r="HK63"/>
      <c r="HL63"/>
      <c r="HM63"/>
      <c r="HN63"/>
      <c r="HO63"/>
      <c r="HP63"/>
      <c r="HQ63"/>
      <c r="HR63"/>
      <c r="HS63"/>
      <c r="HT63"/>
      <c r="HU63"/>
      <c r="HV63"/>
      <c r="HW63"/>
      <c r="HX63"/>
      <c r="HY63"/>
      <c r="HZ63"/>
      <c r="IA63"/>
      <c r="IB63"/>
    </row>
  </sheetData>
  <sheetProtection selectLockedCells="1" selectUnlockedCells="1"/>
  <customSheetViews>
    <customSheetView guid="{528656D1-32FF-4CAA-99A3-773D8B52F1E9}" topLeftCell="A16">
      <selection activeCell="B31" sqref="B31"/>
      <pageMargins left="0.51180555555555596" right="0.31527777777777799" top="0.15763888888888899" bottom="0.59027777777777801" header="0.51180555555555596" footer="0"/>
      <pageSetup paperSize="9" firstPageNumber="0" orientation="portrait" useFirstPageNumber="1" horizontalDpi="300" verticalDpi="300"/>
      <headerFooter alignWithMargins="0">
        <oddFooter>&amp;CПрайс на оборудование для кабинета математики. Цены приведены с НДС. ООО "Школьный мир" sale@td-school.ru   www.td-school.ru  8 (495) 640-6341</oddFooter>
      </headerFooter>
    </customSheetView>
    <customSheetView guid="{33FCA2F7-7818-4E49-B924-0B37668B36A0}">
      <selection activeCell="A30" sqref="A30"/>
      <pageMargins left="0.51180555555555596" right="0.31527777777777799" top="0.15763888888888899" bottom="0.59027777777777801" header="0.51180555555555596" footer="0"/>
      <pageSetup paperSize="9" firstPageNumber="0" orientation="portrait" useFirstPageNumber="1" horizontalDpi="300" verticalDpi="300"/>
      <headerFooter alignWithMargins="0">
        <oddFooter>&amp;CПрайс на оборудование для кабинета математики. Цены приведены с НДС. ООО "Школьный мир" sale@td-school.ru   www.td-school.ru  8 (495) 640-6341</oddFooter>
      </headerFooter>
    </customSheetView>
    <customSheetView guid="{E7D56A4B-C9D0-4B32-979F-CFE8D5A4B7C2}">
      <selection activeCell="A30" sqref="A30"/>
      <pageMargins left="0.51180555555555596" right="0.31527777777777799" top="0.15763888888888899" bottom="0.59027777777777801" header="0.51180555555555596" footer="0"/>
      <pageSetup paperSize="9" firstPageNumber="0" orientation="portrait" useFirstPageNumber="1" horizontalDpi="300" verticalDpi="300"/>
      <headerFooter alignWithMargins="0">
        <oddFooter>&amp;CПрайс на оборудование для кабинета математики. Цены приведены с НДС. ООО "Школьный мир" sale@td-school.ru   www.td-school.ru  8 (495) 640-6341</oddFooter>
      </headerFooter>
    </customSheetView>
    <customSheetView guid="{B37146AE-7024-4825-8C03-E97A2B10C2A2}">
      <selection activeCell="A30" sqref="A30"/>
      <pageMargins left="0.51180555555555596" right="0.31527777777777799" top="0.15763888888888899" bottom="0.59027777777777801" header="0.51180555555555596" footer="0"/>
      <pageSetup paperSize="9" firstPageNumber="0" orientation="portrait" useFirstPageNumber="1" horizontalDpi="300" verticalDpi="300"/>
      <headerFooter alignWithMargins="0">
        <oddFooter>&amp;CПрайс на оборудование для кабинета математики. Цены приведены с НДС. ООО "Школьный мир" sale@td-school.ru   www.td-school.ru  8 (495) 640-6341</oddFooter>
      </headerFooter>
    </customSheetView>
    <customSheetView guid="{93984E74-0CF6-4B15-84C0-F259207BA204}">
      <selection activeCell="D18" sqref="D18"/>
      <pageMargins left="0.51180555555555596" right="0.31527777777777799" top="0.15763888888888899" bottom="0.59027777777777801" header="0.51180555555555596" footer="0"/>
      <pageSetup paperSize="9" firstPageNumber="0" orientation="portrait" useFirstPageNumber="1" horizontalDpi="300" verticalDpi="300"/>
      <headerFooter alignWithMargins="0">
        <oddFooter>&amp;CПрайс на оборудование для кабинета математики. Цены приведены с НДС. ООО "Школьный мир" sale@td-school.ru   www.td-school.ru  8 (495) 640-6341</oddFooter>
      </headerFooter>
    </customSheetView>
    <customSheetView guid="{69B2BF30-709E-4E97-8251-8899061233B0}">
      <selection activeCell="G11" sqref="G11:G82"/>
      <pageMargins left="0.51180555555555596" right="0.31527777777777799" top="0.15763888888888899" bottom="0.59027777777777801" header="0.51180555555555596" footer="0"/>
      <pageSetup paperSize="9" firstPageNumber="0" orientation="portrait" useFirstPageNumber="1" horizontalDpi="300" verticalDpi="300"/>
      <headerFooter alignWithMargins="0">
        <oddFooter>&amp;CПрайс на оборудование для кабинета математики. Цены приведены с НДС. ООО "Школьный мир" sale@td-school.ru   www.td-school.ru  8 (495) 640-6341</oddFooter>
      </headerFooter>
    </customSheetView>
  </customSheetViews>
  <pageMargins left="0.51180555555555596" right="0.31527777777777799" top="0.15763888888888899" bottom="0.59027777777777801" header="0.51180555555555596" footer="0"/>
  <pageSetup paperSize="9" firstPageNumber="0" orientation="portrait" useFirstPageNumber="1" horizontalDpi="300" verticalDpi="300"/>
  <headerFooter alignWithMargins="0">
    <oddFooter>&amp;CПрайс на оборудование для кабинета математики. Цены приведены с НДС. ООО "Школьный мир" sale@td-school.ru   www.td-school.ru  8 (495) 640-6341</oddFooter>
  </headerFooter>
  <ignoredErrors>
    <ignoredError sqref="A26:A31 A45 A16 A50:A62 A33:A40 A11:A13 A41:A42 A19:A20 A43 A18 A46:A48 A49" numberStoredAsText="1"/>
  </ignoredErrors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indexed="44"/>
  </sheetPr>
  <dimension ref="A1:F203"/>
  <sheetViews>
    <sheetView zoomScaleSheetLayoutView="100" workbookViewId="0">
      <selection activeCell="H9" sqref="H9"/>
    </sheetView>
  </sheetViews>
  <sheetFormatPr defaultColWidth="9" defaultRowHeight="12.75" x14ac:dyDescent="0.2"/>
  <cols>
    <col min="1" max="1" width="9" style="42"/>
    <col min="2" max="2" width="61.28515625" style="44" customWidth="1"/>
    <col min="3" max="3" width="6.85546875" style="259" customWidth="1"/>
    <col min="4" max="4" width="11.28515625" style="260" customWidth="1"/>
    <col min="5" max="5" width="11.42578125" style="261" customWidth="1"/>
    <col min="6" max="6" width="9" style="262"/>
    <col min="7" max="16384" width="9" style="44"/>
  </cols>
  <sheetData>
    <row r="1" spans="1:6" ht="12" customHeight="1" x14ac:dyDescent="0.2">
      <c r="B1" s="45"/>
      <c r="C1" s="44"/>
      <c r="D1" s="263"/>
      <c r="E1" s="262"/>
    </row>
    <row r="2" spans="1:6" ht="12.75" customHeight="1" x14ac:dyDescent="0.2">
      <c r="C2" s="44"/>
      <c r="D2" s="264"/>
      <c r="E2" s="265" t="s">
        <v>0</v>
      </c>
    </row>
    <row r="3" spans="1:6" ht="12.95" customHeight="1" x14ac:dyDescent="0.2">
      <c r="C3" s="44"/>
      <c r="D3" s="264"/>
      <c r="E3" s="265" t="s">
        <v>1</v>
      </c>
    </row>
    <row r="4" spans="1:6" ht="12.95" customHeight="1" x14ac:dyDescent="0.2">
      <c r="C4" s="44"/>
      <c r="D4" s="264"/>
      <c r="E4" s="265" t="s">
        <v>2</v>
      </c>
    </row>
    <row r="5" spans="1:6" ht="12.95" customHeight="1" x14ac:dyDescent="0.2">
      <c r="C5" s="44"/>
      <c r="D5" s="264"/>
      <c r="E5" s="265" t="s">
        <v>3</v>
      </c>
    </row>
    <row r="6" spans="1:6" ht="12" customHeight="1" x14ac:dyDescent="0.2">
      <c r="C6" s="44"/>
      <c r="D6" s="236"/>
      <c r="E6" s="262"/>
    </row>
    <row r="7" spans="1:6" s="166" customFormat="1" ht="18.75" x14ac:dyDescent="0.2">
      <c r="A7" s="354"/>
      <c r="B7" s="49" t="s">
        <v>2413</v>
      </c>
      <c r="C7" s="49"/>
      <c r="D7" s="79"/>
      <c r="E7" s="80"/>
      <c r="F7" s="266"/>
    </row>
    <row r="8" spans="1:6" s="166" customFormat="1" ht="18.75" x14ac:dyDescent="0.2">
      <c r="A8" s="354"/>
      <c r="B8" s="51" t="s">
        <v>528</v>
      </c>
      <c r="C8" s="49"/>
      <c r="D8" s="79"/>
      <c r="E8" s="80"/>
      <c r="F8" s="266"/>
    </row>
    <row r="9" spans="1:6" s="256" customFormat="1" ht="25.5" x14ac:dyDescent="0.2">
      <c r="A9" s="313" t="s">
        <v>5</v>
      </c>
      <c r="B9" s="268" t="s">
        <v>6</v>
      </c>
      <c r="C9" s="54" t="s">
        <v>529</v>
      </c>
      <c r="D9" s="559" t="s">
        <v>3896</v>
      </c>
      <c r="E9" s="560" t="s">
        <v>3897</v>
      </c>
      <c r="F9" s="269"/>
    </row>
    <row r="10" spans="1:6" s="166" customFormat="1" x14ac:dyDescent="0.2">
      <c r="A10" s="241"/>
      <c r="B10" s="278" t="s">
        <v>1678</v>
      </c>
      <c r="C10" s="189"/>
      <c r="D10" s="279"/>
      <c r="E10" s="91"/>
      <c r="F10" s="266"/>
    </row>
    <row r="11" spans="1:6" s="166" customFormat="1" x14ac:dyDescent="0.2">
      <c r="A11" s="241" t="s">
        <v>28</v>
      </c>
      <c r="B11" s="323" t="s">
        <v>2414</v>
      </c>
      <c r="C11" s="189">
        <v>1</v>
      </c>
      <c r="D11" s="91">
        <v>128000</v>
      </c>
      <c r="E11" s="91">
        <f t="shared" ref="E11:E43" si="0">C11*D11</f>
        <v>128000</v>
      </c>
      <c r="F11" s="266"/>
    </row>
    <row r="12" spans="1:6" s="166" customFormat="1" x14ac:dyDescent="0.2">
      <c r="A12" s="241" t="s">
        <v>2419</v>
      </c>
      <c r="B12" s="323" t="s">
        <v>2420</v>
      </c>
      <c r="C12" s="189">
        <v>15</v>
      </c>
      <c r="D12" s="91">
        <v>820</v>
      </c>
      <c r="E12" s="91">
        <f t="shared" ref="E12:E20" si="1">C12*D12</f>
        <v>12300</v>
      </c>
      <c r="F12" s="266"/>
    </row>
    <row r="13" spans="1:6" s="166" customFormat="1" x14ac:dyDescent="0.2">
      <c r="A13" s="241" t="s">
        <v>2421</v>
      </c>
      <c r="B13" s="323" t="s">
        <v>2422</v>
      </c>
      <c r="C13" s="189">
        <v>1</v>
      </c>
      <c r="D13" s="91">
        <v>1150</v>
      </c>
      <c r="E13" s="91">
        <f t="shared" si="1"/>
        <v>1150</v>
      </c>
      <c r="F13" s="266"/>
    </row>
    <row r="14" spans="1:6" s="166" customFormat="1" x14ac:dyDescent="0.2">
      <c r="A14" s="241" t="s">
        <v>1924</v>
      </c>
      <c r="B14" s="323" t="s">
        <v>2423</v>
      </c>
      <c r="C14" s="189">
        <v>15</v>
      </c>
      <c r="D14" s="355">
        <v>820</v>
      </c>
      <c r="E14" s="91">
        <f t="shared" si="1"/>
        <v>12300</v>
      </c>
      <c r="F14" s="266"/>
    </row>
    <row r="15" spans="1:6" s="166" customFormat="1" x14ac:dyDescent="0.2">
      <c r="A15" s="241" t="s">
        <v>1903</v>
      </c>
      <c r="B15" s="323" t="s">
        <v>2424</v>
      </c>
      <c r="C15" s="189">
        <v>1</v>
      </c>
      <c r="D15" s="355">
        <v>1200</v>
      </c>
      <c r="E15" s="91">
        <f t="shared" si="1"/>
        <v>1200</v>
      </c>
      <c r="F15" s="266"/>
    </row>
    <row r="16" spans="1:6" s="166" customFormat="1" x14ac:dyDescent="0.2">
      <c r="A16" s="241" t="s">
        <v>1752</v>
      </c>
      <c r="B16" s="212" t="s">
        <v>1753</v>
      </c>
      <c r="C16" s="356">
        <v>1</v>
      </c>
      <c r="D16" s="357">
        <v>1150</v>
      </c>
      <c r="E16" s="91">
        <f t="shared" si="1"/>
        <v>1150</v>
      </c>
      <c r="F16" s="266"/>
    </row>
    <row r="17" spans="1:6" s="166" customFormat="1" x14ac:dyDescent="0.2">
      <c r="A17" s="241" t="s">
        <v>2439</v>
      </c>
      <c r="B17" s="323" t="s">
        <v>2440</v>
      </c>
      <c r="C17" s="189">
        <v>1</v>
      </c>
      <c r="D17" s="91">
        <v>10500</v>
      </c>
      <c r="E17" s="91">
        <f t="shared" si="1"/>
        <v>10500</v>
      </c>
      <c r="F17" s="266"/>
    </row>
    <row r="18" spans="1:6" s="166" customFormat="1" x14ac:dyDescent="0.2">
      <c r="A18" s="241" t="s">
        <v>4193</v>
      </c>
      <c r="B18" s="188" t="s">
        <v>2445</v>
      </c>
      <c r="C18" s="189">
        <v>1</v>
      </c>
      <c r="D18" s="91">
        <v>76500</v>
      </c>
      <c r="E18" s="91">
        <f t="shared" si="1"/>
        <v>76500</v>
      </c>
      <c r="F18" s="266"/>
    </row>
    <row r="19" spans="1:6" s="166" customFormat="1" x14ac:dyDescent="0.2">
      <c r="A19" s="241" t="s">
        <v>4201</v>
      </c>
      <c r="B19" s="188" t="s">
        <v>4200</v>
      </c>
      <c r="C19" s="189">
        <v>1</v>
      </c>
      <c r="D19" s="91">
        <v>700</v>
      </c>
      <c r="E19" s="91">
        <f t="shared" si="1"/>
        <v>700</v>
      </c>
      <c r="F19" s="266"/>
    </row>
    <row r="20" spans="1:6" s="166" customFormat="1" x14ac:dyDescent="0.2">
      <c r="A20" s="241" t="s">
        <v>442</v>
      </c>
      <c r="B20" s="188" t="s">
        <v>2450</v>
      </c>
      <c r="C20" s="189">
        <v>1</v>
      </c>
      <c r="D20" s="91">
        <v>5900</v>
      </c>
      <c r="E20" s="91">
        <f t="shared" si="1"/>
        <v>5900</v>
      </c>
      <c r="F20" s="266"/>
    </row>
    <row r="21" spans="1:6" s="166" customFormat="1" x14ac:dyDescent="0.2">
      <c r="A21" s="241" t="s">
        <v>2415</v>
      </c>
      <c r="B21" s="323" t="s">
        <v>2416</v>
      </c>
      <c r="C21" s="189">
        <v>1</v>
      </c>
      <c r="D21" s="91">
        <v>2410</v>
      </c>
      <c r="E21" s="91">
        <f t="shared" si="0"/>
        <v>2410</v>
      </c>
      <c r="F21" s="266"/>
    </row>
    <row r="22" spans="1:6" s="166" customFormat="1" x14ac:dyDescent="0.2">
      <c r="A22" s="241" t="s">
        <v>531</v>
      </c>
      <c r="B22" s="323" t="s">
        <v>532</v>
      </c>
      <c r="C22" s="189">
        <v>1</v>
      </c>
      <c r="D22" s="91">
        <v>7700</v>
      </c>
      <c r="E22" s="91">
        <f t="shared" si="0"/>
        <v>7700</v>
      </c>
      <c r="F22" s="266"/>
    </row>
    <row r="23" spans="1:6" s="166" customFormat="1" x14ac:dyDescent="0.2">
      <c r="A23" s="241" t="s">
        <v>2425</v>
      </c>
      <c r="B23" s="188" t="s">
        <v>2426</v>
      </c>
      <c r="C23" s="189">
        <v>1</v>
      </c>
      <c r="D23" s="91">
        <v>9800</v>
      </c>
      <c r="E23" s="91">
        <f t="shared" si="0"/>
        <v>9800</v>
      </c>
      <c r="F23" s="266"/>
    </row>
    <row r="24" spans="1:6" s="166" customFormat="1" x14ac:dyDescent="0.2">
      <c r="A24" s="241" t="s">
        <v>2417</v>
      </c>
      <c r="B24" s="323" t="s">
        <v>2418</v>
      </c>
      <c r="C24" s="189">
        <v>1</v>
      </c>
      <c r="D24" s="91">
        <v>2320</v>
      </c>
      <c r="E24" s="91">
        <f>C24*D24</f>
        <v>2320</v>
      </c>
      <c r="F24" s="266"/>
    </row>
    <row r="25" spans="1:6" s="166" customFormat="1" x14ac:dyDescent="0.2">
      <c r="A25" s="241" t="s">
        <v>2427</v>
      </c>
      <c r="B25" s="188" t="s">
        <v>2428</v>
      </c>
      <c r="C25" s="189">
        <v>1</v>
      </c>
      <c r="D25" s="91">
        <v>1280</v>
      </c>
      <c r="E25" s="91">
        <f t="shared" si="0"/>
        <v>1280</v>
      </c>
      <c r="F25" s="266"/>
    </row>
    <row r="26" spans="1:6" s="166" customFormat="1" x14ac:dyDescent="0.2">
      <c r="A26" s="241" t="s">
        <v>2429</v>
      </c>
      <c r="B26" s="188" t="s">
        <v>2430</v>
      </c>
      <c r="C26" s="189">
        <v>1</v>
      </c>
      <c r="D26" s="91">
        <v>3540</v>
      </c>
      <c r="E26" s="91">
        <f t="shared" si="0"/>
        <v>3540</v>
      </c>
      <c r="F26" s="266"/>
    </row>
    <row r="27" spans="1:6" s="166" customFormat="1" x14ac:dyDescent="0.2">
      <c r="A27" s="241" t="s">
        <v>853</v>
      </c>
      <c r="B27" s="212" t="s">
        <v>854</v>
      </c>
      <c r="C27" s="189">
        <v>1</v>
      </c>
      <c r="D27" s="91">
        <v>2100</v>
      </c>
      <c r="E27" s="91">
        <f t="shared" si="0"/>
        <v>2100</v>
      </c>
      <c r="F27" s="266"/>
    </row>
    <row r="28" spans="1:6" s="166" customFormat="1" x14ac:dyDescent="0.2">
      <c r="A28" s="241" t="s">
        <v>2431</v>
      </c>
      <c r="B28" s="323" t="s">
        <v>2432</v>
      </c>
      <c r="C28" s="189">
        <v>1</v>
      </c>
      <c r="D28" s="358">
        <v>1320</v>
      </c>
      <c r="E28" s="358">
        <f t="shared" si="0"/>
        <v>1320</v>
      </c>
    </row>
    <row r="29" spans="1:6" s="166" customFormat="1" x14ac:dyDescent="0.2">
      <c r="A29" s="241" t="s">
        <v>425</v>
      </c>
      <c r="B29" s="323" t="s">
        <v>426</v>
      </c>
      <c r="C29" s="189">
        <v>1</v>
      </c>
      <c r="D29" s="91">
        <v>2180</v>
      </c>
      <c r="E29" s="91">
        <f t="shared" si="0"/>
        <v>2180</v>
      </c>
      <c r="F29" s="266"/>
    </row>
    <row r="30" spans="1:6" s="166" customFormat="1" x14ac:dyDescent="0.2">
      <c r="A30" s="241" t="s">
        <v>427</v>
      </c>
      <c r="B30" s="323" t="s">
        <v>428</v>
      </c>
      <c r="C30" s="189">
        <v>1</v>
      </c>
      <c r="D30" s="91">
        <v>5310</v>
      </c>
      <c r="E30" s="91">
        <f t="shared" si="0"/>
        <v>5310</v>
      </c>
      <c r="F30" s="266"/>
    </row>
    <row r="31" spans="1:6" s="166" customFormat="1" x14ac:dyDescent="0.2">
      <c r="A31" s="241" t="s">
        <v>429</v>
      </c>
      <c r="B31" s="212" t="s">
        <v>430</v>
      </c>
      <c r="C31" s="189">
        <v>1</v>
      </c>
      <c r="D31" s="91">
        <v>3540</v>
      </c>
      <c r="E31" s="91">
        <f t="shared" si="0"/>
        <v>3540</v>
      </c>
      <c r="F31" s="266"/>
    </row>
    <row r="32" spans="1:6" s="166" customFormat="1" x14ac:dyDescent="0.2">
      <c r="A32" s="241" t="s">
        <v>2433</v>
      </c>
      <c r="B32" s="212" t="s">
        <v>2434</v>
      </c>
      <c r="C32" s="189">
        <v>1</v>
      </c>
      <c r="D32" s="91">
        <v>3620</v>
      </c>
      <c r="E32" s="91">
        <f t="shared" si="0"/>
        <v>3620</v>
      </c>
      <c r="F32" s="266"/>
    </row>
    <row r="33" spans="1:6" x14ac:dyDescent="0.2">
      <c r="A33" s="241" t="s">
        <v>1747</v>
      </c>
      <c r="B33" s="212" t="s">
        <v>1748</v>
      </c>
      <c r="C33" s="189">
        <v>1</v>
      </c>
      <c r="D33" s="91">
        <v>4350</v>
      </c>
      <c r="E33" s="91">
        <f t="shared" si="0"/>
        <v>4350</v>
      </c>
      <c r="F33" s="266"/>
    </row>
    <row r="34" spans="1:6" s="166" customFormat="1" x14ac:dyDescent="0.2">
      <c r="A34" s="241" t="s">
        <v>2435</v>
      </c>
      <c r="B34" s="212" t="s">
        <v>2436</v>
      </c>
      <c r="C34" s="189">
        <v>1</v>
      </c>
      <c r="D34" s="91">
        <v>1880</v>
      </c>
      <c r="E34" s="91">
        <f t="shared" si="0"/>
        <v>1880</v>
      </c>
      <c r="F34" s="266"/>
    </row>
    <row r="35" spans="1:6" s="166" customFormat="1" x14ac:dyDescent="0.2">
      <c r="A35" s="241" t="s">
        <v>2437</v>
      </c>
      <c r="B35" s="212" t="s">
        <v>2438</v>
      </c>
      <c r="C35" s="189">
        <v>1</v>
      </c>
      <c r="D35" s="91">
        <v>1710</v>
      </c>
      <c r="E35" s="91">
        <f t="shared" si="0"/>
        <v>1710</v>
      </c>
      <c r="F35" s="266"/>
    </row>
    <row r="36" spans="1:6" s="166" customFormat="1" x14ac:dyDescent="0.2">
      <c r="A36" s="241" t="s">
        <v>857</v>
      </c>
      <c r="B36" s="212" t="s">
        <v>858</v>
      </c>
      <c r="C36" s="189">
        <v>1</v>
      </c>
      <c r="D36" s="91">
        <v>1600</v>
      </c>
      <c r="E36" s="91">
        <f t="shared" si="0"/>
        <v>1600</v>
      </c>
      <c r="F36" s="266"/>
    </row>
    <row r="37" spans="1:6" s="166" customFormat="1" x14ac:dyDescent="0.2">
      <c r="A37" s="241" t="s">
        <v>446</v>
      </c>
      <c r="B37" s="323" t="s">
        <v>447</v>
      </c>
      <c r="C37" s="189">
        <v>15</v>
      </c>
      <c r="D37" s="91">
        <v>1060</v>
      </c>
      <c r="E37" s="279">
        <f t="shared" si="0"/>
        <v>15900</v>
      </c>
      <c r="F37" s="266"/>
    </row>
    <row r="38" spans="1:6" x14ac:dyDescent="0.2">
      <c r="A38" s="241" t="s">
        <v>2441</v>
      </c>
      <c r="B38" s="188" t="s">
        <v>2442</v>
      </c>
      <c r="C38" s="189">
        <v>1</v>
      </c>
      <c r="D38" s="91">
        <v>960</v>
      </c>
      <c r="E38" s="91">
        <f t="shared" si="0"/>
        <v>960</v>
      </c>
      <c r="F38" s="266"/>
    </row>
    <row r="39" spans="1:6" s="166" customFormat="1" x14ac:dyDescent="0.2">
      <c r="A39" s="241" t="s">
        <v>2443</v>
      </c>
      <c r="B39" s="188" t="s">
        <v>2444</v>
      </c>
      <c r="C39" s="189">
        <v>1</v>
      </c>
      <c r="D39" s="91">
        <v>3600</v>
      </c>
      <c r="E39" s="91">
        <f t="shared" si="0"/>
        <v>3600</v>
      </c>
      <c r="F39" s="266"/>
    </row>
    <row r="40" spans="1:6" x14ac:dyDescent="0.2">
      <c r="A40" s="241" t="s">
        <v>2446</v>
      </c>
      <c r="B40" s="188" t="s">
        <v>2447</v>
      </c>
      <c r="C40" s="189">
        <v>1</v>
      </c>
      <c r="D40" s="91">
        <v>2150</v>
      </c>
      <c r="E40" s="91">
        <f t="shared" si="0"/>
        <v>2150</v>
      </c>
      <c r="F40" s="266"/>
    </row>
    <row r="41" spans="1:6" x14ac:dyDescent="0.2">
      <c r="A41" s="241" t="s">
        <v>2448</v>
      </c>
      <c r="B41" s="188" t="s">
        <v>2449</v>
      </c>
      <c r="C41" s="189">
        <v>1</v>
      </c>
      <c r="D41" s="359">
        <v>27000</v>
      </c>
      <c r="E41" s="91">
        <f t="shared" si="0"/>
        <v>27000</v>
      </c>
      <c r="F41" s="266"/>
    </row>
    <row r="42" spans="1:6" x14ac:dyDescent="0.2">
      <c r="A42" s="241" t="s">
        <v>4120</v>
      </c>
      <c r="B42" s="188" t="s">
        <v>4121</v>
      </c>
      <c r="C42" s="24">
        <v>1</v>
      </c>
      <c r="D42" s="355">
        <v>24000</v>
      </c>
      <c r="E42" s="91">
        <f t="shared" si="0"/>
        <v>24000</v>
      </c>
      <c r="F42" s="357"/>
    </row>
    <row r="43" spans="1:6" s="166" customFormat="1" x14ac:dyDescent="0.2">
      <c r="A43" s="241" t="s">
        <v>554</v>
      </c>
      <c r="B43" s="188" t="s">
        <v>2451</v>
      </c>
      <c r="C43" s="189">
        <v>1</v>
      </c>
      <c r="D43" s="91">
        <v>1290</v>
      </c>
      <c r="E43" s="91">
        <f t="shared" si="0"/>
        <v>1290</v>
      </c>
      <c r="F43" s="262"/>
    </row>
    <row r="44" spans="1:6" s="166" customFormat="1" x14ac:dyDescent="0.2">
      <c r="A44" s="241"/>
      <c r="B44" s="278" t="s">
        <v>2452</v>
      </c>
      <c r="C44" s="189"/>
      <c r="D44" s="279"/>
      <c r="E44" s="91"/>
      <c r="F44" s="266"/>
    </row>
    <row r="45" spans="1:6" s="166" customFormat="1" x14ac:dyDescent="0.2">
      <c r="A45" s="241" t="s">
        <v>451</v>
      </c>
      <c r="B45" s="188" t="s">
        <v>2453</v>
      </c>
      <c r="C45" s="189">
        <v>1</v>
      </c>
      <c r="D45" s="91">
        <v>6700</v>
      </c>
      <c r="E45" s="279">
        <f t="shared" ref="E45:E52" si="2">C45*D45</f>
        <v>6700</v>
      </c>
      <c r="F45" s="266"/>
    </row>
    <row r="46" spans="1:6" s="166" customFormat="1" x14ac:dyDescent="0.2">
      <c r="A46" s="241" t="s">
        <v>453</v>
      </c>
      <c r="B46" s="188" t="s">
        <v>454</v>
      </c>
      <c r="C46" s="189">
        <v>1</v>
      </c>
      <c r="D46" s="91">
        <v>6800</v>
      </c>
      <c r="E46" s="279">
        <f t="shared" si="2"/>
        <v>6800</v>
      </c>
      <c r="F46" s="266"/>
    </row>
    <row r="47" spans="1:6" s="166" customFormat="1" x14ac:dyDescent="0.2">
      <c r="A47" s="241" t="s">
        <v>2454</v>
      </c>
      <c r="B47" s="188" t="s">
        <v>2455</v>
      </c>
      <c r="C47" s="189">
        <v>1</v>
      </c>
      <c r="D47" s="91">
        <v>12200</v>
      </c>
      <c r="E47" s="279">
        <f t="shared" si="2"/>
        <v>12200</v>
      </c>
      <c r="F47" s="266"/>
    </row>
    <row r="48" spans="1:6" s="166" customFormat="1" x14ac:dyDescent="0.2">
      <c r="A48" s="241" t="s">
        <v>450</v>
      </c>
      <c r="B48" s="360" t="s">
        <v>4179</v>
      </c>
      <c r="C48" s="189">
        <v>1</v>
      </c>
      <c r="D48" s="91">
        <v>8230</v>
      </c>
      <c r="E48" s="279">
        <f t="shared" si="2"/>
        <v>8230</v>
      </c>
      <c r="F48" s="266"/>
    </row>
    <row r="49" spans="1:6" s="166" customFormat="1" x14ac:dyDescent="0.2">
      <c r="A49" s="241" t="s">
        <v>455</v>
      </c>
      <c r="B49" s="361" t="s">
        <v>456</v>
      </c>
      <c r="C49" s="189">
        <v>1</v>
      </c>
      <c r="D49" s="91">
        <v>4800</v>
      </c>
      <c r="E49" s="279">
        <f t="shared" si="2"/>
        <v>4800</v>
      </c>
      <c r="F49" s="266"/>
    </row>
    <row r="50" spans="1:6" s="166" customFormat="1" x14ac:dyDescent="0.2">
      <c r="A50" s="241" t="s">
        <v>2456</v>
      </c>
      <c r="B50" s="362" t="s">
        <v>2457</v>
      </c>
      <c r="C50" s="189">
        <v>1</v>
      </c>
      <c r="D50" s="91">
        <v>7710</v>
      </c>
      <c r="E50" s="279">
        <f t="shared" si="2"/>
        <v>7710</v>
      </c>
      <c r="F50" s="266"/>
    </row>
    <row r="51" spans="1:6" s="166" customFormat="1" x14ac:dyDescent="0.2">
      <c r="A51" s="241" t="s">
        <v>2458</v>
      </c>
      <c r="B51" s="362" t="s">
        <v>2459</v>
      </c>
      <c r="C51" s="189">
        <v>1</v>
      </c>
      <c r="D51" s="91">
        <v>8100</v>
      </c>
      <c r="E51" s="279">
        <f t="shared" si="2"/>
        <v>8100</v>
      </c>
      <c r="F51" s="266"/>
    </row>
    <row r="52" spans="1:6" s="166" customFormat="1" x14ac:dyDescent="0.2">
      <c r="A52" s="241" t="s">
        <v>459</v>
      </c>
      <c r="B52" s="362" t="s">
        <v>460</v>
      </c>
      <c r="C52" s="189">
        <v>1</v>
      </c>
      <c r="D52" s="91">
        <v>5820</v>
      </c>
      <c r="E52" s="279">
        <f t="shared" si="2"/>
        <v>5820</v>
      </c>
      <c r="F52" s="266"/>
    </row>
    <row r="53" spans="1:6" s="166" customFormat="1" x14ac:dyDescent="0.2">
      <c r="A53" s="241"/>
      <c r="B53" s="363" t="s">
        <v>2460</v>
      </c>
      <c r="C53" s="189"/>
      <c r="D53" s="279"/>
      <c r="E53" s="91"/>
      <c r="F53" s="266"/>
    </row>
    <row r="54" spans="1:6" s="166" customFormat="1" ht="13.5" x14ac:dyDescent="0.2">
      <c r="A54" s="241"/>
      <c r="B54" s="364" t="s">
        <v>2461</v>
      </c>
      <c r="C54" s="189"/>
      <c r="D54" s="279"/>
      <c r="E54" s="91"/>
      <c r="F54" s="266"/>
    </row>
    <row r="55" spans="1:6" s="166" customFormat="1" x14ac:dyDescent="0.2">
      <c r="A55" s="241" t="s">
        <v>2489</v>
      </c>
      <c r="B55" s="365" t="s">
        <v>2490</v>
      </c>
      <c r="C55" s="189">
        <v>1</v>
      </c>
      <c r="D55" s="366">
        <v>1200</v>
      </c>
      <c r="E55" s="91">
        <f>C55*D55</f>
        <v>1200</v>
      </c>
      <c r="F55" s="266"/>
    </row>
    <row r="56" spans="1:6" s="166" customFormat="1" x14ac:dyDescent="0.2">
      <c r="A56" s="241" t="s">
        <v>2505</v>
      </c>
      <c r="B56" s="365" t="s">
        <v>2506</v>
      </c>
      <c r="C56" s="189">
        <v>1</v>
      </c>
      <c r="D56" s="366">
        <v>800</v>
      </c>
      <c r="E56" s="91">
        <f>C56*D56</f>
        <v>800</v>
      </c>
      <c r="F56" s="266"/>
    </row>
    <row r="57" spans="1:6" s="166" customFormat="1" x14ac:dyDescent="0.2">
      <c r="A57" s="241" t="s">
        <v>2487</v>
      </c>
      <c r="B57" s="365" t="s">
        <v>2488</v>
      </c>
      <c r="C57" s="189">
        <v>1</v>
      </c>
      <c r="D57" s="366">
        <v>2300</v>
      </c>
      <c r="E57" s="91">
        <f>C57*D57</f>
        <v>2300</v>
      </c>
      <c r="F57" s="266"/>
    </row>
    <row r="58" spans="1:6" s="166" customFormat="1" x14ac:dyDescent="0.2">
      <c r="A58" s="241" t="s">
        <v>4189</v>
      </c>
      <c r="B58" s="368" t="s">
        <v>2507</v>
      </c>
      <c r="C58" s="189">
        <v>1</v>
      </c>
      <c r="D58" s="366">
        <v>310</v>
      </c>
      <c r="E58" s="91">
        <f>C58*D58</f>
        <v>310</v>
      </c>
      <c r="F58" s="266"/>
    </row>
    <row r="59" spans="1:6" s="166" customFormat="1" x14ac:dyDescent="0.2">
      <c r="A59" s="241" t="s">
        <v>2462</v>
      </c>
      <c r="B59" s="365" t="s">
        <v>2463</v>
      </c>
      <c r="C59" s="189">
        <v>1</v>
      </c>
      <c r="D59" s="366">
        <v>1300</v>
      </c>
      <c r="E59" s="91">
        <f t="shared" ref="E59:E80" si="3">C59*D59</f>
        <v>1300</v>
      </c>
      <c r="F59" s="266"/>
    </row>
    <row r="60" spans="1:6" s="166" customFormat="1" x14ac:dyDescent="0.2">
      <c r="A60" s="241" t="s">
        <v>2491</v>
      </c>
      <c r="B60" s="365" t="s">
        <v>2492</v>
      </c>
      <c r="C60" s="189">
        <v>1</v>
      </c>
      <c r="D60" s="366">
        <v>1300</v>
      </c>
      <c r="E60" s="91">
        <f t="shared" ref="E60:E66" si="4">C60*D60</f>
        <v>1300</v>
      </c>
      <c r="F60" s="266"/>
    </row>
    <row r="61" spans="1:6" s="166" customFormat="1" x14ac:dyDescent="0.2">
      <c r="A61" s="241" t="s">
        <v>2493</v>
      </c>
      <c r="B61" s="365" t="s">
        <v>2494</v>
      </c>
      <c r="C61" s="189">
        <v>1</v>
      </c>
      <c r="D61" s="366">
        <v>1300</v>
      </c>
      <c r="E61" s="91">
        <f t="shared" si="4"/>
        <v>1300</v>
      </c>
      <c r="F61" s="266"/>
    </row>
    <row r="62" spans="1:6" s="166" customFormat="1" x14ac:dyDescent="0.2">
      <c r="A62" s="241" t="s">
        <v>2495</v>
      </c>
      <c r="B62" s="365" t="s">
        <v>2496</v>
      </c>
      <c r="C62" s="189">
        <v>1</v>
      </c>
      <c r="D62" s="366">
        <v>2300</v>
      </c>
      <c r="E62" s="91">
        <f t="shared" si="4"/>
        <v>2300</v>
      </c>
      <c r="F62" s="266"/>
    </row>
    <row r="63" spans="1:6" s="166" customFormat="1" x14ac:dyDescent="0.2">
      <c r="A63" s="241" t="s">
        <v>2471</v>
      </c>
      <c r="B63" s="365" t="s">
        <v>2472</v>
      </c>
      <c r="C63" s="189">
        <v>1</v>
      </c>
      <c r="D63" s="366">
        <v>1300</v>
      </c>
      <c r="E63" s="91">
        <f t="shared" si="4"/>
        <v>1300</v>
      </c>
      <c r="F63" s="266"/>
    </row>
    <row r="64" spans="1:6" s="166" customFormat="1" x14ac:dyDescent="0.2">
      <c r="A64" s="241" t="s">
        <v>2473</v>
      </c>
      <c r="B64" s="365" t="s">
        <v>2474</v>
      </c>
      <c r="C64" s="189">
        <v>1</v>
      </c>
      <c r="D64" s="366">
        <v>1300</v>
      </c>
      <c r="E64" s="91">
        <f t="shared" si="4"/>
        <v>1300</v>
      </c>
      <c r="F64" s="266"/>
    </row>
    <row r="65" spans="1:6" s="166" customFormat="1" x14ac:dyDescent="0.2">
      <c r="A65" s="241" t="s">
        <v>2475</v>
      </c>
      <c r="B65" s="365" t="s">
        <v>2476</v>
      </c>
      <c r="C65" s="189">
        <v>1</v>
      </c>
      <c r="D65" s="366">
        <v>2300</v>
      </c>
      <c r="E65" s="91">
        <f t="shared" si="4"/>
        <v>2300</v>
      </c>
      <c r="F65" s="266"/>
    </row>
    <row r="66" spans="1:6" s="166" customFormat="1" x14ac:dyDescent="0.2">
      <c r="A66" s="241" t="s">
        <v>2477</v>
      </c>
      <c r="B66" s="365" t="s">
        <v>2478</v>
      </c>
      <c r="C66" s="189">
        <v>1</v>
      </c>
      <c r="D66" s="366">
        <v>2300</v>
      </c>
      <c r="E66" s="91">
        <f t="shared" si="4"/>
        <v>2300</v>
      </c>
      <c r="F66" s="266"/>
    </row>
    <row r="67" spans="1:6" s="166" customFormat="1" x14ac:dyDescent="0.2">
      <c r="A67" s="241" t="s">
        <v>2471</v>
      </c>
      <c r="B67" s="365" t="s">
        <v>2472</v>
      </c>
      <c r="C67" s="189">
        <v>1</v>
      </c>
      <c r="D67" s="366">
        <v>1300</v>
      </c>
      <c r="E67" s="91">
        <f t="shared" ref="E67" si="5">C67*D67</f>
        <v>1300</v>
      </c>
      <c r="F67" s="266"/>
    </row>
    <row r="68" spans="1:6" s="166" customFormat="1" x14ac:dyDescent="0.2">
      <c r="A68" s="241" t="s">
        <v>2497</v>
      </c>
      <c r="B68" s="365" t="s">
        <v>2498</v>
      </c>
      <c r="C68" s="189">
        <v>1</v>
      </c>
      <c r="D68" s="366">
        <v>1300</v>
      </c>
      <c r="E68" s="91">
        <f t="shared" ref="E68:E77" si="6">C68*D68</f>
        <v>1300</v>
      </c>
      <c r="F68" s="266"/>
    </row>
    <row r="69" spans="1:6" s="166" customFormat="1" x14ac:dyDescent="0.2">
      <c r="A69" s="241" t="s">
        <v>2501</v>
      </c>
      <c r="B69" s="365" t="s">
        <v>2502</v>
      </c>
      <c r="C69" s="189">
        <v>1</v>
      </c>
      <c r="D69" s="366">
        <v>1300</v>
      </c>
      <c r="E69" s="91">
        <f t="shared" si="6"/>
        <v>1300</v>
      </c>
      <c r="F69" s="266"/>
    </row>
    <row r="70" spans="1:6" s="166" customFormat="1" x14ac:dyDescent="0.2">
      <c r="A70" s="58" t="s">
        <v>2503</v>
      </c>
      <c r="B70" s="365" t="s">
        <v>2504</v>
      </c>
      <c r="C70" s="189">
        <v>1</v>
      </c>
      <c r="D70" s="366">
        <v>1300</v>
      </c>
      <c r="E70" s="91">
        <f t="shared" si="6"/>
        <v>1300</v>
      </c>
      <c r="F70" s="266"/>
    </row>
    <row r="71" spans="1:6" s="166" customFormat="1" x14ac:dyDescent="0.2">
      <c r="A71" s="241" t="s">
        <v>2499</v>
      </c>
      <c r="B71" s="365" t="s">
        <v>2500</v>
      </c>
      <c r="C71" s="189">
        <v>1</v>
      </c>
      <c r="D71" s="366">
        <v>2300</v>
      </c>
      <c r="E71" s="91">
        <f t="shared" si="6"/>
        <v>2300</v>
      </c>
      <c r="F71" s="266"/>
    </row>
    <row r="72" spans="1:6" s="166" customFormat="1" x14ac:dyDescent="0.2">
      <c r="A72" s="241" t="s">
        <v>2508</v>
      </c>
      <c r="B72" s="365" t="s">
        <v>2509</v>
      </c>
      <c r="C72" s="189">
        <v>1</v>
      </c>
      <c r="D72" s="366">
        <v>1300</v>
      </c>
      <c r="E72" s="91">
        <f t="shared" si="6"/>
        <v>1300</v>
      </c>
      <c r="F72" s="266"/>
    </row>
    <row r="73" spans="1:6" s="166" customFormat="1" x14ac:dyDescent="0.2">
      <c r="A73" s="241" t="s">
        <v>2510</v>
      </c>
      <c r="B73" s="365" t="s">
        <v>2511</v>
      </c>
      <c r="C73" s="189">
        <v>1</v>
      </c>
      <c r="D73" s="366">
        <v>1300</v>
      </c>
      <c r="E73" s="91">
        <f t="shared" si="6"/>
        <v>1300</v>
      </c>
      <c r="F73" s="266"/>
    </row>
    <row r="74" spans="1:6" s="166" customFormat="1" x14ac:dyDescent="0.2">
      <c r="A74" s="241" t="s">
        <v>2512</v>
      </c>
      <c r="B74" s="365" t="s">
        <v>2513</v>
      </c>
      <c r="C74" s="189">
        <v>1</v>
      </c>
      <c r="D74" s="366">
        <v>2300</v>
      </c>
      <c r="E74" s="91">
        <f t="shared" si="6"/>
        <v>2300</v>
      </c>
      <c r="F74" s="266"/>
    </row>
    <row r="75" spans="1:6" s="166" customFormat="1" x14ac:dyDescent="0.2">
      <c r="A75" s="241" t="s">
        <v>2481</v>
      </c>
      <c r="B75" s="365" t="s">
        <v>2482</v>
      </c>
      <c r="C75" s="189">
        <v>1</v>
      </c>
      <c r="D75" s="366">
        <v>2300</v>
      </c>
      <c r="E75" s="91">
        <f t="shared" si="6"/>
        <v>2300</v>
      </c>
      <c r="F75" s="266"/>
    </row>
    <row r="76" spans="1:6" s="166" customFormat="1" x14ac:dyDescent="0.2">
      <c r="A76" s="241" t="s">
        <v>2483</v>
      </c>
      <c r="B76" s="365" t="s">
        <v>2484</v>
      </c>
      <c r="C76" s="189">
        <v>1</v>
      </c>
      <c r="D76" s="366">
        <v>2300</v>
      </c>
      <c r="E76" s="91">
        <f t="shared" si="6"/>
        <v>2300</v>
      </c>
      <c r="F76" s="266"/>
    </row>
    <row r="77" spans="1:6" s="166" customFormat="1" x14ac:dyDescent="0.2">
      <c r="A77" s="241" t="s">
        <v>2485</v>
      </c>
      <c r="B77" s="365" t="s">
        <v>2486</v>
      </c>
      <c r="C77" s="189">
        <v>1</v>
      </c>
      <c r="D77" s="366">
        <v>2300</v>
      </c>
      <c r="E77" s="91">
        <f t="shared" si="6"/>
        <v>2300</v>
      </c>
      <c r="F77" s="266"/>
    </row>
    <row r="78" spans="1:6" s="166" customFormat="1" x14ac:dyDescent="0.2">
      <c r="A78" s="241" t="s">
        <v>2464</v>
      </c>
      <c r="B78" s="365" t="s">
        <v>2465</v>
      </c>
      <c r="C78" s="189">
        <v>1</v>
      </c>
      <c r="D78" s="366">
        <v>1300</v>
      </c>
      <c r="E78" s="91">
        <f t="shared" si="3"/>
        <v>1300</v>
      </c>
      <c r="F78" s="266"/>
    </row>
    <row r="79" spans="1:6" s="166" customFormat="1" x14ac:dyDescent="0.2">
      <c r="A79" s="241" t="s">
        <v>4097</v>
      </c>
      <c r="B79" s="365" t="s">
        <v>2466</v>
      </c>
      <c r="C79" s="189">
        <v>1</v>
      </c>
      <c r="D79" s="366">
        <v>2300</v>
      </c>
      <c r="E79" s="91">
        <f t="shared" si="3"/>
        <v>2300</v>
      </c>
      <c r="F79" s="266"/>
    </row>
    <row r="80" spans="1:6" s="166" customFormat="1" x14ac:dyDescent="0.2">
      <c r="A80" s="241" t="s">
        <v>2467</v>
      </c>
      <c r="B80" s="365" t="s">
        <v>2468</v>
      </c>
      <c r="C80" s="189">
        <v>1</v>
      </c>
      <c r="D80" s="366">
        <v>1300</v>
      </c>
      <c r="E80" s="91">
        <f t="shared" si="3"/>
        <v>1300</v>
      </c>
      <c r="F80" s="266"/>
    </row>
    <row r="81" spans="1:6" s="166" customFormat="1" ht="13.5" x14ac:dyDescent="0.2">
      <c r="A81" s="241"/>
      <c r="B81" s="364" t="s">
        <v>4040</v>
      </c>
      <c r="C81" s="189">
        <v>1</v>
      </c>
      <c r="D81" s="366"/>
      <c r="E81" s="91"/>
      <c r="F81" s="266"/>
    </row>
    <row r="82" spans="1:6" s="166" customFormat="1" x14ac:dyDescent="0.2">
      <c r="A82" s="241" t="s">
        <v>2514</v>
      </c>
      <c r="B82" s="369" t="s">
        <v>2515</v>
      </c>
      <c r="C82" s="189">
        <v>1</v>
      </c>
      <c r="D82" s="366">
        <v>700</v>
      </c>
      <c r="E82" s="91">
        <f t="shared" ref="E82:E111" si="7">C82*D82</f>
        <v>700</v>
      </c>
      <c r="F82" s="266"/>
    </row>
    <row r="83" spans="1:6" s="166" customFormat="1" x14ac:dyDescent="0.2">
      <c r="A83" s="241" t="s">
        <v>2516</v>
      </c>
      <c r="B83" s="369" t="s">
        <v>2517</v>
      </c>
      <c r="C83" s="189">
        <v>1</v>
      </c>
      <c r="D83" s="366">
        <v>700</v>
      </c>
      <c r="E83" s="91">
        <f t="shared" si="7"/>
        <v>700</v>
      </c>
      <c r="F83" s="266"/>
    </row>
    <row r="84" spans="1:6" s="166" customFormat="1" x14ac:dyDescent="0.2">
      <c r="A84" s="241" t="s">
        <v>2518</v>
      </c>
      <c r="B84" s="369" t="s">
        <v>2519</v>
      </c>
      <c r="C84" s="189">
        <v>1</v>
      </c>
      <c r="D84" s="366">
        <v>700</v>
      </c>
      <c r="E84" s="91">
        <f t="shared" si="7"/>
        <v>700</v>
      </c>
      <c r="F84" s="266"/>
    </row>
    <row r="85" spans="1:6" s="166" customFormat="1" x14ac:dyDescent="0.2">
      <c r="A85" s="241" t="s">
        <v>2520</v>
      </c>
      <c r="B85" s="369" t="s">
        <v>2521</v>
      </c>
      <c r="C85" s="189">
        <v>1</v>
      </c>
      <c r="D85" s="366">
        <v>1300</v>
      </c>
      <c r="E85" s="91">
        <f t="shared" si="7"/>
        <v>1300</v>
      </c>
      <c r="F85" s="266"/>
    </row>
    <row r="86" spans="1:6" s="166" customFormat="1" x14ac:dyDescent="0.2">
      <c r="A86" s="241" t="s">
        <v>2522</v>
      </c>
      <c r="B86" s="369" t="s">
        <v>2523</v>
      </c>
      <c r="C86" s="189">
        <v>1</v>
      </c>
      <c r="D86" s="366">
        <v>700</v>
      </c>
      <c r="E86" s="91">
        <f t="shared" si="7"/>
        <v>700</v>
      </c>
      <c r="F86" s="266"/>
    </row>
    <row r="87" spans="1:6" s="166" customFormat="1" x14ac:dyDescent="0.2">
      <c r="A87" s="241" t="s">
        <v>2524</v>
      </c>
      <c r="B87" s="369" t="s">
        <v>2525</v>
      </c>
      <c r="C87" s="189">
        <v>1</v>
      </c>
      <c r="D87" s="366">
        <v>1300</v>
      </c>
      <c r="E87" s="91">
        <f t="shared" si="7"/>
        <v>1300</v>
      </c>
      <c r="F87" s="266"/>
    </row>
    <row r="88" spans="1:6" s="166" customFormat="1" x14ac:dyDescent="0.2">
      <c r="A88" s="241" t="s">
        <v>2526</v>
      </c>
      <c r="B88" s="365" t="s">
        <v>2527</v>
      </c>
      <c r="C88" s="189">
        <v>1</v>
      </c>
      <c r="D88" s="366">
        <v>1300</v>
      </c>
      <c r="E88" s="91">
        <f t="shared" si="7"/>
        <v>1300</v>
      </c>
      <c r="F88" s="266"/>
    </row>
    <row r="89" spans="1:6" x14ac:dyDescent="0.2">
      <c r="A89" s="58" t="s">
        <v>2528</v>
      </c>
      <c r="B89" s="365" t="s">
        <v>2529</v>
      </c>
      <c r="C89" s="189">
        <v>1</v>
      </c>
      <c r="D89" s="366">
        <v>700</v>
      </c>
      <c r="E89" s="91">
        <f t="shared" si="7"/>
        <v>700</v>
      </c>
      <c r="F89" s="266"/>
    </row>
    <row r="90" spans="1:6" x14ac:dyDescent="0.2">
      <c r="A90" s="58" t="s">
        <v>2530</v>
      </c>
      <c r="B90" s="365" t="s">
        <v>2531</v>
      </c>
      <c r="C90" s="189">
        <v>1</v>
      </c>
      <c r="D90" s="366">
        <v>1300</v>
      </c>
      <c r="E90" s="91">
        <f t="shared" si="7"/>
        <v>1300</v>
      </c>
      <c r="F90" s="266"/>
    </row>
    <row r="91" spans="1:6" x14ac:dyDescent="0.2">
      <c r="A91" s="58" t="s">
        <v>2532</v>
      </c>
      <c r="B91" s="365" t="s">
        <v>2533</v>
      </c>
      <c r="C91" s="189">
        <v>1</v>
      </c>
      <c r="D91" s="366">
        <v>1300</v>
      </c>
      <c r="E91" s="91">
        <f t="shared" si="7"/>
        <v>1300</v>
      </c>
      <c r="F91" s="266"/>
    </row>
    <row r="92" spans="1:6" x14ac:dyDescent="0.2">
      <c r="A92" s="58" t="s">
        <v>2534</v>
      </c>
      <c r="B92" s="365" t="s">
        <v>2535</v>
      </c>
      <c r="C92" s="189">
        <v>1</v>
      </c>
      <c r="D92" s="366">
        <v>700</v>
      </c>
      <c r="E92" s="91">
        <f t="shared" si="7"/>
        <v>700</v>
      </c>
      <c r="F92" s="266"/>
    </row>
    <row r="93" spans="1:6" x14ac:dyDescent="0.2">
      <c r="A93" s="58" t="s">
        <v>2536</v>
      </c>
      <c r="B93" s="365" t="s">
        <v>2537</v>
      </c>
      <c r="C93" s="189">
        <v>1</v>
      </c>
      <c r="D93" s="366">
        <v>700</v>
      </c>
      <c r="E93" s="91">
        <f t="shared" si="7"/>
        <v>700</v>
      </c>
      <c r="F93" s="266"/>
    </row>
    <row r="94" spans="1:6" x14ac:dyDescent="0.2">
      <c r="A94" s="58" t="s">
        <v>2538</v>
      </c>
      <c r="B94" s="370" t="s">
        <v>2539</v>
      </c>
      <c r="C94" s="189">
        <v>1</v>
      </c>
      <c r="D94" s="366">
        <v>1300</v>
      </c>
      <c r="E94" s="91">
        <f t="shared" si="7"/>
        <v>1300</v>
      </c>
    </row>
    <row r="95" spans="1:6" ht="13.5" customHeight="1" x14ac:dyDescent="0.2">
      <c r="A95" s="58" t="s">
        <v>2540</v>
      </c>
      <c r="B95" s="365" t="s">
        <v>2541</v>
      </c>
      <c r="C95" s="189">
        <v>1</v>
      </c>
      <c r="D95" s="366">
        <v>2300</v>
      </c>
      <c r="E95" s="91">
        <f t="shared" si="7"/>
        <v>2300</v>
      </c>
    </row>
    <row r="96" spans="1:6" ht="13.5" customHeight="1" x14ac:dyDescent="0.2">
      <c r="A96" s="58" t="s">
        <v>2542</v>
      </c>
      <c r="B96" s="365" t="s">
        <v>2543</v>
      </c>
      <c r="C96" s="189">
        <v>1</v>
      </c>
      <c r="D96" s="366">
        <v>1300</v>
      </c>
      <c r="E96" s="91">
        <f t="shared" si="7"/>
        <v>1300</v>
      </c>
    </row>
    <row r="97" spans="1:6" ht="13.5" customHeight="1" x14ac:dyDescent="0.2">
      <c r="A97" s="58" t="s">
        <v>2544</v>
      </c>
      <c r="B97" s="365" t="s">
        <v>2545</v>
      </c>
      <c r="C97" s="189">
        <v>1</v>
      </c>
      <c r="D97" s="366">
        <v>700</v>
      </c>
      <c r="E97" s="91">
        <f t="shared" si="7"/>
        <v>700</v>
      </c>
    </row>
    <row r="98" spans="1:6" ht="13.5" customHeight="1" x14ac:dyDescent="0.2">
      <c r="A98" s="58" t="s">
        <v>2546</v>
      </c>
      <c r="B98" s="365" t="s">
        <v>2547</v>
      </c>
      <c r="C98" s="189">
        <v>1</v>
      </c>
      <c r="D98" s="366">
        <v>1100</v>
      </c>
      <c r="E98" s="91">
        <f t="shared" si="7"/>
        <v>1100</v>
      </c>
    </row>
    <row r="99" spans="1:6" ht="13.5" customHeight="1" x14ac:dyDescent="0.2">
      <c r="A99" s="58" t="s">
        <v>2548</v>
      </c>
      <c r="B99" s="365" t="s">
        <v>2549</v>
      </c>
      <c r="C99" s="189">
        <v>1</v>
      </c>
      <c r="D99" s="366">
        <v>1300</v>
      </c>
      <c r="E99" s="91">
        <f t="shared" si="7"/>
        <v>1300</v>
      </c>
    </row>
    <row r="100" spans="1:6" ht="13.5" customHeight="1" x14ac:dyDescent="0.2">
      <c r="A100" s="58" t="s">
        <v>2550</v>
      </c>
      <c r="B100" s="365" t="s">
        <v>2551</v>
      </c>
      <c r="C100" s="189">
        <v>1</v>
      </c>
      <c r="D100" s="366">
        <v>700</v>
      </c>
      <c r="E100" s="91">
        <f t="shared" si="7"/>
        <v>700</v>
      </c>
    </row>
    <row r="101" spans="1:6" ht="13.5" customHeight="1" x14ac:dyDescent="0.2">
      <c r="A101" s="58" t="s">
        <v>2552</v>
      </c>
      <c r="B101" s="365" t="s">
        <v>2553</v>
      </c>
      <c r="C101" s="189">
        <v>1</v>
      </c>
      <c r="D101" s="366">
        <v>700</v>
      </c>
      <c r="E101" s="91">
        <f t="shared" si="7"/>
        <v>700</v>
      </c>
    </row>
    <row r="102" spans="1:6" ht="13.5" customHeight="1" x14ac:dyDescent="0.2">
      <c r="A102" s="58" t="s">
        <v>2554</v>
      </c>
      <c r="B102" s="365" t="s">
        <v>2555</v>
      </c>
      <c r="C102" s="189">
        <v>1</v>
      </c>
      <c r="D102" s="366">
        <v>700</v>
      </c>
      <c r="E102" s="91">
        <f t="shared" si="7"/>
        <v>700</v>
      </c>
    </row>
    <row r="103" spans="1:6" s="166" customFormat="1" x14ac:dyDescent="0.2">
      <c r="A103" s="241" t="s">
        <v>2556</v>
      </c>
      <c r="B103" s="365" t="s">
        <v>2557</v>
      </c>
      <c r="C103" s="189">
        <v>1</v>
      </c>
      <c r="D103" s="366">
        <v>700</v>
      </c>
      <c r="E103" s="91">
        <f t="shared" si="7"/>
        <v>700</v>
      </c>
      <c r="F103" s="266"/>
    </row>
    <row r="104" spans="1:6" s="166" customFormat="1" x14ac:dyDescent="0.2">
      <c r="A104" s="241" t="s">
        <v>2558</v>
      </c>
      <c r="B104" s="365" t="s">
        <v>2559</v>
      </c>
      <c r="C104" s="189">
        <v>1</v>
      </c>
      <c r="D104" s="366">
        <v>700</v>
      </c>
      <c r="E104" s="91">
        <f t="shared" si="7"/>
        <v>700</v>
      </c>
      <c r="F104" s="266"/>
    </row>
    <row r="105" spans="1:6" s="166" customFormat="1" x14ac:dyDescent="0.2">
      <c r="A105" s="241" t="s">
        <v>2560</v>
      </c>
      <c r="B105" s="365" t="s">
        <v>2561</v>
      </c>
      <c r="C105" s="189">
        <v>1</v>
      </c>
      <c r="D105" s="366">
        <v>700</v>
      </c>
      <c r="E105" s="91">
        <f t="shared" si="7"/>
        <v>700</v>
      </c>
      <c r="F105" s="266"/>
    </row>
    <row r="106" spans="1:6" s="166" customFormat="1" x14ac:dyDescent="0.2">
      <c r="A106" s="241" t="s">
        <v>4233</v>
      </c>
      <c r="B106" s="365" t="s">
        <v>4119</v>
      </c>
      <c r="C106" s="189">
        <v>1</v>
      </c>
      <c r="D106" s="366">
        <v>800</v>
      </c>
      <c r="E106" s="91">
        <f t="shared" si="7"/>
        <v>800</v>
      </c>
      <c r="F106" s="266"/>
    </row>
    <row r="107" spans="1:6" s="166" customFormat="1" x14ac:dyDescent="0.2">
      <c r="A107" s="241" t="s">
        <v>2562</v>
      </c>
      <c r="B107" s="365" t="s">
        <v>2563</v>
      </c>
      <c r="C107" s="189">
        <v>1</v>
      </c>
      <c r="D107" s="366">
        <v>1300</v>
      </c>
      <c r="E107" s="91">
        <f t="shared" si="7"/>
        <v>1300</v>
      </c>
      <c r="F107" s="266"/>
    </row>
    <row r="108" spans="1:6" s="166" customFormat="1" x14ac:dyDescent="0.2">
      <c r="A108" s="241" t="s">
        <v>2564</v>
      </c>
      <c r="B108" s="365" t="s">
        <v>2565</v>
      </c>
      <c r="C108" s="189">
        <v>1</v>
      </c>
      <c r="D108" s="366">
        <v>700</v>
      </c>
      <c r="E108" s="91">
        <f t="shared" si="7"/>
        <v>700</v>
      </c>
      <c r="F108" s="266"/>
    </row>
    <row r="109" spans="1:6" s="166" customFormat="1" x14ac:dyDescent="0.2">
      <c r="A109" s="241" t="s">
        <v>2566</v>
      </c>
      <c r="B109" s="365" t="s">
        <v>2567</v>
      </c>
      <c r="C109" s="189">
        <v>1</v>
      </c>
      <c r="D109" s="366">
        <v>800</v>
      </c>
      <c r="E109" s="91">
        <f t="shared" si="7"/>
        <v>800</v>
      </c>
      <c r="F109" s="266"/>
    </row>
    <row r="110" spans="1:6" s="166" customFormat="1" x14ac:dyDescent="0.2">
      <c r="A110" s="241" t="s">
        <v>2568</v>
      </c>
      <c r="B110" s="365" t="s">
        <v>2569</v>
      </c>
      <c r="C110" s="189">
        <v>1</v>
      </c>
      <c r="D110" s="366">
        <v>700</v>
      </c>
      <c r="E110" s="91">
        <f t="shared" si="7"/>
        <v>700</v>
      </c>
      <c r="F110" s="266"/>
    </row>
    <row r="111" spans="1:6" s="166" customFormat="1" x14ac:dyDescent="0.2">
      <c r="A111" s="241" t="s">
        <v>2570</v>
      </c>
      <c r="B111" s="371" t="s">
        <v>2571</v>
      </c>
      <c r="C111" s="189">
        <v>1</v>
      </c>
      <c r="D111" s="366">
        <v>700</v>
      </c>
      <c r="E111" s="91">
        <f t="shared" si="7"/>
        <v>700</v>
      </c>
      <c r="F111" s="266"/>
    </row>
    <row r="112" spans="1:6" s="166" customFormat="1" x14ac:dyDescent="0.2">
      <c r="A112" s="241" t="s">
        <v>2469</v>
      </c>
      <c r="B112" s="365" t="s">
        <v>2470</v>
      </c>
      <c r="C112" s="189">
        <v>1</v>
      </c>
      <c r="D112" s="366">
        <v>1300</v>
      </c>
      <c r="E112" s="91">
        <f t="shared" ref="E112:E113" si="8">C112*D112</f>
        <v>1300</v>
      </c>
      <c r="F112" s="266"/>
    </row>
    <row r="113" spans="1:6" s="166" customFormat="1" x14ac:dyDescent="0.2">
      <c r="A113" s="241" t="s">
        <v>2479</v>
      </c>
      <c r="B113" s="365" t="s">
        <v>2480</v>
      </c>
      <c r="C113" s="189">
        <v>1</v>
      </c>
      <c r="D113" s="366">
        <v>1300</v>
      </c>
      <c r="E113" s="91">
        <f t="shared" si="8"/>
        <v>1300</v>
      </c>
      <c r="F113" s="266"/>
    </row>
    <row r="114" spans="1:6" s="166" customFormat="1" ht="13.5" x14ac:dyDescent="0.2">
      <c r="A114" s="241"/>
      <c r="B114" s="364" t="s">
        <v>2572</v>
      </c>
      <c r="C114" s="189"/>
      <c r="D114" s="366"/>
      <c r="E114" s="91"/>
      <c r="F114" s="266"/>
    </row>
    <row r="115" spans="1:6" s="166" customFormat="1" x14ac:dyDescent="0.2">
      <c r="A115" s="241" t="s">
        <v>2573</v>
      </c>
      <c r="B115" s="365" t="s">
        <v>2574</v>
      </c>
      <c r="C115" s="189">
        <v>1</v>
      </c>
      <c r="D115" s="366">
        <v>1200</v>
      </c>
      <c r="E115" s="91">
        <f t="shared" ref="E115:E161" si="9">C115*D115</f>
        <v>1200</v>
      </c>
      <c r="F115" s="266"/>
    </row>
    <row r="116" spans="1:6" s="166" customFormat="1" x14ac:dyDescent="0.2">
      <c r="A116" s="241" t="s">
        <v>2575</v>
      </c>
      <c r="B116" s="369" t="s">
        <v>2576</v>
      </c>
      <c r="C116" s="189">
        <v>1</v>
      </c>
      <c r="D116" s="366">
        <v>2300</v>
      </c>
      <c r="E116" s="91">
        <f t="shared" si="9"/>
        <v>2300</v>
      </c>
      <c r="F116" s="266"/>
    </row>
    <row r="117" spans="1:6" s="166" customFormat="1" x14ac:dyDescent="0.2">
      <c r="A117" s="241" t="s">
        <v>2577</v>
      </c>
      <c r="B117" s="369" t="s">
        <v>2578</v>
      </c>
      <c r="C117" s="189">
        <v>1</v>
      </c>
      <c r="D117" s="366">
        <v>2300</v>
      </c>
      <c r="E117" s="91">
        <f t="shared" si="9"/>
        <v>2300</v>
      </c>
      <c r="F117" s="266"/>
    </row>
    <row r="118" spans="1:6" s="166" customFormat="1" x14ac:dyDescent="0.2">
      <c r="A118" s="241" t="s">
        <v>2579</v>
      </c>
      <c r="B118" s="369" t="s">
        <v>2580</v>
      </c>
      <c r="C118" s="189">
        <v>1</v>
      </c>
      <c r="D118" s="366">
        <v>1300</v>
      </c>
      <c r="E118" s="91">
        <f t="shared" si="9"/>
        <v>1300</v>
      </c>
      <c r="F118" s="266"/>
    </row>
    <row r="119" spans="1:6" s="166" customFormat="1" x14ac:dyDescent="0.2">
      <c r="A119" s="241" t="s">
        <v>2581</v>
      </c>
      <c r="B119" s="369" t="s">
        <v>2582</v>
      </c>
      <c r="C119" s="189">
        <v>1</v>
      </c>
      <c r="D119" s="366">
        <v>2300</v>
      </c>
      <c r="E119" s="91">
        <f t="shared" si="9"/>
        <v>2300</v>
      </c>
      <c r="F119" s="266"/>
    </row>
    <row r="120" spans="1:6" s="166" customFormat="1" ht="25.5" x14ac:dyDescent="0.2">
      <c r="A120" s="241" t="s">
        <v>2583</v>
      </c>
      <c r="B120" s="367" t="s">
        <v>2584</v>
      </c>
      <c r="C120" s="189">
        <v>1</v>
      </c>
      <c r="D120" s="366">
        <v>1300</v>
      </c>
      <c r="E120" s="91">
        <f t="shared" si="9"/>
        <v>1300</v>
      </c>
      <c r="F120" s="266"/>
    </row>
    <row r="121" spans="1:6" s="166" customFormat="1" x14ac:dyDescent="0.2">
      <c r="A121" s="241" t="s">
        <v>2585</v>
      </c>
      <c r="B121" s="367" t="s">
        <v>2586</v>
      </c>
      <c r="C121" s="189">
        <v>1</v>
      </c>
      <c r="D121" s="366">
        <v>2300</v>
      </c>
      <c r="E121" s="91">
        <f t="shared" si="9"/>
        <v>2300</v>
      </c>
      <c r="F121" s="266"/>
    </row>
    <row r="122" spans="1:6" s="166" customFormat="1" x14ac:dyDescent="0.2">
      <c r="A122" s="241" t="s">
        <v>2587</v>
      </c>
      <c r="B122" s="367" t="s">
        <v>2588</v>
      </c>
      <c r="C122" s="189">
        <v>1</v>
      </c>
      <c r="D122" s="366">
        <v>2300</v>
      </c>
      <c r="E122" s="91">
        <f t="shared" si="9"/>
        <v>2300</v>
      </c>
      <c r="F122" s="266"/>
    </row>
    <row r="123" spans="1:6" s="166" customFormat="1" x14ac:dyDescent="0.2">
      <c r="A123" s="241" t="s">
        <v>2589</v>
      </c>
      <c r="B123" s="367" t="s">
        <v>2590</v>
      </c>
      <c r="C123" s="189">
        <v>1</v>
      </c>
      <c r="D123" s="366">
        <v>2300</v>
      </c>
      <c r="E123" s="91">
        <f t="shared" si="9"/>
        <v>2300</v>
      </c>
      <c r="F123" s="266"/>
    </row>
    <row r="124" spans="1:6" s="166" customFormat="1" ht="17.25" customHeight="1" x14ac:dyDescent="0.2">
      <c r="A124" s="241" t="s">
        <v>2591</v>
      </c>
      <c r="B124" s="367" t="s">
        <v>2592</v>
      </c>
      <c r="C124" s="189">
        <v>1</v>
      </c>
      <c r="D124" s="366">
        <v>1300</v>
      </c>
      <c r="E124" s="91">
        <f t="shared" si="9"/>
        <v>1300</v>
      </c>
      <c r="F124" s="266"/>
    </row>
    <row r="125" spans="1:6" x14ac:dyDescent="0.2">
      <c r="A125" s="58" t="s">
        <v>2593</v>
      </c>
      <c r="B125" s="365" t="s">
        <v>2594</v>
      </c>
      <c r="C125" s="189">
        <v>1</v>
      </c>
      <c r="D125" s="366">
        <v>1300</v>
      </c>
      <c r="E125" s="91">
        <f t="shared" si="9"/>
        <v>1300</v>
      </c>
      <c r="F125" s="266"/>
    </row>
    <row r="126" spans="1:6" x14ac:dyDescent="0.2">
      <c r="A126" s="58" t="s">
        <v>2595</v>
      </c>
      <c r="B126" s="365" t="s">
        <v>2596</v>
      </c>
      <c r="C126" s="189">
        <v>1</v>
      </c>
      <c r="D126" s="366">
        <v>1300</v>
      </c>
      <c r="E126" s="91">
        <f t="shared" si="9"/>
        <v>1300</v>
      </c>
      <c r="F126" s="266"/>
    </row>
    <row r="127" spans="1:6" s="166" customFormat="1" ht="25.5" x14ac:dyDescent="0.2">
      <c r="A127" s="241" t="s">
        <v>2597</v>
      </c>
      <c r="B127" s="367" t="s">
        <v>2598</v>
      </c>
      <c r="C127" s="189">
        <v>1</v>
      </c>
      <c r="D127" s="366">
        <v>1300</v>
      </c>
      <c r="E127" s="91">
        <f t="shared" si="9"/>
        <v>1300</v>
      </c>
      <c r="F127" s="266"/>
    </row>
    <row r="128" spans="1:6" s="166" customFormat="1" x14ac:dyDescent="0.2">
      <c r="A128" s="241" t="s">
        <v>2599</v>
      </c>
      <c r="B128" s="367" t="s">
        <v>2600</v>
      </c>
      <c r="C128" s="189">
        <v>1</v>
      </c>
      <c r="D128" s="366">
        <v>2300</v>
      </c>
      <c r="E128" s="91">
        <f t="shared" si="9"/>
        <v>2300</v>
      </c>
      <c r="F128" s="266"/>
    </row>
    <row r="129" spans="1:6" s="166" customFormat="1" x14ac:dyDescent="0.2">
      <c r="A129" s="241" t="s">
        <v>2601</v>
      </c>
      <c r="B129" s="369" t="s">
        <v>2602</v>
      </c>
      <c r="C129" s="189">
        <v>1</v>
      </c>
      <c r="D129" s="366">
        <v>2300</v>
      </c>
      <c r="E129" s="91">
        <f t="shared" si="9"/>
        <v>2300</v>
      </c>
      <c r="F129" s="266"/>
    </row>
    <row r="130" spans="1:6" s="166" customFormat="1" x14ac:dyDescent="0.2">
      <c r="A130" s="241" t="s">
        <v>2603</v>
      </c>
      <c r="B130" s="369" t="s">
        <v>2604</v>
      </c>
      <c r="C130" s="189">
        <v>1</v>
      </c>
      <c r="D130" s="366">
        <v>2300</v>
      </c>
      <c r="E130" s="91">
        <f t="shared" si="9"/>
        <v>2300</v>
      </c>
      <c r="F130" s="266"/>
    </row>
    <row r="131" spans="1:6" s="166" customFormat="1" x14ac:dyDescent="0.2">
      <c r="A131" s="241" t="s">
        <v>2605</v>
      </c>
      <c r="B131" s="369" t="s">
        <v>2606</v>
      </c>
      <c r="C131" s="189">
        <v>1</v>
      </c>
      <c r="D131" s="366">
        <v>2300</v>
      </c>
      <c r="E131" s="91">
        <f t="shared" si="9"/>
        <v>2300</v>
      </c>
      <c r="F131" s="262"/>
    </row>
    <row r="132" spans="1:6" s="166" customFormat="1" x14ac:dyDescent="0.2">
      <c r="A132" s="241" t="s">
        <v>2607</v>
      </c>
      <c r="B132" s="369" t="s">
        <v>2608</v>
      </c>
      <c r="C132" s="189">
        <v>1</v>
      </c>
      <c r="D132" s="366">
        <v>2300</v>
      </c>
      <c r="E132" s="91">
        <f t="shared" si="9"/>
        <v>2300</v>
      </c>
      <c r="F132" s="262"/>
    </row>
    <row r="133" spans="1:6" x14ac:dyDescent="0.2">
      <c r="A133" s="58" t="s">
        <v>2609</v>
      </c>
      <c r="B133" s="369" t="s">
        <v>2610</v>
      </c>
      <c r="C133" s="189">
        <v>1</v>
      </c>
      <c r="D133" s="366">
        <v>2300</v>
      </c>
      <c r="E133" s="91">
        <f t="shared" si="9"/>
        <v>2300</v>
      </c>
    </row>
    <row r="134" spans="1:6" x14ac:dyDescent="0.2">
      <c r="A134" s="58" t="s">
        <v>2611</v>
      </c>
      <c r="B134" s="369" t="s">
        <v>2612</v>
      </c>
      <c r="C134" s="189">
        <v>1</v>
      </c>
      <c r="D134" s="366">
        <v>2300</v>
      </c>
      <c r="E134" s="91">
        <f t="shared" si="9"/>
        <v>2300</v>
      </c>
    </row>
    <row r="135" spans="1:6" x14ac:dyDescent="0.2">
      <c r="A135" s="58" t="s">
        <v>2613</v>
      </c>
      <c r="B135" s="369" t="s">
        <v>2614</v>
      </c>
      <c r="C135" s="189">
        <v>1</v>
      </c>
      <c r="D135" s="366">
        <v>2300</v>
      </c>
      <c r="E135" s="91">
        <f t="shared" si="9"/>
        <v>2300</v>
      </c>
    </row>
    <row r="136" spans="1:6" x14ac:dyDescent="0.2">
      <c r="A136" s="58" t="s">
        <v>2615</v>
      </c>
      <c r="B136" s="369" t="s">
        <v>2616</v>
      </c>
      <c r="C136" s="189">
        <v>1</v>
      </c>
      <c r="D136" s="366">
        <v>2300</v>
      </c>
      <c r="E136" s="91">
        <f t="shared" si="9"/>
        <v>2300</v>
      </c>
    </row>
    <row r="137" spans="1:6" s="166" customFormat="1" x14ac:dyDescent="0.2">
      <c r="A137" s="241" t="s">
        <v>2617</v>
      </c>
      <c r="B137" s="369" t="s">
        <v>2618</v>
      </c>
      <c r="C137" s="189">
        <v>1</v>
      </c>
      <c r="D137" s="366">
        <v>2300</v>
      </c>
      <c r="E137" s="91">
        <f t="shared" si="9"/>
        <v>2300</v>
      </c>
      <c r="F137" s="266"/>
    </row>
    <row r="138" spans="1:6" s="166" customFormat="1" x14ac:dyDescent="0.2">
      <c r="A138" s="241" t="s">
        <v>2619</v>
      </c>
      <c r="B138" s="369" t="s">
        <v>2620</v>
      </c>
      <c r="C138" s="189">
        <v>1</v>
      </c>
      <c r="D138" s="366">
        <v>2300</v>
      </c>
      <c r="E138" s="91">
        <f t="shared" si="9"/>
        <v>2300</v>
      </c>
      <c r="F138" s="262"/>
    </row>
    <row r="139" spans="1:6" s="166" customFormat="1" x14ac:dyDescent="0.2">
      <c r="A139" s="241" t="s">
        <v>2621</v>
      </c>
      <c r="B139" s="369" t="s">
        <v>2622</v>
      </c>
      <c r="C139" s="189">
        <v>1</v>
      </c>
      <c r="D139" s="366">
        <v>2300</v>
      </c>
      <c r="E139" s="91">
        <f t="shared" si="9"/>
        <v>2300</v>
      </c>
      <c r="F139" s="262"/>
    </row>
    <row r="140" spans="1:6" s="166" customFormat="1" x14ac:dyDescent="0.2">
      <c r="A140" s="241" t="s">
        <v>2623</v>
      </c>
      <c r="B140" s="369" t="s">
        <v>2624</v>
      </c>
      <c r="C140" s="189">
        <v>1</v>
      </c>
      <c r="D140" s="366">
        <v>2300</v>
      </c>
      <c r="E140" s="91">
        <f t="shared" si="9"/>
        <v>2300</v>
      </c>
      <c r="F140" s="266"/>
    </row>
    <row r="141" spans="1:6" s="166" customFormat="1" x14ac:dyDescent="0.2">
      <c r="A141" s="241" t="s">
        <v>2625</v>
      </c>
      <c r="B141" s="369" t="s">
        <v>2626</v>
      </c>
      <c r="C141" s="189">
        <v>1</v>
      </c>
      <c r="D141" s="366">
        <v>2300</v>
      </c>
      <c r="E141" s="91">
        <f t="shared" si="9"/>
        <v>2300</v>
      </c>
      <c r="F141" s="266"/>
    </row>
    <row r="142" spans="1:6" x14ac:dyDescent="0.2">
      <c r="A142" s="58" t="s">
        <v>1736</v>
      </c>
      <c r="B142" s="369" t="s">
        <v>2627</v>
      </c>
      <c r="C142" s="189">
        <v>1</v>
      </c>
      <c r="D142" s="366">
        <v>1100</v>
      </c>
      <c r="E142" s="91">
        <f t="shared" si="9"/>
        <v>1100</v>
      </c>
      <c r="F142" s="266"/>
    </row>
    <row r="143" spans="1:6" s="166" customFormat="1" x14ac:dyDescent="0.2">
      <c r="A143" s="241" t="s">
        <v>2628</v>
      </c>
      <c r="B143" s="367" t="s">
        <v>2629</v>
      </c>
      <c r="C143" s="189">
        <v>1</v>
      </c>
      <c r="D143" s="366">
        <v>800</v>
      </c>
      <c r="E143" s="91">
        <f t="shared" si="9"/>
        <v>800</v>
      </c>
      <c r="F143" s="266"/>
    </row>
    <row r="144" spans="1:6" s="166" customFormat="1" x14ac:dyDescent="0.2">
      <c r="A144" s="241" t="s">
        <v>2630</v>
      </c>
      <c r="B144" s="367" t="s">
        <v>2631</v>
      </c>
      <c r="C144" s="189">
        <v>1</v>
      </c>
      <c r="D144" s="366">
        <v>1300</v>
      </c>
      <c r="E144" s="91">
        <f t="shared" si="9"/>
        <v>1300</v>
      </c>
      <c r="F144" s="266"/>
    </row>
    <row r="145" spans="1:6" s="166" customFormat="1" ht="25.5" x14ac:dyDescent="0.2">
      <c r="A145" s="241" t="s">
        <v>2632</v>
      </c>
      <c r="B145" s="367" t="s">
        <v>4039</v>
      </c>
      <c r="C145" s="189">
        <v>1</v>
      </c>
      <c r="D145" s="366">
        <v>1300</v>
      </c>
      <c r="E145" s="91">
        <f t="shared" si="9"/>
        <v>1300</v>
      </c>
      <c r="F145" s="266"/>
    </row>
    <row r="146" spans="1:6" s="166" customFormat="1" ht="25.5" x14ac:dyDescent="0.2">
      <c r="A146" s="241" t="s">
        <v>2633</v>
      </c>
      <c r="B146" s="367" t="s">
        <v>2634</v>
      </c>
      <c r="C146" s="189">
        <v>1</v>
      </c>
      <c r="D146" s="366">
        <v>2300</v>
      </c>
      <c r="E146" s="91">
        <f t="shared" si="9"/>
        <v>2300</v>
      </c>
      <c r="F146" s="266"/>
    </row>
    <row r="147" spans="1:6" s="166" customFormat="1" x14ac:dyDescent="0.2">
      <c r="A147" s="241" t="s">
        <v>2635</v>
      </c>
      <c r="B147" s="367" t="s">
        <v>2636</v>
      </c>
      <c r="C147" s="189">
        <v>1</v>
      </c>
      <c r="D147" s="366">
        <v>2300</v>
      </c>
      <c r="E147" s="91">
        <f t="shared" si="9"/>
        <v>2300</v>
      </c>
      <c r="F147" s="341"/>
    </row>
    <row r="148" spans="1:6" s="166" customFormat="1" x14ac:dyDescent="0.2">
      <c r="A148" s="241" t="s">
        <v>2637</v>
      </c>
      <c r="B148" s="323" t="s">
        <v>2638</v>
      </c>
      <c r="C148" s="189">
        <v>1</v>
      </c>
      <c r="D148" s="366">
        <v>2300</v>
      </c>
      <c r="E148" s="91">
        <f t="shared" si="9"/>
        <v>2300</v>
      </c>
      <c r="F148" s="266"/>
    </row>
    <row r="149" spans="1:6" x14ac:dyDescent="0.2">
      <c r="A149" s="58" t="s">
        <v>2639</v>
      </c>
      <c r="B149" s="372" t="s">
        <v>4038</v>
      </c>
      <c r="C149" s="189">
        <v>1</v>
      </c>
      <c r="D149" s="366">
        <v>1300</v>
      </c>
      <c r="E149" s="91">
        <f t="shared" si="9"/>
        <v>1300</v>
      </c>
      <c r="F149" s="266"/>
    </row>
    <row r="150" spans="1:6" x14ac:dyDescent="0.2">
      <c r="A150" s="58" t="s">
        <v>2640</v>
      </c>
      <c r="B150" s="372" t="s">
        <v>2641</v>
      </c>
      <c r="C150" s="189">
        <v>1</v>
      </c>
      <c r="D150" s="366">
        <v>1300</v>
      </c>
      <c r="E150" s="91">
        <f t="shared" si="9"/>
        <v>1300</v>
      </c>
      <c r="F150" s="266"/>
    </row>
    <row r="151" spans="1:6" x14ac:dyDescent="0.2">
      <c r="A151" s="58" t="s">
        <v>2642</v>
      </c>
      <c r="B151" s="323" t="s">
        <v>2643</v>
      </c>
      <c r="C151" s="189">
        <v>1</v>
      </c>
      <c r="D151" s="366">
        <v>2300</v>
      </c>
      <c r="E151" s="91">
        <f t="shared" si="9"/>
        <v>2300</v>
      </c>
      <c r="F151" s="266"/>
    </row>
    <row r="152" spans="1:6" x14ac:dyDescent="0.2">
      <c r="A152" s="58" t="s">
        <v>4098</v>
      </c>
      <c r="B152" s="323" t="s">
        <v>4099</v>
      </c>
      <c r="C152" s="189">
        <v>1</v>
      </c>
      <c r="D152" s="366">
        <v>900</v>
      </c>
      <c r="E152" s="91">
        <f t="shared" si="9"/>
        <v>900</v>
      </c>
      <c r="F152" s="266"/>
    </row>
    <row r="153" spans="1:6" x14ac:dyDescent="0.2">
      <c r="A153" s="58" t="s">
        <v>2644</v>
      </c>
      <c r="B153" s="323" t="s">
        <v>2645</v>
      </c>
      <c r="C153" s="189">
        <v>1</v>
      </c>
      <c r="D153" s="366">
        <v>2300</v>
      </c>
      <c r="E153" s="91">
        <f t="shared" si="9"/>
        <v>2300</v>
      </c>
      <c r="F153" s="266"/>
    </row>
    <row r="154" spans="1:6" x14ac:dyDescent="0.2">
      <c r="A154" s="58" t="s">
        <v>2646</v>
      </c>
      <c r="B154" s="372" t="s">
        <v>4037</v>
      </c>
      <c r="C154" s="189">
        <v>1</v>
      </c>
      <c r="D154" s="366">
        <v>2300</v>
      </c>
      <c r="E154" s="91">
        <f t="shared" si="9"/>
        <v>2300</v>
      </c>
      <c r="F154" s="266"/>
    </row>
    <row r="155" spans="1:6" x14ac:dyDescent="0.2">
      <c r="A155" s="58" t="s">
        <v>2647</v>
      </c>
      <c r="B155" s="372" t="s">
        <v>2648</v>
      </c>
      <c r="C155" s="189">
        <v>1</v>
      </c>
      <c r="D155" s="366">
        <v>2300</v>
      </c>
      <c r="E155" s="91">
        <f t="shared" si="9"/>
        <v>2300</v>
      </c>
      <c r="F155" s="266"/>
    </row>
    <row r="156" spans="1:6" ht="25.5" x14ac:dyDescent="0.2">
      <c r="A156" s="58" t="s">
        <v>2649</v>
      </c>
      <c r="B156" s="372" t="s">
        <v>2650</v>
      </c>
      <c r="C156" s="189">
        <v>1</v>
      </c>
      <c r="D156" s="366">
        <v>2300</v>
      </c>
      <c r="E156" s="91">
        <f t="shared" si="9"/>
        <v>2300</v>
      </c>
      <c r="F156" s="266"/>
    </row>
    <row r="157" spans="1:6" x14ac:dyDescent="0.2">
      <c r="A157" s="58" t="s">
        <v>2651</v>
      </c>
      <c r="B157" s="372" t="s">
        <v>4036</v>
      </c>
      <c r="C157" s="189">
        <v>1</v>
      </c>
      <c r="D157" s="366">
        <v>2300</v>
      </c>
      <c r="E157" s="91">
        <f t="shared" si="9"/>
        <v>2300</v>
      </c>
      <c r="F157" s="266"/>
    </row>
    <row r="158" spans="1:6" x14ac:dyDescent="0.2">
      <c r="A158" s="58" t="s">
        <v>2652</v>
      </c>
      <c r="B158" s="372" t="s">
        <v>2653</v>
      </c>
      <c r="C158" s="189">
        <v>1</v>
      </c>
      <c r="D158" s="366">
        <v>2300</v>
      </c>
      <c r="E158" s="91">
        <f t="shared" si="9"/>
        <v>2300</v>
      </c>
      <c r="F158" s="266"/>
    </row>
    <row r="159" spans="1:6" x14ac:dyDescent="0.2">
      <c r="A159" s="58" t="s">
        <v>2654</v>
      </c>
      <c r="B159" s="372" t="s">
        <v>2655</v>
      </c>
      <c r="C159" s="189">
        <v>1</v>
      </c>
      <c r="D159" s="366">
        <v>2300</v>
      </c>
      <c r="E159" s="91">
        <f t="shared" si="9"/>
        <v>2300</v>
      </c>
      <c r="F159" s="266"/>
    </row>
    <row r="160" spans="1:6" s="166" customFormat="1" x14ac:dyDescent="0.2">
      <c r="A160" s="241" t="s">
        <v>2656</v>
      </c>
      <c r="B160" s="372" t="s">
        <v>4035</v>
      </c>
      <c r="C160" s="189">
        <v>1</v>
      </c>
      <c r="D160" s="366">
        <v>2300</v>
      </c>
      <c r="E160" s="91">
        <f t="shared" si="9"/>
        <v>2300</v>
      </c>
      <c r="F160" s="266"/>
    </row>
    <row r="161" spans="1:6" s="166" customFormat="1" x14ac:dyDescent="0.2">
      <c r="A161" s="241" t="s">
        <v>2657</v>
      </c>
      <c r="B161" s="372" t="s">
        <v>2658</v>
      </c>
      <c r="C161" s="189">
        <v>1</v>
      </c>
      <c r="D161" s="366">
        <v>2300</v>
      </c>
      <c r="E161" s="91">
        <f t="shared" si="9"/>
        <v>2300</v>
      </c>
      <c r="F161" s="266"/>
    </row>
    <row r="162" spans="1:6" s="166" customFormat="1" x14ac:dyDescent="0.2">
      <c r="A162" s="241"/>
      <c r="B162" s="278" t="s">
        <v>2659</v>
      </c>
      <c r="C162" s="189"/>
      <c r="D162" s="279"/>
      <c r="E162" s="91"/>
      <c r="F162" s="266"/>
    </row>
    <row r="163" spans="1:6" x14ac:dyDescent="0.2">
      <c r="A163" s="58" t="s">
        <v>2660</v>
      </c>
      <c r="B163" s="323" t="s">
        <v>2661</v>
      </c>
      <c r="C163" s="189">
        <v>1</v>
      </c>
      <c r="D163" s="91">
        <v>1400</v>
      </c>
      <c r="E163" s="91">
        <f t="shared" ref="E163:E176" si="10">C163*D163</f>
        <v>1400</v>
      </c>
    </row>
    <row r="164" spans="1:6" x14ac:dyDescent="0.2">
      <c r="A164" s="58" t="s">
        <v>2662</v>
      </c>
      <c r="B164" s="323" t="s">
        <v>2663</v>
      </c>
      <c r="C164" s="189">
        <v>1</v>
      </c>
      <c r="D164" s="91">
        <v>4060</v>
      </c>
      <c r="E164" s="91">
        <f t="shared" si="10"/>
        <v>4060</v>
      </c>
    </row>
    <row r="165" spans="1:6" x14ac:dyDescent="0.2">
      <c r="A165" s="58" t="s">
        <v>2664</v>
      </c>
      <c r="B165" s="323" t="s">
        <v>2665</v>
      </c>
      <c r="C165" s="189">
        <v>1</v>
      </c>
      <c r="D165" s="91">
        <v>6700</v>
      </c>
      <c r="E165" s="91">
        <f t="shared" si="10"/>
        <v>6700</v>
      </c>
    </row>
    <row r="166" spans="1:6" s="166" customFormat="1" x14ac:dyDescent="0.2">
      <c r="A166" s="241" t="s">
        <v>2666</v>
      </c>
      <c r="B166" s="323" t="s">
        <v>2667</v>
      </c>
      <c r="C166" s="189">
        <v>1</v>
      </c>
      <c r="D166" s="91">
        <v>6770</v>
      </c>
      <c r="E166" s="91">
        <f t="shared" si="10"/>
        <v>6770</v>
      </c>
      <c r="F166" s="266"/>
    </row>
    <row r="167" spans="1:6" s="166" customFormat="1" x14ac:dyDescent="0.2">
      <c r="A167" s="241" t="s">
        <v>2668</v>
      </c>
      <c r="B167" s="323" t="s">
        <v>2669</v>
      </c>
      <c r="C167" s="189">
        <v>1</v>
      </c>
      <c r="D167" s="91">
        <v>5200</v>
      </c>
      <c r="E167" s="91">
        <f t="shared" si="10"/>
        <v>5200</v>
      </c>
      <c r="F167" s="266"/>
    </row>
    <row r="168" spans="1:6" s="166" customFormat="1" x14ac:dyDescent="0.2">
      <c r="A168" s="241" t="s">
        <v>2670</v>
      </c>
      <c r="B168" s="323" t="s">
        <v>2671</v>
      </c>
      <c r="C168" s="189">
        <v>1</v>
      </c>
      <c r="D168" s="91">
        <v>3470</v>
      </c>
      <c r="E168" s="91">
        <f t="shared" si="10"/>
        <v>3470</v>
      </c>
      <c r="F168" s="266"/>
    </row>
    <row r="169" spans="1:6" s="166" customFormat="1" x14ac:dyDescent="0.2">
      <c r="A169" s="241" t="s">
        <v>2672</v>
      </c>
      <c r="B169" s="323" t="s">
        <v>2673</v>
      </c>
      <c r="C169" s="189">
        <v>1</v>
      </c>
      <c r="D169" s="91">
        <v>4180</v>
      </c>
      <c r="E169" s="91">
        <f t="shared" si="10"/>
        <v>4180</v>
      </c>
      <c r="F169" s="266"/>
    </row>
    <row r="170" spans="1:6" x14ac:dyDescent="0.2">
      <c r="A170" s="58" t="s">
        <v>2674</v>
      </c>
      <c r="B170" s="323" t="s">
        <v>2675</v>
      </c>
      <c r="C170" s="189">
        <v>1</v>
      </c>
      <c r="D170" s="91">
        <v>1410</v>
      </c>
      <c r="E170" s="91">
        <f t="shared" si="10"/>
        <v>1410</v>
      </c>
      <c r="F170" s="266"/>
    </row>
    <row r="171" spans="1:6" x14ac:dyDescent="0.2">
      <c r="A171" s="58" t="s">
        <v>2676</v>
      </c>
      <c r="B171" s="323" t="s">
        <v>2677</v>
      </c>
      <c r="C171" s="189">
        <v>1</v>
      </c>
      <c r="D171" s="91">
        <v>2790</v>
      </c>
      <c r="E171" s="91">
        <f t="shared" si="10"/>
        <v>2790</v>
      </c>
      <c r="F171" s="266"/>
    </row>
    <row r="172" spans="1:6" x14ac:dyDescent="0.2">
      <c r="A172" s="58" t="s">
        <v>2678</v>
      </c>
      <c r="B172" s="323" t="s">
        <v>2679</v>
      </c>
      <c r="C172" s="189">
        <v>1</v>
      </c>
      <c r="D172" s="91">
        <v>1400</v>
      </c>
      <c r="E172" s="91">
        <f t="shared" si="10"/>
        <v>1400</v>
      </c>
      <c r="F172" s="266"/>
    </row>
    <row r="173" spans="1:6" s="166" customFormat="1" x14ac:dyDescent="0.2">
      <c r="A173" s="241" t="s">
        <v>2664</v>
      </c>
      <c r="B173" s="323" t="s">
        <v>2680</v>
      </c>
      <c r="C173" s="189">
        <v>1</v>
      </c>
      <c r="D173" s="91">
        <v>6700</v>
      </c>
      <c r="E173" s="91">
        <f t="shared" si="10"/>
        <v>6700</v>
      </c>
      <c r="F173" s="262"/>
    </row>
    <row r="174" spans="1:6" s="166" customFormat="1" x14ac:dyDescent="0.2">
      <c r="A174" s="241" t="s">
        <v>2681</v>
      </c>
      <c r="B174" s="323" t="s">
        <v>2682</v>
      </c>
      <c r="C174" s="189">
        <v>1</v>
      </c>
      <c r="D174" s="91">
        <v>2880</v>
      </c>
      <c r="E174" s="91">
        <f t="shared" si="10"/>
        <v>2880</v>
      </c>
      <c r="F174" s="266"/>
    </row>
    <row r="175" spans="1:6" x14ac:dyDescent="0.2">
      <c r="A175" s="58" t="s">
        <v>2683</v>
      </c>
      <c r="B175" s="323" t="s">
        <v>2684</v>
      </c>
      <c r="C175" s="189">
        <v>1</v>
      </c>
      <c r="D175" s="91">
        <v>5890</v>
      </c>
      <c r="E175" s="91">
        <f t="shared" si="10"/>
        <v>5890</v>
      </c>
      <c r="F175" s="266"/>
    </row>
    <row r="176" spans="1:6" s="166" customFormat="1" x14ac:dyDescent="0.2">
      <c r="A176" s="241" t="s">
        <v>2685</v>
      </c>
      <c r="B176" s="323" t="s">
        <v>2686</v>
      </c>
      <c r="C176" s="189">
        <v>1</v>
      </c>
      <c r="D176" s="91">
        <v>4180</v>
      </c>
      <c r="E176" s="91">
        <f t="shared" si="10"/>
        <v>4180</v>
      </c>
      <c r="F176" s="266"/>
    </row>
    <row r="177" spans="1:6" s="166" customFormat="1" x14ac:dyDescent="0.2">
      <c r="A177" s="241"/>
      <c r="B177" s="278" t="s">
        <v>3924</v>
      </c>
      <c r="C177" s="189"/>
      <c r="D177" s="279"/>
      <c r="E177" s="91"/>
      <c r="F177" s="266"/>
    </row>
    <row r="178" spans="1:6" s="166" customFormat="1" x14ac:dyDescent="0.2">
      <c r="A178" s="241" t="s">
        <v>2688</v>
      </c>
      <c r="B178" s="212" t="s">
        <v>3934</v>
      </c>
      <c r="C178" s="189">
        <v>1</v>
      </c>
      <c r="D178" s="366">
        <v>9600</v>
      </c>
      <c r="E178" s="91">
        <f t="shared" ref="E178:E189" si="11">C178*D178</f>
        <v>9600</v>
      </c>
      <c r="F178" s="266"/>
    </row>
    <row r="179" spans="1:6" s="166" customFormat="1" ht="25.5" x14ac:dyDescent="0.2">
      <c r="A179" s="241" t="s">
        <v>2689</v>
      </c>
      <c r="B179" s="212" t="s">
        <v>3928</v>
      </c>
      <c r="C179" s="189">
        <v>1</v>
      </c>
      <c r="D179" s="366">
        <v>9600</v>
      </c>
      <c r="E179" s="91">
        <f t="shared" si="11"/>
        <v>9600</v>
      </c>
      <c r="F179" s="266"/>
    </row>
    <row r="180" spans="1:6" s="166" customFormat="1" ht="25.5" x14ac:dyDescent="0.2">
      <c r="A180" s="241" t="s">
        <v>2690</v>
      </c>
      <c r="B180" s="212" t="s">
        <v>3927</v>
      </c>
      <c r="C180" s="189">
        <v>1</v>
      </c>
      <c r="D180" s="366">
        <v>9600</v>
      </c>
      <c r="E180" s="91">
        <f t="shared" si="11"/>
        <v>9600</v>
      </c>
      <c r="F180" s="266"/>
    </row>
    <row r="181" spans="1:6" s="166" customFormat="1" ht="25.5" x14ac:dyDescent="0.2">
      <c r="A181" s="241" t="s">
        <v>2691</v>
      </c>
      <c r="B181" s="212" t="s">
        <v>3926</v>
      </c>
      <c r="C181" s="189">
        <v>1</v>
      </c>
      <c r="D181" s="366">
        <v>9600</v>
      </c>
      <c r="E181" s="91">
        <f t="shared" si="11"/>
        <v>9600</v>
      </c>
      <c r="F181" s="266"/>
    </row>
    <row r="182" spans="1:6" s="166" customFormat="1" ht="25.5" x14ac:dyDescent="0.2">
      <c r="A182" s="241" t="s">
        <v>2692</v>
      </c>
      <c r="B182" s="212" t="s">
        <v>3925</v>
      </c>
      <c r="C182" s="189">
        <v>1</v>
      </c>
      <c r="D182" s="366">
        <v>9600</v>
      </c>
      <c r="E182" s="91">
        <f t="shared" si="11"/>
        <v>9600</v>
      </c>
      <c r="F182" s="266"/>
    </row>
    <row r="183" spans="1:6" s="166" customFormat="1" ht="25.5" x14ac:dyDescent="0.2">
      <c r="A183" s="241" t="s">
        <v>4052</v>
      </c>
      <c r="B183" s="212" t="s">
        <v>3930</v>
      </c>
      <c r="C183" s="189">
        <v>1</v>
      </c>
      <c r="D183" s="366">
        <v>9600</v>
      </c>
      <c r="E183" s="91">
        <f t="shared" si="11"/>
        <v>9600</v>
      </c>
      <c r="F183" s="266"/>
    </row>
    <row r="184" spans="1:6" s="166" customFormat="1" ht="25.5" x14ac:dyDescent="0.2">
      <c r="A184" s="241" t="s">
        <v>4115</v>
      </c>
      <c r="B184" s="212" t="s">
        <v>4114</v>
      </c>
      <c r="C184" s="189">
        <v>1</v>
      </c>
      <c r="D184" s="366">
        <v>9600</v>
      </c>
      <c r="E184" s="91">
        <f>C184*D184</f>
        <v>9600</v>
      </c>
      <c r="F184" s="266"/>
    </row>
    <row r="185" spans="1:6" s="166" customFormat="1" ht="25.5" x14ac:dyDescent="0.2">
      <c r="A185" s="241" t="s">
        <v>4113</v>
      </c>
      <c r="B185" s="212" t="s">
        <v>4112</v>
      </c>
      <c r="C185" s="189">
        <v>1</v>
      </c>
      <c r="D185" s="366">
        <v>9600</v>
      </c>
      <c r="E185" s="91">
        <f t="shared" ref="E185" si="12">C185*D185</f>
        <v>9600</v>
      </c>
      <c r="F185" s="266"/>
    </row>
    <row r="186" spans="1:6" s="166" customFormat="1" ht="25.5" x14ac:dyDescent="0.2">
      <c r="A186" s="241" t="s">
        <v>2695</v>
      </c>
      <c r="B186" s="212" t="s">
        <v>3936</v>
      </c>
      <c r="C186" s="189">
        <v>1</v>
      </c>
      <c r="D186" s="366">
        <v>9600</v>
      </c>
      <c r="E186" s="91">
        <f t="shared" si="11"/>
        <v>9600</v>
      </c>
      <c r="F186" s="266"/>
    </row>
    <row r="187" spans="1:6" s="166" customFormat="1" ht="25.5" x14ac:dyDescent="0.2">
      <c r="A187" s="241" t="s">
        <v>2696</v>
      </c>
      <c r="B187" s="212" t="s">
        <v>3935</v>
      </c>
      <c r="C187" s="189">
        <v>1</v>
      </c>
      <c r="D187" s="366">
        <v>9600</v>
      </c>
      <c r="E187" s="91">
        <f t="shared" si="11"/>
        <v>9600</v>
      </c>
      <c r="F187" s="266"/>
    </row>
    <row r="188" spans="1:6" s="166" customFormat="1" ht="25.5" x14ac:dyDescent="0.2">
      <c r="A188" s="241" t="s">
        <v>2697</v>
      </c>
      <c r="B188" s="212" t="s">
        <v>3937</v>
      </c>
      <c r="C188" s="189">
        <v>1</v>
      </c>
      <c r="D188" s="366">
        <v>9600</v>
      </c>
      <c r="E188" s="91">
        <f t="shared" si="11"/>
        <v>9600</v>
      </c>
      <c r="F188" s="266"/>
    </row>
    <row r="189" spans="1:6" s="166" customFormat="1" ht="25.5" x14ac:dyDescent="0.2">
      <c r="A189" s="241" t="s">
        <v>2698</v>
      </c>
      <c r="B189" s="212" t="s">
        <v>3938</v>
      </c>
      <c r="C189" s="189">
        <v>1</v>
      </c>
      <c r="D189" s="366">
        <v>9600</v>
      </c>
      <c r="E189" s="91">
        <f t="shared" si="11"/>
        <v>9600</v>
      </c>
      <c r="F189" s="266"/>
    </row>
    <row r="190" spans="1:6" s="166" customFormat="1" x14ac:dyDescent="0.2">
      <c r="A190" s="241"/>
      <c r="B190" s="278" t="s">
        <v>2687</v>
      </c>
      <c r="C190" s="189"/>
      <c r="D190" s="279"/>
      <c r="E190" s="91"/>
      <c r="F190" s="266"/>
    </row>
    <row r="191" spans="1:6" s="166" customFormat="1" x14ac:dyDescent="0.2">
      <c r="A191" s="241" t="s">
        <v>4051</v>
      </c>
      <c r="B191" s="212" t="s">
        <v>3929</v>
      </c>
      <c r="C191" s="189">
        <v>1</v>
      </c>
      <c r="D191" s="366">
        <v>9600</v>
      </c>
      <c r="E191" s="91">
        <f>C191*D191</f>
        <v>9600</v>
      </c>
      <c r="F191" s="266"/>
    </row>
    <row r="192" spans="1:6" s="166" customFormat="1" ht="25.5" x14ac:dyDescent="0.2">
      <c r="A192" s="241" t="s">
        <v>4052</v>
      </c>
      <c r="B192" s="212" t="s">
        <v>3930</v>
      </c>
      <c r="C192" s="189">
        <v>1</v>
      </c>
      <c r="D192" s="366">
        <v>9600</v>
      </c>
      <c r="E192" s="91">
        <f>C192*D192</f>
        <v>9600</v>
      </c>
      <c r="F192" s="266"/>
    </row>
    <row r="193" spans="1:6" s="166" customFormat="1" ht="25.5" x14ac:dyDescent="0.2">
      <c r="A193" s="241" t="s">
        <v>2693</v>
      </c>
      <c r="B193" s="212" t="s">
        <v>2694</v>
      </c>
      <c r="C193" s="189">
        <v>1</v>
      </c>
      <c r="D193" s="366">
        <v>9600</v>
      </c>
      <c r="E193" s="91">
        <f>C193*D193</f>
        <v>9600</v>
      </c>
      <c r="F193" s="266"/>
    </row>
    <row r="194" spans="1:6" s="166" customFormat="1" ht="25.5" x14ac:dyDescent="0.2">
      <c r="A194" s="241" t="s">
        <v>3932</v>
      </c>
      <c r="B194" s="212" t="s">
        <v>3931</v>
      </c>
      <c r="C194" s="189">
        <v>1</v>
      </c>
      <c r="D194" s="366">
        <v>9600</v>
      </c>
      <c r="E194" s="91">
        <f>C194*D194</f>
        <v>9600</v>
      </c>
      <c r="F194" s="266"/>
    </row>
    <row r="195" spans="1:6" s="166" customFormat="1" ht="25.5" x14ac:dyDescent="0.2">
      <c r="A195" s="241" t="s">
        <v>4053</v>
      </c>
      <c r="B195" s="212" t="s">
        <v>3933</v>
      </c>
      <c r="C195" s="189">
        <v>1</v>
      </c>
      <c r="D195" s="366">
        <v>9600</v>
      </c>
      <c r="E195" s="91">
        <f>C195*D195</f>
        <v>9600</v>
      </c>
      <c r="F195" s="266"/>
    </row>
    <row r="196" spans="1:6" s="166" customFormat="1" x14ac:dyDescent="0.2">
      <c r="A196" s="241"/>
      <c r="B196" s="278" t="s">
        <v>2699</v>
      </c>
      <c r="C196" s="189"/>
      <c r="D196" s="279"/>
      <c r="E196" s="91"/>
      <c r="F196" s="266"/>
    </row>
    <row r="197" spans="1:6" s="166" customFormat="1" x14ac:dyDescent="0.2">
      <c r="A197" s="241" t="s">
        <v>2700</v>
      </c>
      <c r="B197" s="323" t="s">
        <v>2701</v>
      </c>
      <c r="C197" s="189">
        <v>1</v>
      </c>
      <c r="D197" s="279">
        <v>780</v>
      </c>
      <c r="E197" s="91">
        <f t="shared" ref="E197:E202" si="13">C197*D197</f>
        <v>780</v>
      </c>
      <c r="F197" s="266"/>
    </row>
    <row r="198" spans="1:6" s="166" customFormat="1" x14ac:dyDescent="0.2">
      <c r="A198" s="241" t="s">
        <v>2702</v>
      </c>
      <c r="B198" s="323" t="s">
        <v>2703</v>
      </c>
      <c r="C198" s="189">
        <v>1</v>
      </c>
      <c r="D198" s="279">
        <v>780</v>
      </c>
      <c r="E198" s="91">
        <f t="shared" si="13"/>
        <v>780</v>
      </c>
      <c r="F198" s="266"/>
    </row>
    <row r="199" spans="1:6" s="166" customFormat="1" x14ac:dyDescent="0.2">
      <c r="A199" s="241" t="s">
        <v>2702</v>
      </c>
      <c r="B199" s="323" t="s">
        <v>2704</v>
      </c>
      <c r="C199" s="189">
        <v>1</v>
      </c>
      <c r="D199" s="279">
        <v>780</v>
      </c>
      <c r="E199" s="91">
        <f t="shared" si="13"/>
        <v>780</v>
      </c>
      <c r="F199" s="266"/>
    </row>
    <row r="200" spans="1:6" s="166" customFormat="1" x14ac:dyDescent="0.2">
      <c r="A200" s="241" t="s">
        <v>2705</v>
      </c>
      <c r="B200" s="323" t="s">
        <v>2706</v>
      </c>
      <c r="C200" s="189">
        <v>1</v>
      </c>
      <c r="D200" s="279">
        <v>780</v>
      </c>
      <c r="E200" s="91">
        <f t="shared" si="13"/>
        <v>780</v>
      </c>
      <c r="F200" s="266"/>
    </row>
    <row r="201" spans="1:6" s="166" customFormat="1" x14ac:dyDescent="0.2">
      <c r="A201" s="241" t="s">
        <v>2707</v>
      </c>
      <c r="B201" s="323" t="s">
        <v>2708</v>
      </c>
      <c r="C201" s="189">
        <v>1</v>
      </c>
      <c r="D201" s="279">
        <v>780</v>
      </c>
      <c r="E201" s="91">
        <f t="shared" si="13"/>
        <v>780</v>
      </c>
      <c r="F201" s="266"/>
    </row>
    <row r="202" spans="1:6" x14ac:dyDescent="0.2">
      <c r="A202" s="58" t="s">
        <v>2709</v>
      </c>
      <c r="B202" s="323" t="s">
        <v>2710</v>
      </c>
      <c r="C202" s="189">
        <v>1</v>
      </c>
      <c r="D202" s="279">
        <v>780</v>
      </c>
      <c r="E202" s="91">
        <f t="shared" si="13"/>
        <v>780</v>
      </c>
    </row>
    <row r="203" spans="1:6" x14ac:dyDescent="0.2">
      <c r="A203" s="58"/>
      <c r="B203" s="286" t="s">
        <v>2712</v>
      </c>
      <c r="C203" s="271"/>
      <c r="D203" s="272"/>
      <c r="E203" s="287">
        <f>SUM(E10:E202)</f>
        <v>830840</v>
      </c>
    </row>
  </sheetData>
  <sheetProtection selectLockedCells="1" selectUnlockedCells="1"/>
  <customSheetViews>
    <customSheetView guid="{528656D1-32FF-4CAA-99A3-773D8B52F1E9}">
      <selection activeCell="B39" sqref="B39"/>
      <pageMargins left="0.51180555555555596" right="0.19652777777777802" top="0.27569444444444402" bottom="0.51180555555555596" header="0.51180555555555596" footer="0.15763888888888899"/>
      <pageSetup paperSize="9" firstPageNumber="0" orientation="portrait" useFirstPageNumber="1" horizontalDpi="300" verticalDpi="300"/>
      <headerFooter alignWithMargins="0">
        <oddFooter>&amp;L&amp;8Прайс-лист на учебное оборудование кабинета ОБЖ и НВП.  Цены приведены с НДС. Возможна доставка почтой, авто, ж/д.   ООО "Школьный мир", www.td-school.ru, sale@td-school.ru, lmicro2008@gmail.com, тел./факс (495) 640-6341.&amp;R&amp;8Стр. &amp;P из &amp;N</oddFooter>
      </headerFooter>
    </customSheetView>
    <customSheetView guid="{33FCA2F7-7818-4E49-B924-0B37668B36A0}" topLeftCell="A174">
      <selection activeCell="D204" sqref="D204"/>
      <pageMargins left="0.51180555555555596" right="0.19652777777777802" top="0.27569444444444402" bottom="0.51180555555555596" header="0.51180555555555596" footer="0.15763888888888899"/>
      <pageSetup paperSize="9" firstPageNumber="0" orientation="portrait" useFirstPageNumber="1" horizontalDpi="300" verticalDpi="300"/>
      <headerFooter alignWithMargins="0">
        <oddFooter>&amp;L&amp;8Прайс-лист на учебное оборудование кабинета ОБЖ и НВП.  Цены приведены с НДС. Возможна доставка почтой, авто, ж/д.   ООО "Школьный мир", www.td-school.ru, sale@td-school.ru, lmicro2008@gmail.com, тел./факс (495) 640-6341.&amp;R&amp;8Стр. &amp;P из &amp;N</oddFooter>
      </headerFooter>
    </customSheetView>
    <customSheetView guid="{E7D56A4B-C9D0-4B32-979F-CFE8D5A4B7C2}" topLeftCell="A174">
      <selection activeCell="B181" sqref="B181"/>
      <pageMargins left="0.51180555555555596" right="0.19652777777777802" top="0.27569444444444402" bottom="0.51180555555555596" header="0.51180555555555596" footer="0.15763888888888899"/>
      <pageSetup paperSize="9" firstPageNumber="0" orientation="portrait" useFirstPageNumber="1" horizontalDpi="300" verticalDpi="300"/>
      <headerFooter alignWithMargins="0">
        <oddFooter>&amp;L&amp;8Прайс-лист на учебное оборудование кабинета ОБЖ и НВП.  Цены приведены с НДС. Возможна доставка почтой, авто, ж/д.   ООО "Школьный мир", www.td-school.ru, sale@td-school.ru, lmicro2008@gmail.com, тел./факс (495) 640-6341.&amp;R&amp;8Стр. &amp;P из &amp;N</oddFooter>
      </headerFooter>
    </customSheetView>
    <customSheetView guid="{B37146AE-7024-4825-8C03-E97A2B10C2A2}" topLeftCell="A174">
      <selection activeCell="D204" sqref="D204"/>
      <pageMargins left="0.51180555555555596" right="0.19652777777777802" top="0.27569444444444402" bottom="0.51180555555555596" header="0.51180555555555596" footer="0.15763888888888899"/>
      <pageSetup paperSize="9" firstPageNumber="0" orientation="portrait" useFirstPageNumber="1" horizontalDpi="300" verticalDpi="300"/>
      <headerFooter alignWithMargins="0">
        <oddFooter>&amp;L&amp;8Прайс-лист на учебное оборудование кабинета ОБЖ и НВП.  Цены приведены с НДС. Возможна доставка почтой, авто, ж/д.   ООО "Школьный мир", www.td-school.ru, sale@td-school.ru, lmicro2008@gmail.com, тел./факс (495) 640-6341.&amp;R&amp;8Стр. &amp;P из &amp;N</oddFooter>
      </headerFooter>
    </customSheetView>
    <customSheetView guid="{93984E74-0CF6-4B15-84C0-F259207BA204}" topLeftCell="A186">
      <selection activeCell="G191" sqref="G191"/>
      <pageMargins left="0.51180555555555596" right="0.19652777777777802" top="0.27569444444444402" bottom="0.51180555555555596" header="0.51180555555555596" footer="0.15763888888888899"/>
      <pageSetup paperSize="9" firstPageNumber="0" orientation="portrait" useFirstPageNumber="1" horizontalDpi="300" verticalDpi="300"/>
      <headerFooter alignWithMargins="0">
        <oddFooter>&amp;L&amp;8Прайс-лист на учебное оборудование кабинета ОБЖ и НВП.  Цены приведены с НДС. Возможна доставка почтой, авто, ж/д.   ООО "Школьный мир", www.td-school.ru, sale@td-school.ru, lmicro2008@gmail.com, тел./факс (495) 640-6341.&amp;R&amp;8Стр. &amp;P из &amp;N</oddFooter>
      </headerFooter>
    </customSheetView>
    <customSheetView guid="{69B2BF30-709E-4E97-8251-8899061233B0}">
      <selection activeCell="G11" sqref="G11:G235"/>
      <pageMargins left="0.51180555555555596" right="0.19652777777777802" top="0.27569444444444402" bottom="0.51180555555555596" header="0.51180555555555596" footer="0.15763888888888899"/>
      <pageSetup paperSize="9" firstPageNumber="0" orientation="portrait" useFirstPageNumber="1" horizontalDpi="300" verticalDpi="300"/>
      <headerFooter alignWithMargins="0">
        <oddFooter>&amp;L&amp;8Прайс-лист на учебное оборудование кабинета ОБЖ и НВП.  Цены приведены с НДС. Возможна доставка почтой, авто, ж/д.   ООО "Школьный мир", www.td-school.ru, sale@td-school.ru, lmicro2008@gmail.com, тел./факс (495) 640-6341.&amp;R&amp;8Стр. &amp;P из &amp;N</oddFooter>
      </headerFooter>
    </customSheetView>
  </customSheetViews>
  <pageMargins left="0.51180555555555596" right="0.19652777777777802" top="0.27569444444444402" bottom="0.51180555555555596" header="0.51180555555555596" footer="0.15763888888888899"/>
  <pageSetup paperSize="9" firstPageNumber="0" orientation="portrait" useFirstPageNumber="1" horizontalDpi="300" verticalDpi="300"/>
  <headerFooter alignWithMargins="0">
    <oddFooter>&amp;L&amp;8Прайс-лист на учебное оборудование кабинета ОБЖ и НВП.  Цены приведены с НДС. Возможна доставка почтой, авто, ж/д.   ООО "Школьный мир", www.td-school.ru, sale@td-school.ru, lmicro2008@gmail.com, тел./факс (495) 640-6341.&amp;R&amp;8Стр. &amp;P из &amp;N</oddFooter>
  </headerFooter>
  <ignoredErrors>
    <ignoredError sqref="A153:A160 A99:A102 A166:A171 A95 A114 A116:A129 A27 A21:A23 A174:A175 A29:A33 A139:A141 A137 A131:A133 A196:A203 A135 A78 A35:A40 A43:A54 A59 A81:A82 A110 A186:A189 A177:A182 A161:A163 A90:A93 A143:A144 A103:A104 A149:A151 A83:A88 A105 A145:A148 A107:A108 A89" numberStoredAsText="1"/>
  </ignoredErrors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indexed="50"/>
  </sheetPr>
  <dimension ref="A1:F161"/>
  <sheetViews>
    <sheetView zoomScaleSheetLayoutView="100" workbookViewId="0">
      <selection activeCell="H9" sqref="H9"/>
    </sheetView>
  </sheetViews>
  <sheetFormatPr defaultColWidth="9" defaultRowHeight="12.75" x14ac:dyDescent="0.2"/>
  <cols>
    <col min="1" max="1" width="9" style="42"/>
    <col min="2" max="2" width="65" style="335" customWidth="1"/>
    <col min="3" max="3" width="6.5703125" style="44" customWidth="1"/>
    <col min="4" max="4" width="12.140625" style="263" customWidth="1"/>
    <col min="5" max="5" width="11.7109375" style="262" customWidth="1"/>
    <col min="6" max="6" width="16.140625" style="262" customWidth="1"/>
    <col min="7" max="16384" width="9" style="44"/>
  </cols>
  <sheetData>
    <row r="1" spans="1:6" x14ac:dyDescent="0.2">
      <c r="B1" s="45"/>
    </row>
    <row r="2" spans="1:6" ht="12.75" customHeight="1" x14ac:dyDescent="0.2">
      <c r="D2" s="264"/>
      <c r="E2" s="265" t="s">
        <v>0</v>
      </c>
    </row>
    <row r="3" spans="1:6" ht="12.95" customHeight="1" x14ac:dyDescent="0.2">
      <c r="D3" s="264"/>
      <c r="E3" s="265" t="s">
        <v>1</v>
      </c>
    </row>
    <row r="4" spans="1:6" ht="12.95" customHeight="1" x14ac:dyDescent="0.2">
      <c r="D4" s="264"/>
      <c r="E4" s="265" t="s">
        <v>2</v>
      </c>
    </row>
    <row r="5" spans="1:6" ht="12.95" customHeight="1" x14ac:dyDescent="0.2">
      <c r="D5" s="264"/>
      <c r="E5" s="265" t="s">
        <v>3</v>
      </c>
    </row>
    <row r="6" spans="1:6" ht="12" customHeight="1" x14ac:dyDescent="0.2">
      <c r="D6" s="236"/>
    </row>
    <row r="7" spans="1:6" s="166" customFormat="1" ht="18.75" x14ac:dyDescent="0.2">
      <c r="A7" s="257"/>
      <c r="B7" s="49" t="s">
        <v>2713</v>
      </c>
      <c r="C7" s="49"/>
      <c r="D7" s="79"/>
      <c r="E7" s="80"/>
      <c r="F7" s="266"/>
    </row>
    <row r="8" spans="1:6" s="166" customFormat="1" ht="18.75" x14ac:dyDescent="0.2">
      <c r="A8" s="257"/>
      <c r="B8" s="51" t="s">
        <v>528</v>
      </c>
      <c r="C8" s="49"/>
      <c r="D8" s="79"/>
      <c r="E8" s="80"/>
      <c r="F8" s="266"/>
    </row>
    <row r="9" spans="1:6" s="256" customFormat="1" ht="47.25" customHeight="1" x14ac:dyDescent="0.2">
      <c r="A9" s="237" t="s">
        <v>5</v>
      </c>
      <c r="B9" s="268" t="s">
        <v>6</v>
      </c>
      <c r="C9" s="54" t="s">
        <v>529</v>
      </c>
      <c r="D9" s="559" t="s">
        <v>3896</v>
      </c>
      <c r="E9" s="560" t="s">
        <v>3897</v>
      </c>
      <c r="F9" s="269"/>
    </row>
    <row r="10" spans="1:6" s="166" customFormat="1" x14ac:dyDescent="0.2">
      <c r="A10" s="241"/>
      <c r="B10" s="336" t="s">
        <v>2714</v>
      </c>
      <c r="C10" s="213"/>
      <c r="D10" s="298"/>
      <c r="E10" s="299"/>
      <c r="F10" s="266"/>
    </row>
    <row r="11" spans="1:6" s="166" customFormat="1" ht="13.5" x14ac:dyDescent="0.2">
      <c r="A11" s="241"/>
      <c r="B11" s="337" t="s">
        <v>2715</v>
      </c>
      <c r="C11" s="213"/>
      <c r="D11" s="298"/>
      <c r="E11" s="299"/>
      <c r="F11" s="266"/>
    </row>
    <row r="12" spans="1:6" s="166" customFormat="1" x14ac:dyDescent="0.2">
      <c r="A12" s="241" t="s">
        <v>2716</v>
      </c>
      <c r="B12" s="212" t="s">
        <v>2717</v>
      </c>
      <c r="C12" s="189">
        <v>1</v>
      </c>
      <c r="D12" s="214">
        <v>1300</v>
      </c>
      <c r="E12" s="299">
        <f t="shared" ref="E12:E17" si="0">C12*D12</f>
        <v>1300</v>
      </c>
      <c r="F12" s="266"/>
    </row>
    <row r="13" spans="1:6" s="166" customFormat="1" ht="25.5" x14ac:dyDescent="0.2">
      <c r="A13" s="241" t="s">
        <v>2718</v>
      </c>
      <c r="B13" s="212" t="s">
        <v>2719</v>
      </c>
      <c r="C13" s="189">
        <v>1</v>
      </c>
      <c r="D13" s="214">
        <v>1300</v>
      </c>
      <c r="E13" s="299">
        <f t="shared" si="0"/>
        <v>1300</v>
      </c>
      <c r="F13" s="266"/>
    </row>
    <row r="14" spans="1:6" s="166" customFormat="1" ht="38.25" x14ac:dyDescent="0.2">
      <c r="A14" s="241" t="s">
        <v>2720</v>
      </c>
      <c r="B14" s="212" t="s">
        <v>2721</v>
      </c>
      <c r="C14" s="189">
        <v>1</v>
      </c>
      <c r="D14" s="214">
        <v>1300</v>
      </c>
      <c r="E14" s="299">
        <f t="shared" si="0"/>
        <v>1300</v>
      </c>
      <c r="F14" s="266"/>
    </row>
    <row r="15" spans="1:6" s="166" customFormat="1" x14ac:dyDescent="0.2">
      <c r="A15" s="241" t="s">
        <v>2722</v>
      </c>
      <c r="B15" s="212" t="s">
        <v>2723</v>
      </c>
      <c r="C15" s="189">
        <v>1</v>
      </c>
      <c r="D15" s="214">
        <v>4180</v>
      </c>
      <c r="E15" s="299">
        <f t="shared" si="0"/>
        <v>4180</v>
      </c>
      <c r="F15" s="266"/>
    </row>
    <row r="16" spans="1:6" s="166" customFormat="1" x14ac:dyDescent="0.2">
      <c r="A16" s="241" t="s">
        <v>2724</v>
      </c>
      <c r="B16" s="212" t="s">
        <v>2725</v>
      </c>
      <c r="C16" s="189">
        <v>1</v>
      </c>
      <c r="D16" s="214">
        <v>4180</v>
      </c>
      <c r="E16" s="299">
        <f t="shared" si="0"/>
        <v>4180</v>
      </c>
      <c r="F16" s="266"/>
    </row>
    <row r="17" spans="1:6" ht="25.5" x14ac:dyDescent="0.2">
      <c r="A17" s="58" t="s">
        <v>2726</v>
      </c>
      <c r="B17" s="212" t="s">
        <v>2727</v>
      </c>
      <c r="C17" s="189">
        <v>1</v>
      </c>
      <c r="D17" s="214">
        <v>700</v>
      </c>
      <c r="E17" s="299">
        <f t="shared" si="0"/>
        <v>700</v>
      </c>
    </row>
    <row r="18" spans="1:6" s="166" customFormat="1" ht="13.5" x14ac:dyDescent="0.2">
      <c r="A18" s="241"/>
      <c r="B18" s="337" t="s">
        <v>2728</v>
      </c>
      <c r="C18" s="189"/>
      <c r="D18" s="299"/>
      <c r="E18" s="299"/>
      <c r="F18" s="266"/>
    </row>
    <row r="19" spans="1:6" s="166" customFormat="1" x14ac:dyDescent="0.2">
      <c r="A19" s="241" t="s">
        <v>2729</v>
      </c>
      <c r="B19" s="212" t="s">
        <v>2730</v>
      </c>
      <c r="C19" s="189">
        <v>1</v>
      </c>
      <c r="D19" s="299">
        <v>700</v>
      </c>
      <c r="E19" s="299">
        <f t="shared" ref="E19:E26" si="1">C19*D19</f>
        <v>700</v>
      </c>
      <c r="F19" s="266"/>
    </row>
    <row r="20" spans="1:6" s="166" customFormat="1" ht="25.5" x14ac:dyDescent="0.2">
      <c r="A20" s="241" t="s">
        <v>2731</v>
      </c>
      <c r="B20" s="212" t="s">
        <v>2732</v>
      </c>
      <c r="C20" s="189">
        <v>1</v>
      </c>
      <c r="D20" s="299">
        <v>700</v>
      </c>
      <c r="E20" s="299">
        <f t="shared" si="1"/>
        <v>700</v>
      </c>
      <c r="F20" s="266"/>
    </row>
    <row r="21" spans="1:6" s="166" customFormat="1" x14ac:dyDescent="0.2">
      <c r="A21" s="241" t="s">
        <v>2733</v>
      </c>
      <c r="B21" s="212" t="s">
        <v>2734</v>
      </c>
      <c r="C21" s="189">
        <v>1</v>
      </c>
      <c r="D21" s="299">
        <v>700</v>
      </c>
      <c r="E21" s="299">
        <f t="shared" si="1"/>
        <v>700</v>
      </c>
      <c r="F21" s="266"/>
    </row>
    <row r="22" spans="1:6" s="166" customFormat="1" x14ac:dyDescent="0.2">
      <c r="A22" s="241" t="s">
        <v>2735</v>
      </c>
      <c r="B22" s="212" t="s">
        <v>2736</v>
      </c>
      <c r="C22" s="189">
        <v>1</v>
      </c>
      <c r="D22" s="299">
        <v>1300</v>
      </c>
      <c r="E22" s="299">
        <f t="shared" si="1"/>
        <v>1300</v>
      </c>
      <c r="F22" s="266"/>
    </row>
    <row r="23" spans="1:6" x14ac:dyDescent="0.2">
      <c r="A23" s="58" t="s">
        <v>2737</v>
      </c>
      <c r="B23" s="212" t="s">
        <v>2738</v>
      </c>
      <c r="C23" s="189">
        <v>1</v>
      </c>
      <c r="D23" s="299">
        <v>1300</v>
      </c>
      <c r="E23" s="299">
        <f t="shared" si="1"/>
        <v>1300</v>
      </c>
      <c r="F23" s="266"/>
    </row>
    <row r="24" spans="1:6" x14ac:dyDescent="0.2">
      <c r="A24" s="58" t="s">
        <v>2739</v>
      </c>
      <c r="B24" s="212" t="s">
        <v>2740</v>
      </c>
      <c r="C24" s="189">
        <v>1</v>
      </c>
      <c r="D24" s="299">
        <v>700</v>
      </c>
      <c r="E24" s="299">
        <f t="shared" si="1"/>
        <v>700</v>
      </c>
      <c r="F24" s="266"/>
    </row>
    <row r="25" spans="1:6" x14ac:dyDescent="0.2">
      <c r="A25" s="58" t="s">
        <v>2741</v>
      </c>
      <c r="B25" s="212" t="s">
        <v>2742</v>
      </c>
      <c r="C25" s="189">
        <v>1</v>
      </c>
      <c r="D25" s="299">
        <v>700</v>
      </c>
      <c r="E25" s="299">
        <f t="shared" si="1"/>
        <v>700</v>
      </c>
      <c r="F25" s="266"/>
    </row>
    <row r="26" spans="1:6" s="166" customFormat="1" x14ac:dyDescent="0.2">
      <c r="A26" s="241" t="s">
        <v>2743</v>
      </c>
      <c r="B26" s="212" t="s">
        <v>2744</v>
      </c>
      <c r="C26" s="189">
        <v>1</v>
      </c>
      <c r="D26" s="299">
        <v>700</v>
      </c>
      <c r="E26" s="299">
        <f t="shared" si="1"/>
        <v>700</v>
      </c>
      <c r="F26" s="262"/>
    </row>
    <row r="27" spans="1:6" s="166" customFormat="1" ht="13.5" x14ac:dyDescent="0.2">
      <c r="A27" s="241"/>
      <c r="B27" s="337" t="s">
        <v>2745</v>
      </c>
      <c r="C27" s="189"/>
      <c r="D27" s="289"/>
      <c r="E27" s="299"/>
      <c r="F27" s="266"/>
    </row>
    <row r="28" spans="1:6" s="166" customFormat="1" x14ac:dyDescent="0.2">
      <c r="A28" s="241" t="s">
        <v>2746</v>
      </c>
      <c r="B28" s="212" t="s">
        <v>2747</v>
      </c>
      <c r="C28" s="189">
        <v>1</v>
      </c>
      <c r="D28" s="214">
        <v>1300</v>
      </c>
      <c r="E28" s="299">
        <f t="shared" ref="E28:E49" si="2">C28*D28</f>
        <v>1300</v>
      </c>
      <c r="F28" s="266"/>
    </row>
    <row r="29" spans="1:6" s="166" customFormat="1" x14ac:dyDescent="0.2">
      <c r="A29" s="241" t="s">
        <v>2748</v>
      </c>
      <c r="B29" s="212" t="s">
        <v>2749</v>
      </c>
      <c r="C29" s="189">
        <v>1</v>
      </c>
      <c r="D29" s="214">
        <v>700</v>
      </c>
      <c r="E29" s="299">
        <f t="shared" si="2"/>
        <v>700</v>
      </c>
      <c r="F29" s="266"/>
    </row>
    <row r="30" spans="1:6" s="166" customFormat="1" x14ac:dyDescent="0.2">
      <c r="A30" s="241" t="s">
        <v>2750</v>
      </c>
      <c r="B30" s="212" t="s">
        <v>2751</v>
      </c>
      <c r="C30" s="189">
        <v>1</v>
      </c>
      <c r="D30" s="214">
        <v>700</v>
      </c>
      <c r="E30" s="299">
        <f t="shared" si="2"/>
        <v>700</v>
      </c>
      <c r="F30" s="266"/>
    </row>
    <row r="31" spans="1:6" s="166" customFormat="1" x14ac:dyDescent="0.2">
      <c r="A31" s="241" t="s">
        <v>2752</v>
      </c>
      <c r="B31" s="212" t="s">
        <v>2753</v>
      </c>
      <c r="C31" s="189">
        <v>1</v>
      </c>
      <c r="D31" s="214">
        <v>700</v>
      </c>
      <c r="E31" s="299">
        <f t="shared" si="2"/>
        <v>700</v>
      </c>
      <c r="F31" s="266"/>
    </row>
    <row r="32" spans="1:6" s="166" customFormat="1" x14ac:dyDescent="0.2">
      <c r="A32" s="241" t="s">
        <v>2754</v>
      </c>
      <c r="B32" s="212" t="s">
        <v>2755</v>
      </c>
      <c r="C32" s="189">
        <v>1</v>
      </c>
      <c r="D32" s="214">
        <v>700</v>
      </c>
      <c r="E32" s="299">
        <f t="shared" si="2"/>
        <v>700</v>
      </c>
      <c r="F32" s="266"/>
    </row>
    <row r="33" spans="1:6" s="166" customFormat="1" x14ac:dyDescent="0.2">
      <c r="A33" s="241" t="s">
        <v>2756</v>
      </c>
      <c r="B33" s="212" t="s">
        <v>2757</v>
      </c>
      <c r="C33" s="189">
        <v>1</v>
      </c>
      <c r="D33" s="214">
        <v>700</v>
      </c>
      <c r="E33" s="299">
        <f t="shared" si="2"/>
        <v>700</v>
      </c>
      <c r="F33" s="266"/>
    </row>
    <row r="34" spans="1:6" s="166" customFormat="1" x14ac:dyDescent="0.2">
      <c r="A34" s="241" t="s">
        <v>2758</v>
      </c>
      <c r="B34" s="212" t="s">
        <v>2759</v>
      </c>
      <c r="C34" s="189">
        <v>1</v>
      </c>
      <c r="D34" s="214">
        <v>700</v>
      </c>
      <c r="E34" s="299">
        <f t="shared" si="2"/>
        <v>700</v>
      </c>
      <c r="F34" s="266"/>
    </row>
    <row r="35" spans="1:6" s="166" customFormat="1" x14ac:dyDescent="0.2">
      <c r="A35" s="241" t="s">
        <v>2760</v>
      </c>
      <c r="B35" s="212" t="s">
        <v>2761</v>
      </c>
      <c r="C35" s="189">
        <v>1</v>
      </c>
      <c r="D35" s="214">
        <v>1300</v>
      </c>
      <c r="E35" s="299">
        <f t="shared" si="2"/>
        <v>1300</v>
      </c>
      <c r="F35" s="266"/>
    </row>
    <row r="36" spans="1:6" s="166" customFormat="1" ht="25.5" x14ac:dyDescent="0.2">
      <c r="A36" s="241" t="s">
        <v>2762</v>
      </c>
      <c r="B36" s="212" t="s">
        <v>2763</v>
      </c>
      <c r="C36" s="189">
        <v>1</v>
      </c>
      <c r="D36" s="214">
        <v>700</v>
      </c>
      <c r="E36" s="299">
        <f t="shared" si="2"/>
        <v>700</v>
      </c>
      <c r="F36" s="266"/>
    </row>
    <row r="37" spans="1:6" s="166" customFormat="1" ht="25.5" x14ac:dyDescent="0.2">
      <c r="A37" s="241" t="s">
        <v>2764</v>
      </c>
      <c r="B37" s="212" t="s">
        <v>2765</v>
      </c>
      <c r="C37" s="189">
        <v>1</v>
      </c>
      <c r="D37" s="214">
        <v>700</v>
      </c>
      <c r="E37" s="299">
        <f t="shared" si="2"/>
        <v>700</v>
      </c>
      <c r="F37" s="266"/>
    </row>
    <row r="38" spans="1:6" s="166" customFormat="1" ht="13.5" x14ac:dyDescent="0.2">
      <c r="A38" s="241"/>
      <c r="B38" s="337" t="s">
        <v>2766</v>
      </c>
      <c r="C38" s="189"/>
      <c r="D38" s="298"/>
      <c r="E38" s="299"/>
      <c r="F38" s="266"/>
    </row>
    <row r="39" spans="1:6" s="166" customFormat="1" x14ac:dyDescent="0.2">
      <c r="A39" s="241" t="s">
        <v>2767</v>
      </c>
      <c r="B39" s="212" t="s">
        <v>2768</v>
      </c>
      <c r="C39" s="189">
        <v>1</v>
      </c>
      <c r="D39" s="214">
        <v>1300</v>
      </c>
      <c r="E39" s="299">
        <f t="shared" si="2"/>
        <v>1300</v>
      </c>
      <c r="F39" s="266"/>
    </row>
    <row r="40" spans="1:6" s="166" customFormat="1" x14ac:dyDescent="0.2">
      <c r="A40" s="241" t="s">
        <v>2769</v>
      </c>
      <c r="B40" s="212" t="s">
        <v>2770</v>
      </c>
      <c r="C40" s="189">
        <v>1</v>
      </c>
      <c r="D40" s="214">
        <v>1300</v>
      </c>
      <c r="E40" s="299">
        <f t="shared" si="2"/>
        <v>1300</v>
      </c>
      <c r="F40" s="266"/>
    </row>
    <row r="41" spans="1:6" s="166" customFormat="1" x14ac:dyDescent="0.2">
      <c r="A41" s="241" t="s">
        <v>2771</v>
      </c>
      <c r="B41" s="212" t="s">
        <v>2772</v>
      </c>
      <c r="C41" s="189">
        <v>1</v>
      </c>
      <c r="D41" s="214">
        <v>700</v>
      </c>
      <c r="E41" s="299">
        <f t="shared" si="2"/>
        <v>700</v>
      </c>
      <c r="F41" s="266"/>
    </row>
    <row r="42" spans="1:6" s="166" customFormat="1" ht="25.5" x14ac:dyDescent="0.2">
      <c r="A42" s="241" t="s">
        <v>2773</v>
      </c>
      <c r="B42" s="212" t="s">
        <v>2774</v>
      </c>
      <c r="C42" s="312">
        <v>1</v>
      </c>
      <c r="D42" s="324">
        <v>700</v>
      </c>
      <c r="E42" s="299">
        <f t="shared" si="2"/>
        <v>700</v>
      </c>
      <c r="F42" s="266"/>
    </row>
    <row r="43" spans="1:6" s="166" customFormat="1" ht="25.5" x14ac:dyDescent="0.2">
      <c r="A43" s="241" t="s">
        <v>2775</v>
      </c>
      <c r="B43" s="339" t="s">
        <v>2776</v>
      </c>
      <c r="C43" s="302">
        <v>1</v>
      </c>
      <c r="D43" s="303">
        <v>700</v>
      </c>
      <c r="E43" s="304">
        <f t="shared" si="2"/>
        <v>700</v>
      </c>
      <c r="F43" s="266"/>
    </row>
    <row r="44" spans="1:6" s="166" customFormat="1" x14ac:dyDescent="0.2">
      <c r="A44" s="241" t="s">
        <v>2777</v>
      </c>
      <c r="B44" s="212" t="s">
        <v>2778</v>
      </c>
      <c r="C44" s="338">
        <v>1</v>
      </c>
      <c r="D44" s="340">
        <v>2300</v>
      </c>
      <c r="E44" s="299">
        <f t="shared" si="2"/>
        <v>2300</v>
      </c>
      <c r="F44" s="266"/>
    </row>
    <row r="45" spans="1:6" s="166" customFormat="1" x14ac:dyDescent="0.2">
      <c r="A45" s="241" t="s">
        <v>2779</v>
      </c>
      <c r="B45" s="212" t="s">
        <v>2780</v>
      </c>
      <c r="C45" s="189">
        <v>1</v>
      </c>
      <c r="D45" s="214">
        <v>700</v>
      </c>
      <c r="E45" s="299">
        <f t="shared" si="2"/>
        <v>700</v>
      </c>
      <c r="F45" s="266"/>
    </row>
    <row r="46" spans="1:6" s="166" customFormat="1" x14ac:dyDescent="0.2">
      <c r="A46" s="241" t="s">
        <v>2781</v>
      </c>
      <c r="B46" s="212" t="s">
        <v>2782</v>
      </c>
      <c r="C46" s="189">
        <v>1</v>
      </c>
      <c r="D46" s="214">
        <v>700</v>
      </c>
      <c r="E46" s="299">
        <f t="shared" si="2"/>
        <v>700</v>
      </c>
      <c r="F46" s="266"/>
    </row>
    <row r="47" spans="1:6" s="166" customFormat="1" x14ac:dyDescent="0.2">
      <c r="A47" s="241" t="s">
        <v>2783</v>
      </c>
      <c r="B47" s="212" t="s">
        <v>2784</v>
      </c>
      <c r="C47" s="189">
        <v>1</v>
      </c>
      <c r="D47" s="290">
        <v>1300</v>
      </c>
      <c r="E47" s="299">
        <f t="shared" si="2"/>
        <v>1300</v>
      </c>
      <c r="F47" s="266"/>
    </row>
    <row r="48" spans="1:6" s="166" customFormat="1" x14ac:dyDescent="0.2">
      <c r="A48" s="241" t="s">
        <v>2785</v>
      </c>
      <c r="B48" s="212" t="s">
        <v>2786</v>
      </c>
      <c r="C48" s="189">
        <v>1</v>
      </c>
      <c r="D48" s="214">
        <v>1300</v>
      </c>
      <c r="E48" s="299">
        <f t="shared" si="2"/>
        <v>1300</v>
      </c>
      <c r="F48" s="266"/>
    </row>
    <row r="49" spans="1:6" s="166" customFormat="1" x14ac:dyDescent="0.2">
      <c r="A49" s="241" t="s">
        <v>2787</v>
      </c>
      <c r="B49" s="212" t="s">
        <v>2788</v>
      </c>
      <c r="C49" s="189">
        <v>1</v>
      </c>
      <c r="D49" s="214">
        <v>1300</v>
      </c>
      <c r="E49" s="299">
        <f t="shared" si="2"/>
        <v>1300</v>
      </c>
      <c r="F49" s="266"/>
    </row>
    <row r="50" spans="1:6" s="166" customFormat="1" x14ac:dyDescent="0.2">
      <c r="A50" s="241" t="s">
        <v>2789</v>
      </c>
      <c r="B50" s="212" t="s">
        <v>2790</v>
      </c>
      <c r="C50" s="189">
        <v>1</v>
      </c>
      <c r="D50" s="214">
        <v>1300</v>
      </c>
      <c r="E50" s="299">
        <f t="shared" ref="E50:E94" si="3">C50*D50</f>
        <v>1300</v>
      </c>
      <c r="F50" s="266"/>
    </row>
    <row r="51" spans="1:6" s="166" customFormat="1" x14ac:dyDescent="0.2">
      <c r="A51" s="241" t="s">
        <v>2791</v>
      </c>
      <c r="B51" s="212" t="s">
        <v>2792</v>
      </c>
      <c r="C51" s="189">
        <v>1</v>
      </c>
      <c r="D51" s="214">
        <v>1300</v>
      </c>
      <c r="E51" s="299">
        <f t="shared" si="3"/>
        <v>1300</v>
      </c>
      <c r="F51" s="266"/>
    </row>
    <row r="52" spans="1:6" s="166" customFormat="1" ht="13.5" x14ac:dyDescent="0.2">
      <c r="A52" s="241"/>
      <c r="B52" s="337" t="s">
        <v>2793</v>
      </c>
      <c r="C52" s="189"/>
      <c r="D52" s="298"/>
      <c r="E52" s="299"/>
      <c r="F52" s="266"/>
    </row>
    <row r="53" spans="1:6" s="166" customFormat="1" x14ac:dyDescent="0.2">
      <c r="A53" s="241" t="s">
        <v>2794</v>
      </c>
      <c r="B53" s="212" t="s">
        <v>2795</v>
      </c>
      <c r="C53" s="189">
        <v>1</v>
      </c>
      <c r="D53" s="214">
        <v>700</v>
      </c>
      <c r="E53" s="299">
        <f>C53*D53</f>
        <v>700</v>
      </c>
      <c r="F53" s="266"/>
    </row>
    <row r="54" spans="1:6" s="166" customFormat="1" x14ac:dyDescent="0.2">
      <c r="A54" s="241" t="s">
        <v>2796</v>
      </c>
      <c r="B54" s="212" t="s">
        <v>2797</v>
      </c>
      <c r="C54" s="189">
        <v>1</v>
      </c>
      <c r="D54" s="214">
        <v>700</v>
      </c>
      <c r="E54" s="299">
        <f t="shared" ref="E54:E60" si="4">C54*D54</f>
        <v>700</v>
      </c>
      <c r="F54" s="266"/>
    </row>
    <row r="55" spans="1:6" s="166" customFormat="1" x14ac:dyDescent="0.2">
      <c r="A55" s="241" t="s">
        <v>2798</v>
      </c>
      <c r="B55" s="212" t="s">
        <v>2799</v>
      </c>
      <c r="C55" s="189">
        <v>1</v>
      </c>
      <c r="D55" s="214">
        <v>700</v>
      </c>
      <c r="E55" s="299">
        <f t="shared" si="4"/>
        <v>700</v>
      </c>
      <c r="F55" s="266"/>
    </row>
    <row r="56" spans="1:6" s="166" customFormat="1" x14ac:dyDescent="0.2">
      <c r="A56" s="241" t="s">
        <v>2800</v>
      </c>
      <c r="B56" s="212" t="s">
        <v>2801</v>
      </c>
      <c r="C56" s="189">
        <v>1</v>
      </c>
      <c r="D56" s="214">
        <v>700</v>
      </c>
      <c r="E56" s="299">
        <f t="shared" si="4"/>
        <v>700</v>
      </c>
      <c r="F56" s="266"/>
    </row>
    <row r="57" spans="1:6" s="166" customFormat="1" x14ac:dyDescent="0.2">
      <c r="A57" s="241" t="s">
        <v>2802</v>
      </c>
      <c r="B57" s="212" t="s">
        <v>2803</v>
      </c>
      <c r="C57" s="189">
        <v>1</v>
      </c>
      <c r="D57" s="214">
        <v>700</v>
      </c>
      <c r="E57" s="299">
        <f t="shared" si="4"/>
        <v>700</v>
      </c>
      <c r="F57" s="266"/>
    </row>
    <row r="58" spans="1:6" s="166" customFormat="1" x14ac:dyDescent="0.2">
      <c r="A58" s="241" t="s">
        <v>2804</v>
      </c>
      <c r="B58" s="212" t="s">
        <v>2805</v>
      </c>
      <c r="C58" s="189">
        <v>1</v>
      </c>
      <c r="D58" s="214">
        <v>700</v>
      </c>
      <c r="E58" s="299">
        <f t="shared" si="4"/>
        <v>700</v>
      </c>
      <c r="F58" s="266"/>
    </row>
    <row r="59" spans="1:6" s="166" customFormat="1" x14ac:dyDescent="0.2">
      <c r="A59" s="241" t="s">
        <v>2806</v>
      </c>
      <c r="B59" s="212" t="s">
        <v>2807</v>
      </c>
      <c r="C59" s="189">
        <v>1</v>
      </c>
      <c r="D59" s="214">
        <v>700</v>
      </c>
      <c r="E59" s="299">
        <f t="shared" si="4"/>
        <v>700</v>
      </c>
      <c r="F59" s="266"/>
    </row>
    <row r="60" spans="1:6" s="166" customFormat="1" x14ac:dyDescent="0.2">
      <c r="A60" s="241" t="s">
        <v>2808</v>
      </c>
      <c r="B60" s="212" t="s">
        <v>2809</v>
      </c>
      <c r="C60" s="189">
        <v>1</v>
      </c>
      <c r="D60" s="214">
        <v>700</v>
      </c>
      <c r="E60" s="299">
        <f t="shared" si="4"/>
        <v>700</v>
      </c>
      <c r="F60" s="266"/>
    </row>
    <row r="61" spans="1:6" s="166" customFormat="1" x14ac:dyDescent="0.2">
      <c r="A61" s="241" t="s">
        <v>2810</v>
      </c>
      <c r="B61" s="212" t="s">
        <v>2811</v>
      </c>
      <c r="C61" s="189">
        <v>1</v>
      </c>
      <c r="D61" s="214">
        <v>700</v>
      </c>
      <c r="E61" s="299">
        <f t="shared" si="3"/>
        <v>700</v>
      </c>
      <c r="F61" s="266"/>
    </row>
    <row r="62" spans="1:6" s="166" customFormat="1" ht="13.5" x14ac:dyDescent="0.2">
      <c r="A62" s="241"/>
      <c r="B62" s="337" t="s">
        <v>2812</v>
      </c>
      <c r="C62" s="189"/>
      <c r="D62" s="341"/>
      <c r="E62" s="299"/>
      <c r="F62" s="266"/>
    </row>
    <row r="63" spans="1:6" s="166" customFormat="1" x14ac:dyDescent="0.2">
      <c r="A63" s="241" t="s">
        <v>2813</v>
      </c>
      <c r="B63" s="212" t="s">
        <v>2814</v>
      </c>
      <c r="C63" s="189">
        <v>1</v>
      </c>
      <c r="D63" s="214">
        <v>700</v>
      </c>
      <c r="E63" s="299">
        <v>260</v>
      </c>
      <c r="F63" s="266"/>
    </row>
    <row r="64" spans="1:6" s="166" customFormat="1" x14ac:dyDescent="0.2">
      <c r="A64" s="241" t="s">
        <v>2815</v>
      </c>
      <c r="B64" s="212" t="s">
        <v>2816</v>
      </c>
      <c r="C64" s="189">
        <v>1</v>
      </c>
      <c r="D64" s="214">
        <v>700</v>
      </c>
      <c r="E64" s="299">
        <f t="shared" si="3"/>
        <v>700</v>
      </c>
      <c r="F64" s="266"/>
    </row>
    <row r="65" spans="1:6" s="166" customFormat="1" x14ac:dyDescent="0.2">
      <c r="A65" s="241" t="s">
        <v>2817</v>
      </c>
      <c r="B65" s="212" t="s">
        <v>2818</v>
      </c>
      <c r="C65" s="189">
        <v>1</v>
      </c>
      <c r="D65" s="214">
        <v>700</v>
      </c>
      <c r="E65" s="299">
        <f t="shared" si="3"/>
        <v>700</v>
      </c>
      <c r="F65" s="266"/>
    </row>
    <row r="66" spans="1:6" s="166" customFormat="1" x14ac:dyDescent="0.2">
      <c r="A66" s="241" t="s">
        <v>2819</v>
      </c>
      <c r="B66" s="212" t="s">
        <v>2820</v>
      </c>
      <c r="C66" s="189">
        <v>1</v>
      </c>
      <c r="D66" s="214">
        <v>700</v>
      </c>
      <c r="E66" s="299">
        <f t="shared" si="3"/>
        <v>700</v>
      </c>
      <c r="F66" s="266"/>
    </row>
    <row r="67" spans="1:6" s="166" customFormat="1" x14ac:dyDescent="0.2">
      <c r="A67" s="241" t="s">
        <v>2821</v>
      </c>
      <c r="B67" s="212" t="s">
        <v>2822</v>
      </c>
      <c r="C67" s="189">
        <v>1</v>
      </c>
      <c r="D67" s="214">
        <v>700</v>
      </c>
      <c r="E67" s="299">
        <f t="shared" si="3"/>
        <v>700</v>
      </c>
      <c r="F67" s="266"/>
    </row>
    <row r="68" spans="1:6" s="166" customFormat="1" x14ac:dyDescent="0.2">
      <c r="A68" s="241" t="s">
        <v>2823</v>
      </c>
      <c r="B68" s="212" t="s">
        <v>2824</v>
      </c>
      <c r="C68" s="189">
        <v>1</v>
      </c>
      <c r="D68" s="214">
        <v>700</v>
      </c>
      <c r="E68" s="299">
        <f t="shared" si="3"/>
        <v>700</v>
      </c>
      <c r="F68" s="266"/>
    </row>
    <row r="69" spans="1:6" s="166" customFormat="1" x14ac:dyDescent="0.2">
      <c r="A69" s="241" t="s">
        <v>2825</v>
      </c>
      <c r="B69" s="212" t="s">
        <v>2826</v>
      </c>
      <c r="C69" s="189">
        <v>1</v>
      </c>
      <c r="D69" s="214">
        <v>700</v>
      </c>
      <c r="E69" s="299">
        <f t="shared" si="3"/>
        <v>700</v>
      </c>
      <c r="F69" s="266"/>
    </row>
    <row r="70" spans="1:6" s="166" customFormat="1" x14ac:dyDescent="0.2">
      <c r="A70" s="241" t="s">
        <v>2827</v>
      </c>
      <c r="B70" s="212" t="s">
        <v>2828</v>
      </c>
      <c r="C70" s="189">
        <v>1</v>
      </c>
      <c r="D70" s="214">
        <v>700</v>
      </c>
      <c r="E70" s="299">
        <f t="shared" si="3"/>
        <v>700</v>
      </c>
      <c r="F70" s="266"/>
    </row>
    <row r="71" spans="1:6" s="166" customFormat="1" x14ac:dyDescent="0.2">
      <c r="A71" s="241" t="s">
        <v>2829</v>
      </c>
      <c r="B71" s="212" t="s">
        <v>2830</v>
      </c>
      <c r="C71" s="189">
        <v>1</v>
      </c>
      <c r="D71" s="214">
        <v>700</v>
      </c>
      <c r="E71" s="299">
        <f t="shared" si="3"/>
        <v>700</v>
      </c>
      <c r="F71" s="266"/>
    </row>
    <row r="72" spans="1:6" s="166" customFormat="1" x14ac:dyDescent="0.2">
      <c r="A72" s="241" t="s">
        <v>3907</v>
      </c>
      <c r="B72" s="212" t="s">
        <v>3906</v>
      </c>
      <c r="C72" s="189">
        <v>1</v>
      </c>
      <c r="D72" s="214">
        <v>700</v>
      </c>
      <c r="E72" s="299">
        <f t="shared" si="3"/>
        <v>700</v>
      </c>
      <c r="F72" s="266"/>
    </row>
    <row r="73" spans="1:6" s="166" customFormat="1" x14ac:dyDescent="0.2">
      <c r="A73" s="241" t="s">
        <v>2831</v>
      </c>
      <c r="B73" s="212" t="s">
        <v>2832</v>
      </c>
      <c r="C73" s="189">
        <v>1</v>
      </c>
      <c r="D73" s="214">
        <v>700</v>
      </c>
      <c r="E73" s="299">
        <f t="shared" si="3"/>
        <v>700</v>
      </c>
      <c r="F73" s="266"/>
    </row>
    <row r="74" spans="1:6" s="166" customFormat="1" ht="13.5" customHeight="1" x14ac:dyDescent="0.2">
      <c r="A74" s="241"/>
      <c r="B74" s="337" t="s">
        <v>2833</v>
      </c>
      <c r="C74" s="189">
        <v>1</v>
      </c>
      <c r="D74" s="298"/>
      <c r="E74" s="299"/>
      <c r="F74" s="266"/>
    </row>
    <row r="75" spans="1:6" s="166" customFormat="1" ht="25.5" x14ac:dyDescent="0.2">
      <c r="A75" s="241" t="s">
        <v>2834</v>
      </c>
      <c r="B75" s="212" t="s">
        <v>2835</v>
      </c>
      <c r="C75" s="189">
        <v>1</v>
      </c>
      <c r="D75" s="214">
        <v>1300</v>
      </c>
      <c r="E75" s="299">
        <f t="shared" si="3"/>
        <v>1300</v>
      </c>
      <c r="F75" s="266"/>
    </row>
    <row r="76" spans="1:6" s="166" customFormat="1" x14ac:dyDescent="0.2">
      <c r="A76" s="241" t="s">
        <v>2836</v>
      </c>
      <c r="B76" s="212" t="s">
        <v>2837</v>
      </c>
      <c r="C76" s="189">
        <v>1</v>
      </c>
      <c r="D76" s="214">
        <v>700</v>
      </c>
      <c r="E76" s="299">
        <f t="shared" si="3"/>
        <v>700</v>
      </c>
      <c r="F76" s="266"/>
    </row>
    <row r="77" spans="1:6" s="166" customFormat="1" x14ac:dyDescent="0.2">
      <c r="A77" s="241" t="s">
        <v>2838</v>
      </c>
      <c r="B77" s="212" t="s">
        <v>2839</v>
      </c>
      <c r="C77" s="189">
        <v>1</v>
      </c>
      <c r="D77" s="214">
        <v>700</v>
      </c>
      <c r="E77" s="299">
        <f t="shared" si="3"/>
        <v>700</v>
      </c>
      <c r="F77" s="266"/>
    </row>
    <row r="78" spans="1:6" s="166" customFormat="1" x14ac:dyDescent="0.2">
      <c r="A78" s="241" t="s">
        <v>2840</v>
      </c>
      <c r="B78" s="212" t="s">
        <v>2841</v>
      </c>
      <c r="C78" s="189">
        <v>1</v>
      </c>
      <c r="D78" s="214">
        <v>700</v>
      </c>
      <c r="E78" s="299">
        <f t="shared" si="3"/>
        <v>700</v>
      </c>
      <c r="F78" s="266"/>
    </row>
    <row r="79" spans="1:6" s="166" customFormat="1" ht="25.5" x14ac:dyDescent="0.2">
      <c r="A79" s="241" t="s">
        <v>2842</v>
      </c>
      <c r="B79" s="212" t="s">
        <v>2843</v>
      </c>
      <c r="C79" s="189">
        <v>1</v>
      </c>
      <c r="D79" s="214">
        <v>1300</v>
      </c>
      <c r="E79" s="299">
        <f t="shared" si="3"/>
        <v>1300</v>
      </c>
      <c r="F79" s="266"/>
    </row>
    <row r="80" spans="1:6" s="166" customFormat="1" x14ac:dyDescent="0.2">
      <c r="A80" s="241" t="s">
        <v>4031</v>
      </c>
      <c r="B80" s="212" t="s">
        <v>2844</v>
      </c>
      <c r="C80" s="189">
        <v>1</v>
      </c>
      <c r="D80" s="214">
        <v>5600</v>
      </c>
      <c r="E80" s="299">
        <f t="shared" si="3"/>
        <v>5600</v>
      </c>
      <c r="F80" s="266"/>
    </row>
    <row r="81" spans="1:6" s="166" customFormat="1" ht="13.5" x14ac:dyDescent="0.2">
      <c r="A81" s="241"/>
      <c r="B81" s="337" t="s">
        <v>2845</v>
      </c>
      <c r="C81" s="189">
        <v>1</v>
      </c>
      <c r="D81" s="298"/>
      <c r="E81" s="299"/>
      <c r="F81" s="266"/>
    </row>
    <row r="82" spans="1:6" s="166" customFormat="1" x14ac:dyDescent="0.2">
      <c r="A82" s="241" t="s">
        <v>3908</v>
      </c>
      <c r="B82" s="212" t="s">
        <v>2846</v>
      </c>
      <c r="C82" s="189">
        <v>1</v>
      </c>
      <c r="D82" s="214">
        <v>700</v>
      </c>
      <c r="E82" s="299">
        <f t="shared" si="3"/>
        <v>700</v>
      </c>
      <c r="F82" s="266"/>
    </row>
    <row r="83" spans="1:6" s="166" customFormat="1" x14ac:dyDescent="0.2">
      <c r="A83" s="241" t="s">
        <v>4019</v>
      </c>
      <c r="B83" s="212" t="s">
        <v>2847</v>
      </c>
      <c r="C83" s="189">
        <v>1</v>
      </c>
      <c r="D83" s="214">
        <v>700</v>
      </c>
      <c r="E83" s="299">
        <f t="shared" si="3"/>
        <v>700</v>
      </c>
      <c r="F83" s="266"/>
    </row>
    <row r="84" spans="1:6" s="166" customFormat="1" x14ac:dyDescent="0.2">
      <c r="A84" s="241" t="s">
        <v>2848</v>
      </c>
      <c r="B84" s="212" t="s">
        <v>2849</v>
      </c>
      <c r="C84" s="189">
        <v>1</v>
      </c>
      <c r="D84" s="214">
        <v>1300</v>
      </c>
      <c r="E84" s="299">
        <f t="shared" si="3"/>
        <v>1300</v>
      </c>
      <c r="F84" s="266"/>
    </row>
    <row r="85" spans="1:6" s="166" customFormat="1" x14ac:dyDescent="0.2">
      <c r="A85" s="241" t="s">
        <v>2850</v>
      </c>
      <c r="B85" s="212" t="s">
        <v>2851</v>
      </c>
      <c r="C85" s="189">
        <v>1</v>
      </c>
      <c r="D85" s="214">
        <v>1300</v>
      </c>
      <c r="E85" s="299">
        <f t="shared" si="3"/>
        <v>1300</v>
      </c>
      <c r="F85" s="266"/>
    </row>
    <row r="86" spans="1:6" s="166" customFormat="1" ht="13.5" customHeight="1" x14ac:dyDescent="0.2">
      <c r="A86" s="241"/>
      <c r="B86" s="337" t="s">
        <v>2852</v>
      </c>
      <c r="C86" s="189"/>
      <c r="D86" s="298"/>
      <c r="E86" s="299"/>
      <c r="F86" s="266"/>
    </row>
    <row r="87" spans="1:6" s="166" customFormat="1" x14ac:dyDescent="0.2">
      <c r="A87" s="241" t="s">
        <v>2853</v>
      </c>
      <c r="B87" s="212" t="s">
        <v>2854</v>
      </c>
      <c r="C87" s="189">
        <v>1</v>
      </c>
      <c r="D87" s="214">
        <v>1300</v>
      </c>
      <c r="E87" s="299">
        <f t="shared" si="3"/>
        <v>1300</v>
      </c>
      <c r="F87" s="266"/>
    </row>
    <row r="88" spans="1:6" s="166" customFormat="1" x14ac:dyDescent="0.2">
      <c r="A88" s="241" t="s">
        <v>2855</v>
      </c>
      <c r="B88" s="212" t="s">
        <v>2856</v>
      </c>
      <c r="C88" s="189">
        <v>1</v>
      </c>
      <c r="D88" s="214">
        <v>1300</v>
      </c>
      <c r="E88" s="299">
        <f t="shared" si="3"/>
        <v>1300</v>
      </c>
      <c r="F88" s="266"/>
    </row>
    <row r="89" spans="1:6" s="166" customFormat="1" ht="13.5" customHeight="1" x14ac:dyDescent="0.2">
      <c r="A89" s="241" t="s">
        <v>2857</v>
      </c>
      <c r="B89" s="212" t="s">
        <v>2858</v>
      </c>
      <c r="C89" s="189">
        <v>1</v>
      </c>
      <c r="D89" s="214">
        <v>700</v>
      </c>
      <c r="E89" s="299">
        <f t="shared" si="3"/>
        <v>700</v>
      </c>
      <c r="F89" s="266"/>
    </row>
    <row r="90" spans="1:6" s="166" customFormat="1" x14ac:dyDescent="0.2">
      <c r="A90" s="241" t="s">
        <v>2859</v>
      </c>
      <c r="B90" s="212" t="s">
        <v>2860</v>
      </c>
      <c r="C90" s="189">
        <v>1</v>
      </c>
      <c r="D90" s="214">
        <v>1300</v>
      </c>
      <c r="E90" s="299">
        <f t="shared" si="3"/>
        <v>1300</v>
      </c>
      <c r="F90" s="266"/>
    </row>
    <row r="91" spans="1:6" s="166" customFormat="1" ht="25.5" x14ac:dyDescent="0.2">
      <c r="A91" s="241" t="s">
        <v>2861</v>
      </c>
      <c r="B91" s="212" t="s">
        <v>2862</v>
      </c>
      <c r="C91" s="189">
        <v>1</v>
      </c>
      <c r="D91" s="214">
        <v>2300</v>
      </c>
      <c r="E91" s="299">
        <f t="shared" si="3"/>
        <v>2300</v>
      </c>
      <c r="F91" s="266"/>
    </row>
    <row r="92" spans="1:6" s="166" customFormat="1" x14ac:dyDescent="0.2">
      <c r="A92" s="241" t="s">
        <v>2863</v>
      </c>
      <c r="B92" s="212" t="s">
        <v>2864</v>
      </c>
      <c r="C92" s="189">
        <v>1</v>
      </c>
      <c r="D92" s="214">
        <v>700</v>
      </c>
      <c r="E92" s="299">
        <f t="shared" si="3"/>
        <v>700</v>
      </c>
      <c r="F92" s="266"/>
    </row>
    <row r="93" spans="1:6" s="166" customFormat="1" x14ac:dyDescent="0.2">
      <c r="A93" s="241" t="s">
        <v>2865</v>
      </c>
      <c r="B93" s="212" t="s">
        <v>2866</v>
      </c>
      <c r="C93" s="189">
        <v>1</v>
      </c>
      <c r="D93" s="214">
        <v>1300</v>
      </c>
      <c r="E93" s="299">
        <f t="shared" si="3"/>
        <v>1300</v>
      </c>
      <c r="F93" s="266"/>
    </row>
    <row r="94" spans="1:6" s="166" customFormat="1" x14ac:dyDescent="0.2">
      <c r="A94" s="241" t="s">
        <v>2867</v>
      </c>
      <c r="B94" s="212" t="s">
        <v>2868</v>
      </c>
      <c r="C94" s="189">
        <v>1</v>
      </c>
      <c r="D94" s="214">
        <v>1300</v>
      </c>
      <c r="E94" s="299">
        <f t="shared" si="3"/>
        <v>1300</v>
      </c>
      <c r="F94" s="266"/>
    </row>
    <row r="95" spans="1:6" s="166" customFormat="1" x14ac:dyDescent="0.2">
      <c r="A95" s="241"/>
      <c r="B95" s="237" t="s">
        <v>2687</v>
      </c>
      <c r="C95" s="189"/>
      <c r="D95" s="298"/>
      <c r="E95" s="299"/>
      <c r="F95" s="266"/>
    </row>
    <row r="96" spans="1:6" s="166" customFormat="1" ht="25.5" x14ac:dyDescent="0.2">
      <c r="A96" s="241" t="s">
        <v>2869</v>
      </c>
      <c r="B96" s="212" t="s">
        <v>2870</v>
      </c>
      <c r="C96" s="189">
        <v>1</v>
      </c>
      <c r="D96" s="214">
        <v>9600</v>
      </c>
      <c r="E96" s="299">
        <f t="shared" ref="E96:E108" si="5">C96*D96</f>
        <v>9600</v>
      </c>
      <c r="F96" s="266"/>
    </row>
    <row r="97" spans="1:6" s="166" customFormat="1" x14ac:dyDescent="0.2">
      <c r="A97" s="241" t="s">
        <v>2871</v>
      </c>
      <c r="B97" s="212" t="s">
        <v>2872</v>
      </c>
      <c r="C97" s="189">
        <v>1</v>
      </c>
      <c r="D97" s="214">
        <v>9600</v>
      </c>
      <c r="E97" s="299">
        <f t="shared" si="5"/>
        <v>9600</v>
      </c>
      <c r="F97" s="266"/>
    </row>
    <row r="98" spans="1:6" s="166" customFormat="1" x14ac:dyDescent="0.2">
      <c r="A98" s="241" t="s">
        <v>2873</v>
      </c>
      <c r="B98" s="212" t="s">
        <v>2874</v>
      </c>
      <c r="C98" s="189">
        <v>1</v>
      </c>
      <c r="D98" s="214">
        <v>9600</v>
      </c>
      <c r="E98" s="299">
        <f t="shared" si="5"/>
        <v>9600</v>
      </c>
      <c r="F98" s="266"/>
    </row>
    <row r="99" spans="1:6" s="166" customFormat="1" x14ac:dyDescent="0.2">
      <c r="A99" s="241" t="s">
        <v>2875</v>
      </c>
      <c r="B99" s="212" t="s">
        <v>2876</v>
      </c>
      <c r="C99" s="189">
        <v>1</v>
      </c>
      <c r="D99" s="214">
        <v>9600</v>
      </c>
      <c r="E99" s="299">
        <f t="shared" si="5"/>
        <v>9600</v>
      </c>
      <c r="F99" s="266"/>
    </row>
    <row r="100" spans="1:6" s="166" customFormat="1" x14ac:dyDescent="0.2">
      <c r="A100" s="241" t="s">
        <v>2877</v>
      </c>
      <c r="B100" s="212" t="s">
        <v>2878</v>
      </c>
      <c r="C100" s="189">
        <v>1</v>
      </c>
      <c r="D100" s="214">
        <v>9600</v>
      </c>
      <c r="E100" s="299">
        <f t="shared" si="5"/>
        <v>9600</v>
      </c>
      <c r="F100" s="266"/>
    </row>
    <row r="101" spans="1:6" s="166" customFormat="1" x14ac:dyDescent="0.2">
      <c r="A101" s="241" t="s">
        <v>2879</v>
      </c>
      <c r="B101" s="212" t="s">
        <v>2880</v>
      </c>
      <c r="C101" s="189">
        <v>1</v>
      </c>
      <c r="D101" s="214">
        <v>9600</v>
      </c>
      <c r="E101" s="299">
        <f t="shared" si="5"/>
        <v>9600</v>
      </c>
      <c r="F101" s="266"/>
    </row>
    <row r="102" spans="1:6" s="166" customFormat="1" x14ac:dyDescent="0.2">
      <c r="A102" s="241" t="s">
        <v>2881</v>
      </c>
      <c r="B102" s="212" t="s">
        <v>2882</v>
      </c>
      <c r="C102" s="189">
        <v>1</v>
      </c>
      <c r="D102" s="214">
        <v>9600</v>
      </c>
      <c r="E102" s="299">
        <f t="shared" si="5"/>
        <v>9600</v>
      </c>
      <c r="F102" s="266"/>
    </row>
    <row r="103" spans="1:6" s="166" customFormat="1" ht="25.5" x14ac:dyDescent="0.2">
      <c r="A103" s="241" t="s">
        <v>2883</v>
      </c>
      <c r="B103" s="212" t="s">
        <v>2884</v>
      </c>
      <c r="C103" s="189">
        <v>1</v>
      </c>
      <c r="D103" s="214">
        <v>9600</v>
      </c>
      <c r="E103" s="299">
        <f t="shared" si="5"/>
        <v>9600</v>
      </c>
      <c r="F103" s="266"/>
    </row>
    <row r="104" spans="1:6" s="166" customFormat="1" x14ac:dyDescent="0.2">
      <c r="A104" s="241" t="s">
        <v>2885</v>
      </c>
      <c r="B104" s="212" t="s">
        <v>2886</v>
      </c>
      <c r="C104" s="189">
        <v>1</v>
      </c>
      <c r="D104" s="214">
        <v>9600</v>
      </c>
      <c r="E104" s="299">
        <f t="shared" si="5"/>
        <v>9600</v>
      </c>
      <c r="F104" s="266"/>
    </row>
    <row r="105" spans="1:6" s="166" customFormat="1" x14ac:dyDescent="0.2">
      <c r="A105" s="241" t="s">
        <v>2887</v>
      </c>
      <c r="B105" s="212" t="s">
        <v>2888</v>
      </c>
      <c r="C105" s="189">
        <v>1</v>
      </c>
      <c r="D105" s="214">
        <v>9600</v>
      </c>
      <c r="E105" s="299">
        <f t="shared" si="5"/>
        <v>9600</v>
      </c>
      <c r="F105" s="266"/>
    </row>
    <row r="106" spans="1:6" s="166" customFormat="1" ht="25.5" x14ac:dyDescent="0.2">
      <c r="A106" s="241" t="s">
        <v>2889</v>
      </c>
      <c r="B106" s="212" t="s">
        <v>2890</v>
      </c>
      <c r="C106" s="189">
        <v>1</v>
      </c>
      <c r="D106" s="214">
        <v>9600</v>
      </c>
      <c r="E106" s="299">
        <f t="shared" si="5"/>
        <v>9600</v>
      </c>
      <c r="F106" s="266"/>
    </row>
    <row r="107" spans="1:6" s="166" customFormat="1" x14ac:dyDescent="0.2">
      <c r="A107" s="241" t="s">
        <v>2891</v>
      </c>
      <c r="B107" s="212" t="s">
        <v>2892</v>
      </c>
      <c r="C107" s="189">
        <v>1</v>
      </c>
      <c r="D107" s="214">
        <v>7400</v>
      </c>
      <c r="E107" s="299">
        <f t="shared" si="5"/>
        <v>7400</v>
      </c>
      <c r="F107" s="266"/>
    </row>
    <row r="108" spans="1:6" s="166" customFormat="1" x14ac:dyDescent="0.2">
      <c r="A108" s="241" t="s">
        <v>2893</v>
      </c>
      <c r="B108" s="212" t="s">
        <v>2894</v>
      </c>
      <c r="C108" s="189">
        <v>1</v>
      </c>
      <c r="D108" s="214">
        <v>7400</v>
      </c>
      <c r="E108" s="299">
        <f t="shared" si="5"/>
        <v>7400</v>
      </c>
      <c r="F108" s="266"/>
    </row>
    <row r="109" spans="1:6" s="166" customFormat="1" x14ac:dyDescent="0.2">
      <c r="A109" s="241"/>
      <c r="B109" s="336" t="s">
        <v>2188</v>
      </c>
      <c r="C109" s="189"/>
      <c r="D109" s="298"/>
      <c r="E109" s="299"/>
      <c r="F109" s="266"/>
    </row>
    <row r="110" spans="1:6" s="166" customFormat="1" x14ac:dyDescent="0.2">
      <c r="A110" s="241" t="s">
        <v>2895</v>
      </c>
      <c r="B110" s="212" t="s">
        <v>2896</v>
      </c>
      <c r="C110" s="189">
        <v>1</v>
      </c>
      <c r="D110" s="298">
        <v>780</v>
      </c>
      <c r="E110" s="299">
        <f t="shared" ref="E110:E137" si="6">C110*D110</f>
        <v>780</v>
      </c>
      <c r="F110" s="266"/>
    </row>
    <row r="111" spans="1:6" s="166" customFormat="1" x14ac:dyDescent="0.2">
      <c r="A111" s="241" t="s">
        <v>2897</v>
      </c>
      <c r="B111" s="212" t="s">
        <v>2898</v>
      </c>
      <c r="C111" s="189">
        <v>1</v>
      </c>
      <c r="D111" s="298">
        <v>780</v>
      </c>
      <c r="E111" s="299">
        <f t="shared" si="6"/>
        <v>780</v>
      </c>
      <c r="F111" s="266"/>
    </row>
    <row r="112" spans="1:6" s="166" customFormat="1" x14ac:dyDescent="0.2">
      <c r="A112" s="241" t="s">
        <v>4008</v>
      </c>
      <c r="B112" s="212" t="s">
        <v>4009</v>
      </c>
      <c r="C112" s="189">
        <v>1</v>
      </c>
      <c r="D112" s="298">
        <v>780</v>
      </c>
      <c r="E112" s="299">
        <f t="shared" si="6"/>
        <v>780</v>
      </c>
      <c r="F112" s="266"/>
    </row>
    <row r="113" spans="1:6" s="166" customFormat="1" x14ac:dyDescent="0.2">
      <c r="A113" s="241" t="s">
        <v>2899</v>
      </c>
      <c r="B113" s="212" t="s">
        <v>2900</v>
      </c>
      <c r="C113" s="189">
        <v>1</v>
      </c>
      <c r="D113" s="298">
        <v>780</v>
      </c>
      <c r="E113" s="299">
        <f t="shared" si="6"/>
        <v>780</v>
      </c>
      <c r="F113" s="266"/>
    </row>
    <row r="114" spans="1:6" s="166" customFormat="1" x14ac:dyDescent="0.2">
      <c r="A114" s="241" t="s">
        <v>2901</v>
      </c>
      <c r="B114" s="212" t="s">
        <v>2902</v>
      </c>
      <c r="C114" s="189">
        <v>1</v>
      </c>
      <c r="D114" s="298">
        <v>780</v>
      </c>
      <c r="E114" s="299">
        <f t="shared" si="6"/>
        <v>780</v>
      </c>
      <c r="F114" s="266"/>
    </row>
    <row r="115" spans="1:6" s="166" customFormat="1" x14ac:dyDescent="0.2">
      <c r="A115" s="241" t="s">
        <v>2903</v>
      </c>
      <c r="B115" s="212" t="s">
        <v>2904</v>
      </c>
      <c r="C115" s="189">
        <v>1</v>
      </c>
      <c r="D115" s="298">
        <v>780</v>
      </c>
      <c r="E115" s="299">
        <f t="shared" si="6"/>
        <v>780</v>
      </c>
      <c r="F115" s="266"/>
    </row>
    <row r="116" spans="1:6" s="166" customFormat="1" x14ac:dyDescent="0.2">
      <c r="A116" s="241" t="s">
        <v>2905</v>
      </c>
      <c r="B116" s="212" t="s">
        <v>2906</v>
      </c>
      <c r="C116" s="189">
        <v>1</v>
      </c>
      <c r="D116" s="298">
        <v>780</v>
      </c>
      <c r="E116" s="299">
        <f t="shared" si="6"/>
        <v>780</v>
      </c>
      <c r="F116" s="266"/>
    </row>
    <row r="117" spans="1:6" s="334" customFormat="1" x14ac:dyDescent="0.2">
      <c r="A117" s="482" t="s">
        <v>2199</v>
      </c>
      <c r="B117" s="448" t="s">
        <v>2200</v>
      </c>
      <c r="C117" s="346">
        <v>1</v>
      </c>
      <c r="D117" s="344">
        <v>760</v>
      </c>
      <c r="E117" s="345">
        <f t="shared" si="6"/>
        <v>760</v>
      </c>
    </row>
    <row r="118" spans="1:6" s="166" customFormat="1" x14ac:dyDescent="0.2">
      <c r="A118" s="241" t="s">
        <v>2907</v>
      </c>
      <c r="B118" s="212" t="s">
        <v>2908</v>
      </c>
      <c r="C118" s="189">
        <v>1</v>
      </c>
      <c r="D118" s="298">
        <v>780</v>
      </c>
      <c r="E118" s="299">
        <f t="shared" si="6"/>
        <v>780</v>
      </c>
      <c r="F118" s="266"/>
    </row>
    <row r="119" spans="1:6" s="166" customFormat="1" x14ac:dyDescent="0.2">
      <c r="A119" s="241" t="s">
        <v>2909</v>
      </c>
      <c r="B119" s="212" t="s">
        <v>2910</v>
      </c>
      <c r="C119" s="189">
        <v>1</v>
      </c>
      <c r="D119" s="298">
        <v>780</v>
      </c>
      <c r="E119" s="299">
        <f t="shared" si="6"/>
        <v>780</v>
      </c>
      <c r="F119" s="266"/>
    </row>
    <row r="120" spans="1:6" s="166" customFormat="1" x14ac:dyDescent="0.2">
      <c r="A120" s="241" t="s">
        <v>2911</v>
      </c>
      <c r="B120" s="212" t="s">
        <v>2912</v>
      </c>
      <c r="C120" s="189">
        <v>1</v>
      </c>
      <c r="D120" s="298">
        <v>780</v>
      </c>
      <c r="E120" s="299">
        <f t="shared" si="6"/>
        <v>780</v>
      </c>
      <c r="F120" s="266"/>
    </row>
    <row r="121" spans="1:6" s="166" customFormat="1" x14ac:dyDescent="0.2">
      <c r="A121" s="241" t="s">
        <v>2913</v>
      </c>
      <c r="B121" s="212" t="s">
        <v>2914</v>
      </c>
      <c r="C121" s="189">
        <v>1</v>
      </c>
      <c r="D121" s="298">
        <v>780</v>
      </c>
      <c r="E121" s="299">
        <f t="shared" si="6"/>
        <v>780</v>
      </c>
      <c r="F121" s="266"/>
    </row>
    <row r="122" spans="1:6" s="166" customFormat="1" x14ac:dyDescent="0.2">
      <c r="A122" s="241" t="s">
        <v>2915</v>
      </c>
      <c r="B122" s="212" t="s">
        <v>2916</v>
      </c>
      <c r="C122" s="189">
        <v>1</v>
      </c>
      <c r="D122" s="298">
        <v>780</v>
      </c>
      <c r="E122" s="299">
        <f t="shared" si="6"/>
        <v>780</v>
      </c>
      <c r="F122" s="266"/>
    </row>
    <row r="123" spans="1:6" s="166" customFormat="1" x14ac:dyDescent="0.2">
      <c r="A123" s="241" t="s">
        <v>2201</v>
      </c>
      <c r="B123" s="212" t="s">
        <v>2202</v>
      </c>
      <c r="C123" s="189">
        <v>1</v>
      </c>
      <c r="D123" s="298">
        <v>780</v>
      </c>
      <c r="E123" s="299">
        <f t="shared" si="6"/>
        <v>780</v>
      </c>
      <c r="F123" s="266"/>
    </row>
    <row r="124" spans="1:6" s="166" customFormat="1" x14ac:dyDescent="0.2">
      <c r="A124" s="241" t="s">
        <v>2917</v>
      </c>
      <c r="B124" s="212" t="s">
        <v>2918</v>
      </c>
      <c r="C124" s="189">
        <v>1</v>
      </c>
      <c r="D124" s="298">
        <v>780</v>
      </c>
      <c r="E124" s="299">
        <f t="shared" si="6"/>
        <v>780</v>
      </c>
      <c r="F124" s="266"/>
    </row>
    <row r="125" spans="1:6" s="166" customFormat="1" x14ac:dyDescent="0.2">
      <c r="A125" s="241" t="s">
        <v>4069</v>
      </c>
      <c r="B125" s="212" t="s">
        <v>4070</v>
      </c>
      <c r="C125" s="189">
        <v>1</v>
      </c>
      <c r="D125" s="214">
        <v>780</v>
      </c>
      <c r="E125" s="299">
        <f t="shared" si="6"/>
        <v>780</v>
      </c>
      <c r="F125" s="266"/>
    </row>
    <row r="126" spans="1:6" s="334" customFormat="1" x14ac:dyDescent="0.2">
      <c r="A126" s="482" t="s">
        <v>2189</v>
      </c>
      <c r="B126" s="343" t="s">
        <v>2190</v>
      </c>
      <c r="C126" s="346">
        <v>1</v>
      </c>
      <c r="D126" s="344">
        <v>760</v>
      </c>
      <c r="E126" s="345">
        <f>C126*D126</f>
        <v>760</v>
      </c>
    </row>
    <row r="127" spans="1:6" s="334" customFormat="1" x14ac:dyDescent="0.2">
      <c r="A127" s="342" t="s">
        <v>2205</v>
      </c>
      <c r="B127" s="343" t="s">
        <v>2206</v>
      </c>
      <c r="C127" s="189">
        <v>1</v>
      </c>
      <c r="D127" s="344">
        <v>760</v>
      </c>
      <c r="E127" s="345">
        <f t="shared" si="6"/>
        <v>760</v>
      </c>
    </row>
    <row r="128" spans="1:6" s="166" customFormat="1" x14ac:dyDescent="0.2">
      <c r="A128" s="241" t="s">
        <v>2919</v>
      </c>
      <c r="B128" s="212" t="s">
        <v>2920</v>
      </c>
      <c r="C128" s="189">
        <v>1</v>
      </c>
      <c r="D128" s="298">
        <v>780</v>
      </c>
      <c r="E128" s="299">
        <f t="shared" si="6"/>
        <v>780</v>
      </c>
      <c r="F128" s="266"/>
    </row>
    <row r="129" spans="1:6" s="166" customFormat="1" x14ac:dyDescent="0.2">
      <c r="A129" s="241" t="s">
        <v>2921</v>
      </c>
      <c r="B129" s="212" t="s">
        <v>2922</v>
      </c>
      <c r="C129" s="189">
        <v>1</v>
      </c>
      <c r="D129" s="298">
        <v>780</v>
      </c>
      <c r="E129" s="299">
        <f t="shared" si="6"/>
        <v>780</v>
      </c>
      <c r="F129" s="266"/>
    </row>
    <row r="130" spans="1:6" s="166" customFormat="1" x14ac:dyDescent="0.2">
      <c r="A130" s="241" t="s">
        <v>2923</v>
      </c>
      <c r="B130" s="212" t="s">
        <v>2924</v>
      </c>
      <c r="C130" s="189">
        <v>1</v>
      </c>
      <c r="D130" s="298">
        <v>780</v>
      </c>
      <c r="E130" s="299">
        <f t="shared" si="6"/>
        <v>780</v>
      </c>
      <c r="F130" s="266"/>
    </row>
    <row r="131" spans="1:6" s="166" customFormat="1" x14ac:dyDescent="0.2">
      <c r="A131" s="241" t="s">
        <v>2925</v>
      </c>
      <c r="B131" s="212" t="s">
        <v>2926</v>
      </c>
      <c r="C131" s="189">
        <v>1</v>
      </c>
      <c r="D131" s="298">
        <v>780</v>
      </c>
      <c r="E131" s="299">
        <f t="shared" si="6"/>
        <v>780</v>
      </c>
      <c r="F131" s="266"/>
    </row>
    <row r="132" spans="1:6" s="166" customFormat="1" x14ac:dyDescent="0.2">
      <c r="A132" s="241" t="s">
        <v>2927</v>
      </c>
      <c r="B132" s="212" t="s">
        <v>2928</v>
      </c>
      <c r="C132" s="189">
        <v>1</v>
      </c>
      <c r="D132" s="298">
        <v>780</v>
      </c>
      <c r="E132" s="299">
        <f t="shared" si="6"/>
        <v>780</v>
      </c>
      <c r="F132" s="266"/>
    </row>
    <row r="133" spans="1:6" s="166" customFormat="1" x14ac:dyDescent="0.2">
      <c r="A133" s="241" t="s">
        <v>2929</v>
      </c>
      <c r="B133" s="212" t="s">
        <v>2930</v>
      </c>
      <c r="C133" s="189">
        <v>1</v>
      </c>
      <c r="D133" s="298">
        <v>780</v>
      </c>
      <c r="E133" s="299">
        <f t="shared" si="6"/>
        <v>780</v>
      </c>
      <c r="F133" s="266"/>
    </row>
    <row r="134" spans="1:6" s="166" customFormat="1" x14ac:dyDescent="0.2">
      <c r="A134" s="241" t="s">
        <v>2931</v>
      </c>
      <c r="B134" s="212" t="s">
        <v>2932</v>
      </c>
      <c r="C134" s="189">
        <v>1</v>
      </c>
      <c r="D134" s="298">
        <v>780</v>
      </c>
      <c r="E134" s="299">
        <f>C134*D134</f>
        <v>780</v>
      </c>
      <c r="F134" s="266"/>
    </row>
    <row r="135" spans="1:6" s="334" customFormat="1" x14ac:dyDescent="0.2">
      <c r="A135" s="342" t="s">
        <v>2215</v>
      </c>
      <c r="B135" s="212" t="s">
        <v>2216</v>
      </c>
      <c r="C135" s="346">
        <v>1</v>
      </c>
      <c r="D135" s="344">
        <v>760</v>
      </c>
      <c r="E135" s="345">
        <f>C135*D135</f>
        <v>760</v>
      </c>
    </row>
    <row r="136" spans="1:6" s="166" customFormat="1" x14ac:dyDescent="0.2">
      <c r="A136" s="241" t="s">
        <v>2933</v>
      </c>
      <c r="B136" s="212" t="s">
        <v>2934</v>
      </c>
      <c r="C136" s="189">
        <v>1</v>
      </c>
      <c r="D136" s="298">
        <v>780</v>
      </c>
      <c r="E136" s="299">
        <f t="shared" si="6"/>
        <v>780</v>
      </c>
      <c r="F136" s="266"/>
    </row>
    <row r="137" spans="1:6" s="166" customFormat="1" x14ac:dyDescent="0.2">
      <c r="A137" s="241" t="s">
        <v>2935</v>
      </c>
      <c r="B137" s="212" t="s">
        <v>2936</v>
      </c>
      <c r="C137" s="189">
        <v>1</v>
      </c>
      <c r="D137" s="298">
        <v>780</v>
      </c>
      <c r="E137" s="299">
        <f t="shared" si="6"/>
        <v>780</v>
      </c>
      <c r="F137" s="266"/>
    </row>
    <row r="138" spans="1:6" s="166" customFormat="1" x14ac:dyDescent="0.2">
      <c r="A138" s="241"/>
      <c r="B138" s="336" t="s">
        <v>2219</v>
      </c>
      <c r="C138" s="189"/>
      <c r="D138" s="298"/>
      <c r="E138" s="299"/>
      <c r="F138" s="266"/>
    </row>
    <row r="139" spans="1:6" s="166" customFormat="1" x14ac:dyDescent="0.2">
      <c r="A139" s="241" t="s">
        <v>2937</v>
      </c>
      <c r="B139" s="212" t="s">
        <v>2938</v>
      </c>
      <c r="C139" s="189">
        <v>1</v>
      </c>
      <c r="D139" s="214">
        <v>1740</v>
      </c>
      <c r="E139" s="299">
        <f t="shared" ref="E139:E160" si="7">C139*D139</f>
        <v>1740</v>
      </c>
      <c r="F139" s="266"/>
    </row>
    <row r="140" spans="1:6" s="166" customFormat="1" x14ac:dyDescent="0.2">
      <c r="A140" s="241" t="s">
        <v>2939</v>
      </c>
      <c r="B140" s="212" t="s">
        <v>2940</v>
      </c>
      <c r="C140" s="189">
        <v>1</v>
      </c>
      <c r="D140" s="299">
        <v>3470</v>
      </c>
      <c r="E140" s="299">
        <f t="shared" si="7"/>
        <v>3470</v>
      </c>
      <c r="F140" s="266"/>
    </row>
    <row r="141" spans="1:6" s="166" customFormat="1" x14ac:dyDescent="0.2">
      <c r="A141" s="241" t="s">
        <v>2941</v>
      </c>
      <c r="B141" s="212" t="s">
        <v>2942</v>
      </c>
      <c r="C141" s="189">
        <v>1</v>
      </c>
      <c r="D141" s="214">
        <v>1740</v>
      </c>
      <c r="E141" s="299">
        <f t="shared" si="7"/>
        <v>1740</v>
      </c>
      <c r="F141" s="266"/>
    </row>
    <row r="142" spans="1:6" s="166" customFormat="1" x14ac:dyDescent="0.2">
      <c r="A142" s="241" t="s">
        <v>2943</v>
      </c>
      <c r="B142" s="212" t="s">
        <v>2944</v>
      </c>
      <c r="C142" s="189">
        <v>1</v>
      </c>
      <c r="D142" s="214">
        <v>1740</v>
      </c>
      <c r="E142" s="299">
        <f t="shared" si="7"/>
        <v>1740</v>
      </c>
      <c r="F142" s="266"/>
    </row>
    <row r="143" spans="1:6" s="166" customFormat="1" x14ac:dyDescent="0.2">
      <c r="A143" s="241" t="s">
        <v>2945</v>
      </c>
      <c r="B143" s="212" t="s">
        <v>2946</v>
      </c>
      <c r="C143" s="189">
        <v>1</v>
      </c>
      <c r="D143" s="214">
        <v>3130</v>
      </c>
      <c r="E143" s="299">
        <f t="shared" si="7"/>
        <v>3130</v>
      </c>
      <c r="F143" s="266"/>
    </row>
    <row r="144" spans="1:6" s="166" customFormat="1" x14ac:dyDescent="0.2">
      <c r="A144" s="241" t="s">
        <v>2947</v>
      </c>
      <c r="B144" s="212" t="s">
        <v>2948</v>
      </c>
      <c r="C144" s="189">
        <v>1</v>
      </c>
      <c r="D144" s="214">
        <v>2100</v>
      </c>
      <c r="E144" s="299">
        <f t="shared" si="7"/>
        <v>2100</v>
      </c>
      <c r="F144" s="266"/>
    </row>
    <row r="145" spans="1:6" s="166" customFormat="1" x14ac:dyDescent="0.2">
      <c r="A145" s="241" t="s">
        <v>2949</v>
      </c>
      <c r="B145" s="212" t="s">
        <v>2950</v>
      </c>
      <c r="C145" s="189">
        <v>1</v>
      </c>
      <c r="D145" s="214">
        <v>3130</v>
      </c>
      <c r="E145" s="299">
        <f t="shared" si="7"/>
        <v>3130</v>
      </c>
      <c r="F145" s="266"/>
    </row>
    <row r="146" spans="1:6" s="166" customFormat="1" x14ac:dyDescent="0.2">
      <c r="A146" s="241" t="s">
        <v>2951</v>
      </c>
      <c r="B146" s="212" t="s">
        <v>2952</v>
      </c>
      <c r="C146" s="189">
        <v>1</v>
      </c>
      <c r="D146" s="214">
        <v>2100</v>
      </c>
      <c r="E146" s="299">
        <f t="shared" si="7"/>
        <v>2100</v>
      </c>
      <c r="F146" s="266"/>
    </row>
    <row r="147" spans="1:6" s="166" customFormat="1" x14ac:dyDescent="0.2">
      <c r="A147" s="241" t="s">
        <v>2953</v>
      </c>
      <c r="B147" s="212" t="s">
        <v>2954</v>
      </c>
      <c r="C147" s="189">
        <v>1</v>
      </c>
      <c r="D147" s="214">
        <v>5200</v>
      </c>
      <c r="E147" s="299">
        <f t="shared" si="7"/>
        <v>5200</v>
      </c>
      <c r="F147" s="266"/>
    </row>
    <row r="148" spans="1:6" s="166" customFormat="1" x14ac:dyDescent="0.2">
      <c r="A148" s="241" t="s">
        <v>2955</v>
      </c>
      <c r="B148" s="212" t="s">
        <v>2956</v>
      </c>
      <c r="C148" s="189">
        <v>1</v>
      </c>
      <c r="D148" s="214">
        <v>2100</v>
      </c>
      <c r="E148" s="299">
        <f t="shared" si="7"/>
        <v>2100</v>
      </c>
      <c r="F148" s="266"/>
    </row>
    <row r="149" spans="1:6" s="166" customFormat="1" x14ac:dyDescent="0.2">
      <c r="A149" s="241" t="s">
        <v>2957</v>
      </c>
      <c r="B149" s="212" t="s">
        <v>2958</v>
      </c>
      <c r="C149" s="189">
        <v>1</v>
      </c>
      <c r="D149" s="214">
        <v>2100</v>
      </c>
      <c r="E149" s="299">
        <f t="shared" si="7"/>
        <v>2100</v>
      </c>
      <c r="F149" s="266"/>
    </row>
    <row r="150" spans="1:6" s="166" customFormat="1" x14ac:dyDescent="0.2">
      <c r="A150" s="241" t="s">
        <v>2959</v>
      </c>
      <c r="B150" s="212" t="s">
        <v>2960</v>
      </c>
      <c r="C150" s="189">
        <v>1</v>
      </c>
      <c r="D150" s="214">
        <v>2100</v>
      </c>
      <c r="E150" s="299">
        <f t="shared" si="7"/>
        <v>2100</v>
      </c>
      <c r="F150" s="266"/>
    </row>
    <row r="151" spans="1:6" s="166" customFormat="1" x14ac:dyDescent="0.2">
      <c r="A151" s="241" t="s">
        <v>2961</v>
      </c>
      <c r="B151" s="212" t="s">
        <v>2962</v>
      </c>
      <c r="C151" s="189">
        <v>1</v>
      </c>
      <c r="D151" s="214">
        <v>2450</v>
      </c>
      <c r="E151" s="299">
        <f t="shared" si="7"/>
        <v>2450</v>
      </c>
      <c r="F151" s="266"/>
    </row>
    <row r="152" spans="1:6" s="166" customFormat="1" x14ac:dyDescent="0.2">
      <c r="A152" s="241" t="s">
        <v>2963</v>
      </c>
      <c r="B152" s="347" t="s">
        <v>2964</v>
      </c>
      <c r="C152" s="189">
        <v>1</v>
      </c>
      <c r="D152" s="214">
        <v>3820</v>
      </c>
      <c r="E152" s="299">
        <f t="shared" si="7"/>
        <v>3820</v>
      </c>
      <c r="F152" s="266"/>
    </row>
    <row r="153" spans="1:6" s="166" customFormat="1" x14ac:dyDescent="0.2">
      <c r="A153" s="241" t="s">
        <v>2965</v>
      </c>
      <c r="B153" s="212" t="s">
        <v>2966</v>
      </c>
      <c r="C153" s="189">
        <v>1</v>
      </c>
      <c r="D153" s="91">
        <v>2400</v>
      </c>
      <c r="E153" s="299">
        <f t="shared" si="7"/>
        <v>2400</v>
      </c>
      <c r="F153" s="266"/>
    </row>
    <row r="154" spans="1:6" s="166" customFormat="1" x14ac:dyDescent="0.2">
      <c r="A154" s="241" t="s">
        <v>2967</v>
      </c>
      <c r="B154" s="212" t="s">
        <v>2968</v>
      </c>
      <c r="C154" s="189">
        <v>1</v>
      </c>
      <c r="D154" s="214">
        <v>2790</v>
      </c>
      <c r="E154" s="299">
        <f t="shared" si="7"/>
        <v>2790</v>
      </c>
      <c r="F154" s="266"/>
    </row>
    <row r="155" spans="1:6" s="166" customFormat="1" x14ac:dyDescent="0.2">
      <c r="A155" s="241" t="s">
        <v>2969</v>
      </c>
      <c r="B155" s="212" t="s">
        <v>2970</v>
      </c>
      <c r="C155" s="189">
        <v>1</v>
      </c>
      <c r="D155" s="214">
        <v>1400</v>
      </c>
      <c r="E155" s="299">
        <f t="shared" si="7"/>
        <v>1400</v>
      </c>
      <c r="F155" s="266"/>
    </row>
    <row r="156" spans="1:6" s="166" customFormat="1" x14ac:dyDescent="0.2">
      <c r="A156" s="241" t="s">
        <v>2971</v>
      </c>
      <c r="B156" s="212" t="s">
        <v>2972</v>
      </c>
      <c r="C156" s="189">
        <v>1</v>
      </c>
      <c r="D156" s="214">
        <v>2790</v>
      </c>
      <c r="E156" s="299">
        <f t="shared" si="7"/>
        <v>2790</v>
      </c>
      <c r="F156" s="266"/>
    </row>
    <row r="157" spans="1:6" s="166" customFormat="1" x14ac:dyDescent="0.2">
      <c r="A157" s="241" t="s">
        <v>2973</v>
      </c>
      <c r="B157" s="212" t="s">
        <v>2974</v>
      </c>
      <c r="C157" s="189">
        <v>1</v>
      </c>
      <c r="D157" s="214">
        <v>5200</v>
      </c>
      <c r="E157" s="299">
        <f t="shared" si="7"/>
        <v>5200</v>
      </c>
      <c r="F157" s="266"/>
    </row>
    <row r="158" spans="1:6" s="166" customFormat="1" x14ac:dyDescent="0.2">
      <c r="A158" s="241" t="s">
        <v>2975</v>
      </c>
      <c r="B158" s="212" t="s">
        <v>2976</v>
      </c>
      <c r="C158" s="189">
        <v>1</v>
      </c>
      <c r="D158" s="214">
        <v>2600</v>
      </c>
      <c r="E158" s="299">
        <f t="shared" si="7"/>
        <v>2600</v>
      </c>
      <c r="F158" s="266"/>
    </row>
    <row r="159" spans="1:6" s="166" customFormat="1" x14ac:dyDescent="0.2">
      <c r="A159" s="241" t="s">
        <v>2977</v>
      </c>
      <c r="B159" s="212" t="s">
        <v>2978</v>
      </c>
      <c r="C159" s="189">
        <v>1</v>
      </c>
      <c r="D159" s="214">
        <v>8650</v>
      </c>
      <c r="E159" s="299">
        <f t="shared" si="7"/>
        <v>8650</v>
      </c>
      <c r="F159" s="266"/>
    </row>
    <row r="160" spans="1:6" s="166" customFormat="1" x14ac:dyDescent="0.2">
      <c r="A160" s="241" t="s">
        <v>2979</v>
      </c>
      <c r="B160" s="212" t="s">
        <v>2980</v>
      </c>
      <c r="C160" s="189">
        <v>1</v>
      </c>
      <c r="D160" s="214">
        <v>12600</v>
      </c>
      <c r="E160" s="299">
        <f t="shared" si="7"/>
        <v>12600</v>
      </c>
      <c r="F160" s="266"/>
    </row>
    <row r="161" spans="1:6" s="166" customFormat="1" x14ac:dyDescent="0.2">
      <c r="A161" s="241"/>
      <c r="B161" s="351" t="s">
        <v>2981</v>
      </c>
      <c r="C161" s="352"/>
      <c r="D161" s="298"/>
      <c r="E161" s="353">
        <f>SUM(E12:E160)</f>
        <v>298430</v>
      </c>
      <c r="F161" s="266"/>
    </row>
  </sheetData>
  <sheetProtection selectLockedCells="1" selectUnlockedCells="1"/>
  <customSheetViews>
    <customSheetView guid="{528656D1-32FF-4CAA-99A3-773D8B52F1E9}">
      <selection activeCell="J33" sqref="J33"/>
      <pageMargins left="0.7" right="0" top="0.75" bottom="0.75" header="0.51180555555555596" footer="0.3"/>
      <pageSetup paperSize="9" firstPageNumber="0" orientation="portrait" useFirstPageNumber="1" horizontalDpi="300" verticalDpi="300"/>
      <headerFooter alignWithMargins="0">
        <oddFooter>&amp;L&amp;8Прайс-лист на учебное оборудование кабинета ИСТОРИИ.  Цены приведены с НДС. Возможна доставка почтой, авто, ж/д.   ООО "Школьный мир", www.td-school.ru, sale@td-school.ru, lmicro2008@gmail.com, тел./факс (495) 640-6341.&amp;R&amp;8Стр. &amp;P из &amp;N</oddFooter>
      </headerFooter>
    </customSheetView>
    <customSheetView guid="{33FCA2F7-7818-4E49-B924-0B37668B36A0}">
      <selection activeCell="B175" sqref="B175"/>
      <pageMargins left="0.7" right="0" top="0.75" bottom="0.75" header="0.51180555555555596" footer="0.3"/>
      <pageSetup paperSize="9" firstPageNumber="0" orientation="portrait" useFirstPageNumber="1" horizontalDpi="300" verticalDpi="300"/>
      <headerFooter alignWithMargins="0">
        <oddFooter>&amp;L&amp;8Прайс-лист на учебное оборудование кабинета ИСТОРИИ.  Цены приведены с НДС. Возможна доставка почтой, авто, ж/д.   ООО "Школьный мир", www.td-school.ru, sale@td-school.ru, lmicro2008@gmail.com, тел./факс (495) 640-6341.&amp;R&amp;8Стр. &amp;P из &amp;N</oddFooter>
      </headerFooter>
    </customSheetView>
    <customSheetView guid="{E7D56A4B-C9D0-4B32-979F-CFE8D5A4B7C2}">
      <selection activeCell="B175" sqref="B175"/>
      <pageMargins left="0.7" right="0" top="0.75" bottom="0.75" header="0.51180555555555596" footer="0.3"/>
      <pageSetup paperSize="9" firstPageNumber="0" orientation="portrait" useFirstPageNumber="1" horizontalDpi="300" verticalDpi="300"/>
      <headerFooter alignWithMargins="0">
        <oddFooter>&amp;L&amp;8Прайс-лист на учебное оборудование кабинета ИСТОРИИ.  Цены приведены с НДС. Возможна доставка почтой, авто, ж/д.   ООО "Школьный мир", www.td-school.ru, sale@td-school.ru, lmicro2008@gmail.com, тел./факс (495) 640-6341.&amp;R&amp;8Стр. &amp;P из &amp;N</oddFooter>
      </headerFooter>
    </customSheetView>
    <customSheetView guid="{B37146AE-7024-4825-8C03-E97A2B10C2A2}">
      <selection activeCell="B175" sqref="B175"/>
      <pageMargins left="0.7" right="0" top="0.75" bottom="0.75" header="0.51180555555555596" footer="0.3"/>
      <pageSetup paperSize="9" firstPageNumber="0" orientation="portrait" useFirstPageNumber="1" horizontalDpi="300" verticalDpi="300"/>
      <headerFooter alignWithMargins="0">
        <oddFooter>&amp;L&amp;8Прайс-лист на учебное оборудование кабинета ИСТОРИИ.  Цены приведены с НДС. Возможна доставка почтой, авто, ж/д.   ООО "Школьный мир", www.td-school.ru, sale@td-school.ru, lmicro2008@gmail.com, тел./факс (495) 640-6341.&amp;R&amp;8Стр. &amp;P из &amp;N</oddFooter>
      </headerFooter>
    </customSheetView>
    <customSheetView guid="{93984E74-0CF6-4B15-84C0-F259207BA204}">
      <selection activeCell="J33" sqref="J33"/>
      <pageMargins left="0.7" right="0" top="0.75" bottom="0.75" header="0.51180555555555596" footer="0.3"/>
      <pageSetup paperSize="9" firstPageNumber="0" orientation="portrait" useFirstPageNumber="1" horizontalDpi="300" verticalDpi="300"/>
      <headerFooter alignWithMargins="0">
        <oddFooter>&amp;L&amp;8Прайс-лист на учебное оборудование кабинета ИСТОРИИ.  Цены приведены с НДС. Возможна доставка почтой, авто, ж/д.   ООО "Школьный мир", www.td-school.ru, sale@td-school.ru, lmicro2008@gmail.com, тел./факс (495) 640-6341.&amp;R&amp;8Стр. &amp;P из &amp;N</oddFooter>
      </headerFooter>
    </customSheetView>
    <customSheetView guid="{69B2BF30-709E-4E97-8251-8899061233B0}">
      <selection activeCell="G11" sqref="G11:G218"/>
      <pageMargins left="0.7" right="0" top="0.75" bottom="0.75" header="0.51180555555555596" footer="0.3"/>
      <pageSetup paperSize="9" firstPageNumber="0" orientation="portrait" useFirstPageNumber="1" horizontalDpi="300" verticalDpi="300"/>
      <headerFooter alignWithMargins="0">
        <oddFooter>&amp;L&amp;8Прайс-лист на учебное оборудование кабинета ИСТОРИИ.  Цены приведены с НДС. Возможна доставка почтой, авто, ж/д.   ООО "Школьный мир", www.td-school.ru, sale@td-school.ru, lmicro2008@gmail.com, тел./факс (495) 640-6341.&amp;R&amp;8Стр. &amp;P из &amp;N</oddFooter>
      </headerFooter>
    </customSheetView>
  </customSheetViews>
  <pageMargins left="0.7" right="0" top="0.75" bottom="0.75" header="0.51180555555555596" footer="0.3"/>
  <pageSetup paperSize="9" firstPageNumber="0" orientation="portrait" useFirstPageNumber="1" horizontalDpi="300" verticalDpi="300"/>
  <headerFooter alignWithMargins="0">
    <oddFooter>&amp;L&amp;8Прайс-лист на учебное оборудование кабинета ИСТОРИИ.  Цены приведены с НДС. Возможна доставка почтой, авто, ж/д.   ООО "Школьный мир", www.td-school.ru, sale@td-school.ru, lmicro2008@gmail.com, тел./факс (495) 640-6341.&amp;R&amp;8Стр. &amp;P из &amp;N</oddFooter>
  </headerFooter>
  <ignoredErrors>
    <ignoredError sqref="A133 A81 A128 A131 A161 A17:A18 A136:A152 A118:A124 A73:A76 A10:A14 A20 A54 A154 A113:A116 A21:A41 A84 A85:A89 A155:A158 A79 A55:A58 A77:A78 A66:A71 A61:A65 A42 A90:A111 A43:A52 A59:A60" numberStoredAsText="1"/>
  </ignoredErrors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49"/>
  <sheetViews>
    <sheetView zoomScaleSheetLayoutView="100" workbookViewId="0">
      <selection activeCell="H7" sqref="H7"/>
    </sheetView>
  </sheetViews>
  <sheetFormatPr defaultRowHeight="15" x14ac:dyDescent="0.25"/>
  <cols>
    <col min="1" max="1" width="9.140625" style="288"/>
    <col min="2" max="2" width="60.85546875" style="257" customWidth="1"/>
    <col min="3" max="3" width="6.5703125" style="257" customWidth="1"/>
    <col min="4" max="4" width="11" style="289" customWidth="1"/>
    <col min="5" max="5" width="11.7109375" style="290" customWidth="1"/>
    <col min="6" max="6" width="9.140625" style="291"/>
    <col min="7" max="16384" width="9.140625" style="288"/>
  </cols>
  <sheetData>
    <row r="1" spans="1:6" x14ac:dyDescent="0.25">
      <c r="B1" s="258"/>
    </row>
    <row r="2" spans="1:6" x14ac:dyDescent="0.25">
      <c r="D2" s="292"/>
      <c r="E2" s="293" t="s">
        <v>0</v>
      </c>
    </row>
    <row r="3" spans="1:6" x14ac:dyDescent="0.25">
      <c r="D3" s="292"/>
      <c r="E3" s="293" t="s">
        <v>1</v>
      </c>
    </row>
    <row r="4" spans="1:6" x14ac:dyDescent="0.25">
      <c r="D4" s="292"/>
      <c r="E4" s="293" t="s">
        <v>2</v>
      </c>
    </row>
    <row r="5" spans="1:6" x14ac:dyDescent="0.25">
      <c r="D5" s="292"/>
      <c r="E5" s="293" t="s">
        <v>3</v>
      </c>
    </row>
    <row r="6" spans="1:6" x14ac:dyDescent="0.25">
      <c r="D6" s="294"/>
    </row>
    <row r="7" spans="1:6" ht="18.75" x14ac:dyDescent="0.25">
      <c r="B7" s="49" t="s">
        <v>2982</v>
      </c>
      <c r="C7" s="49"/>
      <c r="D7" s="79"/>
      <c r="E7" s="80"/>
    </row>
    <row r="8" spans="1:6" ht="18.75" x14ac:dyDescent="0.25">
      <c r="B8" s="51" t="s">
        <v>528</v>
      </c>
      <c r="C8" s="49"/>
      <c r="D8" s="79"/>
      <c r="E8" s="80"/>
    </row>
    <row r="9" spans="1:6" ht="25.5" x14ac:dyDescent="0.25">
      <c r="A9" s="295" t="s">
        <v>5</v>
      </c>
      <c r="B9" s="295" t="s">
        <v>6</v>
      </c>
      <c r="C9" s="54" t="s">
        <v>529</v>
      </c>
      <c r="D9" s="559" t="s">
        <v>3896</v>
      </c>
      <c r="E9" s="560" t="s">
        <v>3897</v>
      </c>
      <c r="F9" s="296"/>
    </row>
    <row r="10" spans="1:6" x14ac:dyDescent="0.25">
      <c r="A10" s="297"/>
      <c r="B10" s="278" t="s">
        <v>2983</v>
      </c>
      <c r="C10" s="213"/>
      <c r="D10" s="298"/>
      <c r="E10" s="299"/>
    </row>
    <row r="11" spans="1:6" x14ac:dyDescent="0.25">
      <c r="A11" s="300" t="s">
        <v>2984</v>
      </c>
      <c r="B11" s="212" t="s">
        <v>2985</v>
      </c>
      <c r="C11" s="213">
        <v>1</v>
      </c>
      <c r="D11" s="214">
        <v>1650</v>
      </c>
      <c r="E11" s="299">
        <f t="shared" ref="E11:E16" si="0">D11*C11</f>
        <v>1650</v>
      </c>
    </row>
    <row r="12" spans="1:6" x14ac:dyDescent="0.25">
      <c r="A12" s="300" t="s">
        <v>2986</v>
      </c>
      <c r="B12" s="301" t="s">
        <v>2987</v>
      </c>
      <c r="C12" s="302">
        <v>1</v>
      </c>
      <c r="D12" s="303">
        <v>5800</v>
      </c>
      <c r="E12" s="304">
        <f t="shared" si="0"/>
        <v>5800</v>
      </c>
    </row>
    <row r="13" spans="1:6" x14ac:dyDescent="0.25">
      <c r="A13" s="300" t="s">
        <v>2988</v>
      </c>
      <c r="B13" s="305" t="s">
        <v>2989</v>
      </c>
      <c r="C13" s="306">
        <v>1</v>
      </c>
      <c r="D13" s="307">
        <v>1650</v>
      </c>
      <c r="E13" s="299">
        <f t="shared" si="0"/>
        <v>1650</v>
      </c>
    </row>
    <row r="14" spans="1:6" x14ac:dyDescent="0.25">
      <c r="A14" s="300" t="s">
        <v>2990</v>
      </c>
      <c r="B14" s="308" t="s">
        <v>2991</v>
      </c>
      <c r="C14" s="302">
        <v>1</v>
      </c>
      <c r="D14" s="303">
        <v>6400</v>
      </c>
      <c r="E14" s="299">
        <f t="shared" si="0"/>
        <v>6400</v>
      </c>
    </row>
    <row r="15" spans="1:6" x14ac:dyDescent="0.25">
      <c r="A15" s="300" t="s">
        <v>2992</v>
      </c>
      <c r="B15" s="308" t="s">
        <v>2993</v>
      </c>
      <c r="C15" s="302">
        <v>1</v>
      </c>
      <c r="D15" s="290">
        <v>700</v>
      </c>
      <c r="E15" s="299">
        <f t="shared" si="0"/>
        <v>700</v>
      </c>
    </row>
    <row r="16" spans="1:6" x14ac:dyDescent="0.25">
      <c r="A16" s="300" t="s">
        <v>3952</v>
      </c>
      <c r="B16" s="301" t="s">
        <v>3953</v>
      </c>
      <c r="C16" s="302">
        <v>1</v>
      </c>
      <c r="D16" s="309">
        <v>700</v>
      </c>
      <c r="E16" s="299">
        <f t="shared" si="0"/>
        <v>700</v>
      </c>
    </row>
    <row r="17" spans="1:5" x14ac:dyDescent="0.25">
      <c r="A17" s="300"/>
      <c r="B17" s="278" t="s">
        <v>2994</v>
      </c>
      <c r="C17" s="213"/>
      <c r="D17" s="214"/>
      <c r="E17" s="299"/>
    </row>
    <row r="18" spans="1:5" x14ac:dyDescent="0.25">
      <c r="A18" s="300" t="s">
        <v>2995</v>
      </c>
      <c r="B18" s="212" t="s">
        <v>2996</v>
      </c>
      <c r="C18" s="213">
        <v>1</v>
      </c>
      <c r="D18" s="214">
        <v>7400</v>
      </c>
      <c r="E18" s="299">
        <f t="shared" ref="E18:E23" si="1">D18*C18</f>
        <v>7400</v>
      </c>
    </row>
    <row r="19" spans="1:5" ht="25.5" x14ac:dyDescent="0.25">
      <c r="A19" s="300" t="s">
        <v>2997</v>
      </c>
      <c r="B19" s="212" t="s">
        <v>2998</v>
      </c>
      <c r="C19" s="213">
        <v>1</v>
      </c>
      <c r="D19" s="214">
        <v>7400</v>
      </c>
      <c r="E19" s="299">
        <f t="shared" si="1"/>
        <v>7400</v>
      </c>
    </row>
    <row r="20" spans="1:5" ht="25.5" x14ac:dyDescent="0.25">
      <c r="A20" s="300" t="s">
        <v>2999</v>
      </c>
      <c r="B20" s="212" t="s">
        <v>3000</v>
      </c>
      <c r="C20" s="213">
        <v>1</v>
      </c>
      <c r="D20" s="214">
        <v>7400</v>
      </c>
      <c r="E20" s="299">
        <f t="shared" si="1"/>
        <v>7400</v>
      </c>
    </row>
    <row r="21" spans="1:5" ht="25.5" x14ac:dyDescent="0.25">
      <c r="A21" s="300" t="s">
        <v>3001</v>
      </c>
      <c r="B21" s="212" t="s">
        <v>3002</v>
      </c>
      <c r="C21" s="213">
        <v>1</v>
      </c>
      <c r="D21" s="214">
        <v>8100</v>
      </c>
      <c r="E21" s="299">
        <v>5000</v>
      </c>
    </row>
    <row r="22" spans="1:5" ht="25.5" x14ac:dyDescent="0.25">
      <c r="A22" s="300" t="s">
        <v>3003</v>
      </c>
      <c r="B22" s="212" t="s">
        <v>3004</v>
      </c>
      <c r="C22" s="213">
        <v>1</v>
      </c>
      <c r="D22" s="214">
        <v>8100</v>
      </c>
      <c r="E22" s="299">
        <f t="shared" si="1"/>
        <v>8100</v>
      </c>
    </row>
    <row r="23" spans="1:5" ht="25.5" x14ac:dyDescent="0.25">
      <c r="A23" s="300" t="s">
        <v>3005</v>
      </c>
      <c r="B23" s="212" t="s">
        <v>3006</v>
      </c>
      <c r="C23" s="213">
        <v>1</v>
      </c>
      <c r="D23" s="214">
        <v>7400</v>
      </c>
      <c r="E23" s="299">
        <f t="shared" si="1"/>
        <v>7400</v>
      </c>
    </row>
    <row r="24" spans="1:5" x14ac:dyDescent="0.25">
      <c r="A24" s="300"/>
      <c r="B24" s="278" t="s">
        <v>2219</v>
      </c>
      <c r="C24" s="213"/>
      <c r="D24" s="214"/>
      <c r="E24" s="299"/>
    </row>
    <row r="25" spans="1:5" x14ac:dyDescent="0.25">
      <c r="A25" s="300" t="s">
        <v>3007</v>
      </c>
      <c r="B25" s="212" t="s">
        <v>3008</v>
      </c>
      <c r="C25" s="189">
        <v>1</v>
      </c>
      <c r="D25" s="588">
        <v>3470</v>
      </c>
      <c r="E25" s="299">
        <f>D25*C25</f>
        <v>3470</v>
      </c>
    </row>
    <row r="26" spans="1:5" x14ac:dyDescent="0.25">
      <c r="A26" s="300" t="s">
        <v>3009</v>
      </c>
      <c r="B26" s="212" t="s">
        <v>3010</v>
      </c>
      <c r="C26" s="189">
        <v>1</v>
      </c>
      <c r="D26" s="588">
        <v>5550</v>
      </c>
      <c r="E26" s="299">
        <f>D26*C26</f>
        <v>5550</v>
      </c>
    </row>
    <row r="27" spans="1:5" x14ac:dyDescent="0.25">
      <c r="A27" s="310" t="s">
        <v>3011</v>
      </c>
      <c r="B27" s="311" t="s">
        <v>3012</v>
      </c>
      <c r="C27" s="312">
        <v>1</v>
      </c>
      <c r="D27" s="588">
        <v>3130</v>
      </c>
      <c r="E27" s="299">
        <f>D27*C27</f>
        <v>3130</v>
      </c>
    </row>
    <row r="28" spans="1:5" x14ac:dyDescent="0.25">
      <c r="A28" s="300" t="s">
        <v>3013</v>
      </c>
      <c r="B28" s="301" t="s">
        <v>3014</v>
      </c>
      <c r="C28" s="302">
        <v>1</v>
      </c>
      <c r="D28" s="970">
        <v>3130</v>
      </c>
      <c r="E28" s="299">
        <f>D28*C28</f>
        <v>3130</v>
      </c>
    </row>
    <row r="29" spans="1:5" x14ac:dyDescent="0.25">
      <c r="A29" s="300" t="s">
        <v>3015</v>
      </c>
      <c r="B29" s="301" t="s">
        <v>3016</v>
      </c>
      <c r="C29" s="302">
        <v>1</v>
      </c>
      <c r="D29" s="615">
        <v>2100</v>
      </c>
      <c r="E29" s="299">
        <f>D29*C29</f>
        <v>2100</v>
      </c>
    </row>
    <row r="30" spans="1:5" x14ac:dyDescent="0.25">
      <c r="A30" s="300"/>
      <c r="B30" s="325" t="s">
        <v>3028</v>
      </c>
      <c r="C30" s="312"/>
      <c r="D30" s="319"/>
      <c r="E30" s="299"/>
    </row>
    <row r="31" spans="1:5" x14ac:dyDescent="0.25">
      <c r="A31" s="300" t="s">
        <v>3029</v>
      </c>
      <c r="B31" s="212" t="s">
        <v>3030</v>
      </c>
      <c r="C31" s="312">
        <v>1</v>
      </c>
      <c r="D31" s="324">
        <v>2550</v>
      </c>
      <c r="E31" s="299">
        <f t="shared" ref="E31:E40" si="2">D31*C31</f>
        <v>2550</v>
      </c>
    </row>
    <row r="32" spans="1:5" x14ac:dyDescent="0.25">
      <c r="A32" s="300" t="s">
        <v>3031</v>
      </c>
      <c r="B32" s="212" t="s">
        <v>3032</v>
      </c>
      <c r="C32" s="189">
        <v>1</v>
      </c>
      <c r="D32" s="214">
        <v>2790</v>
      </c>
      <c r="E32" s="299">
        <f t="shared" si="2"/>
        <v>2790</v>
      </c>
    </row>
    <row r="33" spans="1:5" x14ac:dyDescent="0.25">
      <c r="A33" s="300" t="s">
        <v>3033</v>
      </c>
      <c r="B33" s="326" t="s">
        <v>3034</v>
      </c>
      <c r="C33" s="302">
        <v>1</v>
      </c>
      <c r="D33" s="303">
        <v>5200</v>
      </c>
      <c r="E33" s="303">
        <f t="shared" si="2"/>
        <v>5200</v>
      </c>
    </row>
    <row r="34" spans="1:5" x14ac:dyDescent="0.25">
      <c r="A34" s="300" t="s">
        <v>3035</v>
      </c>
      <c r="B34" s="326" t="s">
        <v>3036</v>
      </c>
      <c r="C34" s="302">
        <v>1</v>
      </c>
      <c r="D34" s="303">
        <v>2790</v>
      </c>
      <c r="E34" s="303">
        <f t="shared" si="2"/>
        <v>2790</v>
      </c>
    </row>
    <row r="35" spans="1:5" x14ac:dyDescent="0.25">
      <c r="A35" s="300" t="s">
        <v>3037</v>
      </c>
      <c r="B35" s="327" t="s">
        <v>3038</v>
      </c>
      <c r="C35" s="302">
        <v>1</v>
      </c>
      <c r="D35" s="303">
        <v>3130</v>
      </c>
      <c r="E35" s="303">
        <f t="shared" si="2"/>
        <v>3130</v>
      </c>
    </row>
    <row r="36" spans="1:5" x14ac:dyDescent="0.25">
      <c r="A36" s="300" t="s">
        <v>3039</v>
      </c>
      <c r="B36" s="305" t="s">
        <v>3040</v>
      </c>
      <c r="C36" s="302">
        <v>1</v>
      </c>
      <c r="D36" s="303">
        <v>3600</v>
      </c>
      <c r="E36" s="303">
        <f t="shared" si="2"/>
        <v>3600</v>
      </c>
    </row>
    <row r="37" spans="1:5" x14ac:dyDescent="0.25">
      <c r="A37" s="300" t="s">
        <v>3041</v>
      </c>
      <c r="B37" s="305" t="s">
        <v>3042</v>
      </c>
      <c r="C37" s="302">
        <v>1</v>
      </c>
      <c r="D37" s="303">
        <v>2100</v>
      </c>
      <c r="E37" s="303">
        <f t="shared" si="2"/>
        <v>2100</v>
      </c>
    </row>
    <row r="38" spans="1:5" ht="25.5" x14ac:dyDescent="0.25">
      <c r="A38" s="300" t="s">
        <v>3043</v>
      </c>
      <c r="B38" s="305" t="s">
        <v>3044</v>
      </c>
      <c r="C38" s="302">
        <v>12</v>
      </c>
      <c r="D38" s="303">
        <v>11900</v>
      </c>
      <c r="E38" s="303">
        <f t="shared" si="2"/>
        <v>142800</v>
      </c>
    </row>
    <row r="39" spans="1:5" x14ac:dyDescent="0.25">
      <c r="A39" s="300" t="s">
        <v>3045</v>
      </c>
      <c r="B39" s="327" t="s">
        <v>3046</v>
      </c>
      <c r="C39" s="302">
        <v>1</v>
      </c>
      <c r="D39" s="303">
        <v>13300</v>
      </c>
      <c r="E39" s="303">
        <f t="shared" si="2"/>
        <v>13300</v>
      </c>
    </row>
    <row r="40" spans="1:5" x14ac:dyDescent="0.25">
      <c r="A40" s="300" t="s">
        <v>3047</v>
      </c>
      <c r="B40" s="328" t="s">
        <v>3048</v>
      </c>
      <c r="C40" s="329">
        <v>1</v>
      </c>
      <c r="D40" s="303">
        <v>8800</v>
      </c>
      <c r="E40" s="303">
        <f t="shared" si="2"/>
        <v>8800</v>
      </c>
    </row>
    <row r="41" spans="1:5" x14ac:dyDescent="0.25">
      <c r="A41" s="300"/>
      <c r="B41" s="313" t="s">
        <v>3017</v>
      </c>
      <c r="C41" s="302"/>
      <c r="D41" s="314"/>
      <c r="E41" s="299"/>
    </row>
    <row r="42" spans="1:5" ht="25.5" x14ac:dyDescent="0.25">
      <c r="A42" s="300" t="s">
        <v>3018</v>
      </c>
      <c r="B42" s="315" t="s">
        <v>3019</v>
      </c>
      <c r="C42" s="316">
        <v>1</v>
      </c>
      <c r="D42" s="317">
        <v>14000</v>
      </c>
      <c r="E42" s="318">
        <f>D42*C42</f>
        <v>14000</v>
      </c>
    </row>
    <row r="43" spans="1:5" x14ac:dyDescent="0.25">
      <c r="A43" s="300" t="s">
        <v>3020</v>
      </c>
      <c r="B43" s="311" t="s">
        <v>3021</v>
      </c>
      <c r="C43" s="312">
        <v>1</v>
      </c>
      <c r="D43" s="319">
        <v>20160</v>
      </c>
      <c r="E43" s="299">
        <f>D43*C43</f>
        <v>20160</v>
      </c>
    </row>
    <row r="44" spans="1:5" x14ac:dyDescent="0.25">
      <c r="A44" s="300" t="s">
        <v>3022</v>
      </c>
      <c r="B44" s="311" t="s">
        <v>3958</v>
      </c>
      <c r="C44" s="312">
        <v>1</v>
      </c>
      <c r="D44" s="320">
        <v>1250</v>
      </c>
      <c r="E44" s="299">
        <f>D44*C44</f>
        <v>1250</v>
      </c>
    </row>
    <row r="45" spans="1:5" x14ac:dyDescent="0.25">
      <c r="A45" s="300"/>
      <c r="B45" s="237" t="s">
        <v>3023</v>
      </c>
      <c r="C45" s="189"/>
      <c r="D45" s="298"/>
      <c r="E45" s="299"/>
    </row>
    <row r="46" spans="1:5" x14ac:dyDescent="0.25">
      <c r="A46" s="300" t="s">
        <v>2921</v>
      </c>
      <c r="B46" s="212" t="s">
        <v>3024</v>
      </c>
      <c r="C46" s="189">
        <v>1</v>
      </c>
      <c r="D46" s="298">
        <v>780</v>
      </c>
      <c r="E46" s="299">
        <f>D46*C46</f>
        <v>780</v>
      </c>
    </row>
    <row r="47" spans="1:5" x14ac:dyDescent="0.25">
      <c r="A47" s="300" t="s">
        <v>2296</v>
      </c>
      <c r="B47" s="212" t="s">
        <v>3025</v>
      </c>
      <c r="C47" s="189">
        <v>1</v>
      </c>
      <c r="D47" s="298">
        <v>780</v>
      </c>
      <c r="E47" s="299">
        <f>D47*C47</f>
        <v>780</v>
      </c>
    </row>
    <row r="48" spans="1:5" x14ac:dyDescent="0.25">
      <c r="A48" s="300" t="s">
        <v>3026</v>
      </c>
      <c r="B48" s="212" t="s">
        <v>3027</v>
      </c>
      <c r="C48" s="189">
        <v>1</v>
      </c>
      <c r="D48" s="298">
        <v>780</v>
      </c>
      <c r="E48" s="299">
        <f>D48*C48</f>
        <v>780</v>
      </c>
    </row>
    <row r="49" spans="1:5" x14ac:dyDescent="0.25">
      <c r="A49" s="300"/>
      <c r="B49" s="330" t="s">
        <v>3049</v>
      </c>
      <c r="C49" s="331"/>
      <c r="D49" s="332"/>
      <c r="E49" s="333">
        <f>SUM(E11:E48)</f>
        <v>301790</v>
      </c>
    </row>
  </sheetData>
  <sheetProtection selectLockedCells="1" selectUnlockedCells="1"/>
  <customSheetViews>
    <customSheetView guid="{528656D1-32FF-4CAA-99A3-773D8B52F1E9}">
      <selection activeCell="I20" sqref="I20"/>
      <pageMargins left="0.7" right="0.7" top="0.75" bottom="0.75" header="0.51180555555555596" footer="0.51180555555555596"/>
      <pageSetup paperSize="9" firstPageNumber="0" orientation="portrait" useFirstPageNumber="1" horizontalDpi="300" verticalDpi="300"/>
      <headerFooter alignWithMargins="0"/>
    </customSheetView>
    <customSheetView guid="{33FCA2F7-7818-4E49-B924-0B37668B36A0}">
      <selection activeCell="D48" sqref="D48"/>
      <pageMargins left="0.7" right="0.7" top="0.75" bottom="0.75" header="0.51180555555555596" footer="0.51180555555555596"/>
      <pageSetup paperSize="9" firstPageNumber="0" orientation="portrait" useFirstPageNumber="1" horizontalDpi="300" verticalDpi="300"/>
      <headerFooter alignWithMargins="0"/>
    </customSheetView>
    <customSheetView guid="{E7D56A4B-C9D0-4B32-979F-CFE8D5A4B7C2}">
      <selection activeCell="D48" sqref="D48"/>
      <pageMargins left="0.7" right="0.7" top="0.75" bottom="0.75" header="0.51180555555555596" footer="0.51180555555555596"/>
      <pageSetup paperSize="9" firstPageNumber="0" orientation="portrait" useFirstPageNumber="1" horizontalDpi="300" verticalDpi="300"/>
      <headerFooter alignWithMargins="0"/>
    </customSheetView>
    <customSheetView guid="{B37146AE-7024-4825-8C03-E97A2B10C2A2}">
      <selection activeCell="D48" sqref="D48"/>
      <pageMargins left="0.7" right="0.7" top="0.75" bottom="0.75" header="0.51180555555555596" footer="0.51180555555555596"/>
      <pageSetup paperSize="9" firstPageNumber="0" orientation="portrait" useFirstPageNumber="1" horizontalDpi="300" verticalDpi="300"/>
      <headerFooter alignWithMargins="0"/>
    </customSheetView>
    <customSheetView guid="{93984E74-0CF6-4B15-84C0-F259207BA204}">
      <selection activeCell="I20" sqref="I20"/>
      <pageMargins left="0.7" right="0.7" top="0.75" bottom="0.75" header="0.51180555555555596" footer="0.51180555555555596"/>
      <pageSetup paperSize="9" firstPageNumber="0" orientation="portrait" useFirstPageNumber="1" horizontalDpi="300" verticalDpi="300"/>
      <headerFooter alignWithMargins="0"/>
    </customSheetView>
    <customSheetView guid="{69B2BF30-709E-4E97-8251-8899061233B0}">
      <selection activeCell="G11" sqref="G11:G58"/>
      <pageMargins left="0.7" right="0.7" top="0.75" bottom="0.75" header="0.51180555555555596" footer="0.51180555555555596"/>
      <pageSetup paperSize="9" firstPageNumber="0" orientation="portrait" useFirstPageNumber="1" horizontalDpi="300" verticalDpi="300"/>
      <headerFooter alignWithMargins="0"/>
    </customSheetView>
  </customSheetViews>
  <pageMargins left="0.7" right="0.7" top="0.75" bottom="0.75" header="0.51180555555555596" footer="0.51180555555555596"/>
  <pageSetup paperSize="9" firstPageNumber="0" orientation="portrait" useFirstPageNumber="1" horizontalDpi="300" verticalDpi="300"/>
  <headerFooter alignWithMargins="0"/>
  <ignoredErrors>
    <ignoredError sqref="A26:A29 A42:A45 A41 A11 A13 A17:A25 A46:A48" numberStoredAsText="1"/>
  </ignoredErrors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99FF66"/>
  </sheetPr>
  <dimension ref="A1:G49"/>
  <sheetViews>
    <sheetView zoomScaleNormal="100" zoomScaleSheetLayoutView="100" workbookViewId="0">
      <selection activeCell="H7" sqref="H7"/>
    </sheetView>
  </sheetViews>
  <sheetFormatPr defaultColWidth="9" defaultRowHeight="12.75" x14ac:dyDescent="0.2"/>
  <cols>
    <col min="1" max="1" width="9" style="44"/>
    <col min="2" max="2" width="61.28515625" style="44" customWidth="1"/>
    <col min="3" max="3" width="6.85546875" style="259" customWidth="1"/>
    <col min="4" max="4" width="10.85546875" style="260" customWidth="1"/>
    <col min="5" max="5" width="11.42578125" style="261" customWidth="1"/>
    <col min="6" max="6" width="9" style="262"/>
    <col min="7" max="16384" width="9" style="44"/>
  </cols>
  <sheetData>
    <row r="1" spans="1:7" ht="12" customHeight="1" x14ac:dyDescent="0.2">
      <c r="B1" s="45"/>
      <c r="C1" s="44"/>
      <c r="D1" s="263"/>
      <c r="E1" s="262"/>
    </row>
    <row r="2" spans="1:7" ht="12.75" customHeight="1" x14ac:dyDescent="0.2">
      <c r="C2" s="44"/>
      <c r="D2" s="264"/>
      <c r="E2" s="265" t="s">
        <v>0</v>
      </c>
    </row>
    <row r="3" spans="1:7" ht="12.95" customHeight="1" x14ac:dyDescent="0.2">
      <c r="C3" s="44"/>
      <c r="D3" s="264"/>
      <c r="E3" s="265" t="s">
        <v>1</v>
      </c>
    </row>
    <row r="4" spans="1:7" ht="12.95" customHeight="1" x14ac:dyDescent="0.2">
      <c r="C4" s="44"/>
      <c r="D4" s="264"/>
      <c r="E4" s="265" t="s">
        <v>2</v>
      </c>
    </row>
    <row r="5" spans="1:7" ht="12.95" customHeight="1" x14ac:dyDescent="0.2">
      <c r="C5" s="44"/>
      <c r="D5" s="264"/>
      <c r="E5" s="265" t="s">
        <v>3</v>
      </c>
    </row>
    <row r="6" spans="1:7" ht="12" customHeight="1" x14ac:dyDescent="0.2">
      <c r="C6" s="44"/>
      <c r="D6" s="236"/>
      <c r="E6" s="262"/>
    </row>
    <row r="7" spans="1:7" s="166" customFormat="1" ht="18.75" x14ac:dyDescent="0.2">
      <c r="B7" s="49" t="s">
        <v>3050</v>
      </c>
      <c r="C7" s="49"/>
      <c r="D7" s="79"/>
      <c r="E7" s="80"/>
      <c r="F7" s="266"/>
    </row>
    <row r="8" spans="1:7" s="166" customFormat="1" ht="18.75" x14ac:dyDescent="0.2">
      <c r="B8" s="51" t="s">
        <v>528</v>
      </c>
      <c r="C8" s="49"/>
      <c r="D8" s="79"/>
      <c r="E8" s="80"/>
      <c r="F8" s="266"/>
    </row>
    <row r="9" spans="1:7" s="256" customFormat="1" ht="46.5" customHeight="1" x14ac:dyDescent="0.2">
      <c r="A9" s="267" t="s">
        <v>5</v>
      </c>
      <c r="B9" s="268" t="s">
        <v>6</v>
      </c>
      <c r="C9" s="54" t="s">
        <v>529</v>
      </c>
      <c r="D9" s="559" t="s">
        <v>3896</v>
      </c>
      <c r="E9" s="560" t="s">
        <v>3897</v>
      </c>
      <c r="F9" s="269"/>
    </row>
    <row r="10" spans="1:7" s="166" customFormat="1" x14ac:dyDescent="0.2">
      <c r="A10" s="270"/>
      <c r="B10" s="270" t="s">
        <v>2711</v>
      </c>
      <c r="C10" s="271"/>
      <c r="D10" s="272"/>
      <c r="E10" s="273"/>
      <c r="F10" s="266"/>
    </row>
    <row r="11" spans="1:7" s="257" customFormat="1" x14ac:dyDescent="0.2">
      <c r="A11" s="274" t="s">
        <v>3051</v>
      </c>
      <c r="B11" s="212" t="s">
        <v>3052</v>
      </c>
      <c r="C11" s="189">
        <v>1</v>
      </c>
      <c r="D11" s="275">
        <v>39600</v>
      </c>
      <c r="E11" s="91">
        <f>C11*D11</f>
        <v>39600</v>
      </c>
      <c r="F11" s="266"/>
    </row>
    <row r="12" spans="1:7" s="257" customFormat="1" ht="25.5" x14ac:dyDescent="0.2">
      <c r="A12" s="274" t="s">
        <v>3053</v>
      </c>
      <c r="B12" s="212" t="s">
        <v>3054</v>
      </c>
      <c r="C12" s="189">
        <v>1</v>
      </c>
      <c r="D12" s="275">
        <v>33210</v>
      </c>
      <c r="E12" s="91">
        <f>C12*D12</f>
        <v>33210</v>
      </c>
      <c r="F12" s="266"/>
    </row>
    <row r="13" spans="1:7" s="257" customFormat="1" x14ac:dyDescent="0.2">
      <c r="A13" s="274" t="s">
        <v>3790</v>
      </c>
      <c r="B13" s="255" t="s">
        <v>4214</v>
      </c>
      <c r="C13" s="543">
        <v>1</v>
      </c>
      <c r="D13" s="275">
        <v>140000</v>
      </c>
      <c r="E13" s="275">
        <f t="shared" ref="E13:E15" si="0">D13*C13</f>
        <v>140000</v>
      </c>
      <c r="F13" s="403"/>
      <c r="G13" s="994"/>
    </row>
    <row r="14" spans="1:7" s="257" customFormat="1" ht="38.25" x14ac:dyDescent="0.2">
      <c r="A14" s="274" t="s">
        <v>4215</v>
      </c>
      <c r="B14" s="993" t="s">
        <v>4216</v>
      </c>
      <c r="C14" s="543">
        <v>1</v>
      </c>
      <c r="D14" s="275">
        <v>14650</v>
      </c>
      <c r="E14" s="275">
        <f t="shared" si="0"/>
        <v>14650</v>
      </c>
      <c r="F14" s="403"/>
      <c r="G14" s="994"/>
    </row>
    <row r="15" spans="1:7" s="257" customFormat="1" ht="25.5" x14ac:dyDescent="0.2">
      <c r="A15" s="274" t="s">
        <v>4217</v>
      </c>
      <c r="B15" s="993" t="s">
        <v>4218</v>
      </c>
      <c r="C15" s="543">
        <v>1</v>
      </c>
      <c r="D15" s="275">
        <v>4800</v>
      </c>
      <c r="E15" s="275">
        <f t="shared" si="0"/>
        <v>4800</v>
      </c>
      <c r="F15" s="403"/>
      <c r="G15" s="994"/>
    </row>
    <row r="16" spans="1:7" s="258" customFormat="1" x14ac:dyDescent="0.2">
      <c r="A16" s="276" t="s">
        <v>739</v>
      </c>
      <c r="B16" s="212" t="s">
        <v>740</v>
      </c>
      <c r="C16" s="189">
        <v>1</v>
      </c>
      <c r="D16" s="275">
        <v>2000</v>
      </c>
      <c r="E16" s="91">
        <f>C16*D16</f>
        <v>2000</v>
      </c>
      <c r="F16" s="266"/>
    </row>
    <row r="17" spans="1:7" s="166" customFormat="1" x14ac:dyDescent="0.2">
      <c r="A17" s="277"/>
      <c r="B17" s="278" t="s">
        <v>3055</v>
      </c>
      <c r="C17" s="189"/>
      <c r="D17" s="279"/>
      <c r="E17" s="91"/>
      <c r="F17" s="266"/>
    </row>
    <row r="18" spans="1:7" s="166" customFormat="1" x14ac:dyDescent="0.2">
      <c r="A18" s="277" t="s">
        <v>3056</v>
      </c>
      <c r="B18" s="280" t="s">
        <v>3057</v>
      </c>
      <c r="C18" s="281">
        <v>1</v>
      </c>
      <c r="D18" s="282">
        <v>21200</v>
      </c>
      <c r="E18" s="283">
        <f t="shared" ref="E18:E41" si="1">D18*C18</f>
        <v>21200</v>
      </c>
      <c r="F18" s="266"/>
    </row>
    <row r="19" spans="1:7" s="166" customFormat="1" x14ac:dyDescent="0.2">
      <c r="A19" s="277" t="s">
        <v>3058</v>
      </c>
      <c r="B19" s="284" t="s">
        <v>3059</v>
      </c>
      <c r="C19" s="281">
        <v>1</v>
      </c>
      <c r="D19" s="282">
        <v>133000</v>
      </c>
      <c r="E19" s="283">
        <f t="shared" si="1"/>
        <v>133000</v>
      </c>
      <c r="F19" s="266"/>
    </row>
    <row r="20" spans="1:7" s="166" customFormat="1" x14ac:dyDescent="0.2">
      <c r="A20" s="277" t="s">
        <v>3060</v>
      </c>
      <c r="B20" s="284" t="s">
        <v>3061</v>
      </c>
      <c r="C20" s="281">
        <v>3</v>
      </c>
      <c r="D20" s="282">
        <v>1630</v>
      </c>
      <c r="E20" s="283">
        <f t="shared" si="1"/>
        <v>4890</v>
      </c>
      <c r="F20" s="266"/>
    </row>
    <row r="21" spans="1:7" s="166" customFormat="1" x14ac:dyDescent="0.2">
      <c r="A21" s="277" t="s">
        <v>3062</v>
      </c>
      <c r="B21" s="280" t="s">
        <v>3063</v>
      </c>
      <c r="C21" s="281">
        <v>1</v>
      </c>
      <c r="D21" s="282">
        <v>9700</v>
      </c>
      <c r="E21" s="283">
        <f t="shared" si="1"/>
        <v>9700</v>
      </c>
      <c r="F21" s="266"/>
    </row>
    <row r="22" spans="1:7" s="166" customFormat="1" x14ac:dyDescent="0.2">
      <c r="A22" s="277" t="s">
        <v>3064</v>
      </c>
      <c r="B22" s="280" t="s">
        <v>3065</v>
      </c>
      <c r="C22" s="281">
        <v>5</v>
      </c>
      <c r="D22" s="282">
        <v>4100</v>
      </c>
      <c r="E22" s="283">
        <f t="shared" si="1"/>
        <v>20500</v>
      </c>
      <c r="F22" s="266"/>
    </row>
    <row r="23" spans="1:7" s="166" customFormat="1" x14ac:dyDescent="0.2">
      <c r="A23" s="277" t="s">
        <v>3066</v>
      </c>
      <c r="B23" s="280" t="s">
        <v>3067</v>
      </c>
      <c r="C23" s="281">
        <v>1</v>
      </c>
      <c r="D23" s="282">
        <v>21700</v>
      </c>
      <c r="E23" s="283">
        <f t="shared" si="1"/>
        <v>21700</v>
      </c>
      <c r="F23" s="266"/>
    </row>
    <row r="24" spans="1:7" s="166" customFormat="1" x14ac:dyDescent="0.2">
      <c r="A24" s="277" t="s">
        <v>3068</v>
      </c>
      <c r="B24" s="280" t="s">
        <v>3069</v>
      </c>
      <c r="C24" s="281">
        <v>1</v>
      </c>
      <c r="D24" s="282">
        <v>28700</v>
      </c>
      <c r="E24" s="283">
        <f t="shared" si="1"/>
        <v>28700</v>
      </c>
      <c r="F24" s="266"/>
    </row>
    <row r="25" spans="1:7" s="166" customFormat="1" x14ac:dyDescent="0.2">
      <c r="A25" s="277" t="s">
        <v>3979</v>
      </c>
      <c r="B25" s="280" t="s">
        <v>3070</v>
      </c>
      <c r="C25" s="281">
        <v>15</v>
      </c>
      <c r="D25" s="282">
        <v>4800</v>
      </c>
      <c r="E25" s="283">
        <f t="shared" si="1"/>
        <v>72000</v>
      </c>
      <c r="F25" s="266"/>
    </row>
    <row r="26" spans="1:7" s="166" customFormat="1" x14ac:dyDescent="0.2">
      <c r="A26" s="277" t="s">
        <v>3071</v>
      </c>
      <c r="B26" s="280" t="s">
        <v>3072</v>
      </c>
      <c r="C26" s="281">
        <v>1</v>
      </c>
      <c r="D26" s="282">
        <v>2040</v>
      </c>
      <c r="E26" s="283">
        <f t="shared" si="1"/>
        <v>2040</v>
      </c>
      <c r="F26" s="266"/>
    </row>
    <row r="27" spans="1:7" s="166" customFormat="1" x14ac:dyDescent="0.2">
      <c r="A27" s="277" t="s">
        <v>3073</v>
      </c>
      <c r="B27" s="280" t="s">
        <v>3074</v>
      </c>
      <c r="C27" s="281">
        <v>3</v>
      </c>
      <c r="D27" s="282">
        <v>5900</v>
      </c>
      <c r="E27" s="283">
        <f t="shared" si="1"/>
        <v>17700</v>
      </c>
      <c r="F27" s="266"/>
    </row>
    <row r="28" spans="1:7" s="166" customFormat="1" x14ac:dyDescent="0.2">
      <c r="A28" s="277" t="s">
        <v>4186</v>
      </c>
      <c r="B28" s="280" t="s">
        <v>4187</v>
      </c>
      <c r="C28" s="281">
        <v>1</v>
      </c>
      <c r="D28" s="282">
        <v>3850</v>
      </c>
      <c r="E28" s="283">
        <f t="shared" si="1"/>
        <v>3850</v>
      </c>
      <c r="F28" s="266"/>
    </row>
    <row r="29" spans="1:7" s="166" customFormat="1" ht="25.5" x14ac:dyDescent="0.2">
      <c r="A29" s="992" t="s">
        <v>4211</v>
      </c>
      <c r="B29" s="993" t="s">
        <v>4212</v>
      </c>
      <c r="C29" s="543">
        <v>1</v>
      </c>
      <c r="D29" s="282">
        <v>15800</v>
      </c>
      <c r="E29" s="282">
        <f t="shared" si="1"/>
        <v>15800</v>
      </c>
      <c r="F29" s="995"/>
      <c r="G29" s="994"/>
    </row>
    <row r="30" spans="1:7" s="166" customFormat="1" x14ac:dyDescent="0.2">
      <c r="A30" s="277" t="s">
        <v>3075</v>
      </c>
      <c r="B30" s="284" t="s">
        <v>3076</v>
      </c>
      <c r="C30" s="281">
        <v>1</v>
      </c>
      <c r="D30" s="282">
        <v>66810</v>
      </c>
      <c r="E30" s="283">
        <f t="shared" si="1"/>
        <v>66810</v>
      </c>
      <c r="F30" s="266"/>
    </row>
    <row r="31" spans="1:7" s="166" customFormat="1" x14ac:dyDescent="0.2">
      <c r="A31" s="277" t="s">
        <v>3077</v>
      </c>
      <c r="B31" s="284" t="s">
        <v>3078</v>
      </c>
      <c r="C31" s="281">
        <v>1</v>
      </c>
      <c r="D31" s="282">
        <v>140000</v>
      </c>
      <c r="E31" s="283">
        <f t="shared" si="1"/>
        <v>140000</v>
      </c>
      <c r="F31" s="266"/>
    </row>
    <row r="32" spans="1:7" s="166" customFormat="1" x14ac:dyDescent="0.2">
      <c r="A32" s="277" t="s">
        <v>3079</v>
      </c>
      <c r="B32" s="284" t="s">
        <v>3080</v>
      </c>
      <c r="C32" s="281">
        <v>1</v>
      </c>
      <c r="D32" s="282">
        <v>9000</v>
      </c>
      <c r="E32" s="283">
        <f t="shared" si="1"/>
        <v>9000</v>
      </c>
      <c r="F32" s="266"/>
    </row>
    <row r="33" spans="1:6" s="166" customFormat="1" x14ac:dyDescent="0.2">
      <c r="A33" s="277" t="s">
        <v>3081</v>
      </c>
      <c r="B33" s="284" t="s">
        <v>3082</v>
      </c>
      <c r="C33" s="281">
        <v>5</v>
      </c>
      <c r="D33" s="282">
        <v>2510</v>
      </c>
      <c r="E33" s="283">
        <f t="shared" si="1"/>
        <v>12550</v>
      </c>
      <c r="F33" s="266"/>
    </row>
    <row r="34" spans="1:6" s="166" customFormat="1" x14ac:dyDescent="0.2">
      <c r="A34" s="277" t="s">
        <v>3083</v>
      </c>
      <c r="B34" s="284" t="s">
        <v>3084</v>
      </c>
      <c r="C34" s="281">
        <v>5</v>
      </c>
      <c r="D34" s="282">
        <v>6450</v>
      </c>
      <c r="E34" s="283">
        <f t="shared" si="1"/>
        <v>32250</v>
      </c>
      <c r="F34" s="266"/>
    </row>
    <row r="35" spans="1:6" s="166" customFormat="1" x14ac:dyDescent="0.2">
      <c r="A35" s="277" t="s">
        <v>3085</v>
      </c>
      <c r="B35" s="284" t="s">
        <v>3086</v>
      </c>
      <c r="C35" s="281">
        <v>5</v>
      </c>
      <c r="D35" s="282">
        <v>900</v>
      </c>
      <c r="E35" s="283">
        <f t="shared" si="1"/>
        <v>4500</v>
      </c>
      <c r="F35" s="266"/>
    </row>
    <row r="36" spans="1:6" s="166" customFormat="1" x14ac:dyDescent="0.2">
      <c r="A36" s="277" t="s">
        <v>3087</v>
      </c>
      <c r="B36" s="280" t="s">
        <v>3088</v>
      </c>
      <c r="C36" s="281">
        <v>10</v>
      </c>
      <c r="D36" s="282">
        <v>1200</v>
      </c>
      <c r="E36" s="283">
        <f t="shared" si="1"/>
        <v>12000</v>
      </c>
      <c r="F36" s="266"/>
    </row>
    <row r="37" spans="1:6" s="166" customFormat="1" x14ac:dyDescent="0.2">
      <c r="A37" s="277" t="s">
        <v>3089</v>
      </c>
      <c r="B37" s="284" t="s">
        <v>3090</v>
      </c>
      <c r="C37" s="281">
        <v>10</v>
      </c>
      <c r="D37" s="282">
        <v>890</v>
      </c>
      <c r="E37" s="283">
        <f t="shared" si="1"/>
        <v>8900</v>
      </c>
      <c r="F37" s="266"/>
    </row>
    <row r="38" spans="1:6" s="166" customFormat="1" x14ac:dyDescent="0.2">
      <c r="A38" s="277" t="s">
        <v>3091</v>
      </c>
      <c r="B38" s="284" t="s">
        <v>3092</v>
      </c>
      <c r="C38" s="281">
        <v>10</v>
      </c>
      <c r="D38" s="282">
        <v>1300</v>
      </c>
      <c r="E38" s="283">
        <f t="shared" si="1"/>
        <v>13000</v>
      </c>
      <c r="F38" s="266"/>
    </row>
    <row r="39" spans="1:6" s="166" customFormat="1" x14ac:dyDescent="0.2">
      <c r="A39" s="277" t="s">
        <v>3093</v>
      </c>
      <c r="B39" s="284" t="s">
        <v>3094</v>
      </c>
      <c r="C39" s="281">
        <v>1</v>
      </c>
      <c r="D39" s="282">
        <v>33200</v>
      </c>
      <c r="E39" s="283">
        <f t="shared" si="1"/>
        <v>33200</v>
      </c>
      <c r="F39" s="266"/>
    </row>
    <row r="40" spans="1:6" s="166" customFormat="1" x14ac:dyDescent="0.2">
      <c r="A40" s="277" t="s">
        <v>3095</v>
      </c>
      <c r="B40" s="280" t="s">
        <v>3096</v>
      </c>
      <c r="C40" s="281">
        <v>1</v>
      </c>
      <c r="D40" s="282">
        <v>15750</v>
      </c>
      <c r="E40" s="283">
        <f t="shared" si="1"/>
        <v>15750</v>
      </c>
      <c r="F40" s="266"/>
    </row>
    <row r="41" spans="1:6" s="166" customFormat="1" x14ac:dyDescent="0.2">
      <c r="A41" s="277" t="s">
        <v>3097</v>
      </c>
      <c r="B41" s="280" t="s">
        <v>3098</v>
      </c>
      <c r="C41" s="281">
        <v>1</v>
      </c>
      <c r="D41" s="282">
        <v>2300</v>
      </c>
      <c r="E41" s="283">
        <f t="shared" si="1"/>
        <v>2300</v>
      </c>
      <c r="F41" s="266"/>
    </row>
    <row r="42" spans="1:6" s="166" customFormat="1" x14ac:dyDescent="0.2">
      <c r="A42" s="277"/>
      <c r="B42" s="278" t="s">
        <v>1595</v>
      </c>
      <c r="C42" s="189"/>
      <c r="D42" s="279"/>
      <c r="E42" s="91"/>
      <c r="F42" s="266"/>
    </row>
    <row r="43" spans="1:6" s="166" customFormat="1" x14ac:dyDescent="0.2">
      <c r="A43" s="277" t="s">
        <v>3099</v>
      </c>
      <c r="B43" s="280" t="s">
        <v>3100</v>
      </c>
      <c r="C43" s="281">
        <v>1</v>
      </c>
      <c r="D43" s="282">
        <v>8100</v>
      </c>
      <c r="E43" s="283">
        <f>D43*C43</f>
        <v>8100</v>
      </c>
      <c r="F43" s="266"/>
    </row>
    <row r="44" spans="1:6" s="166" customFormat="1" x14ac:dyDescent="0.2">
      <c r="A44" s="277" t="s">
        <v>1829</v>
      </c>
      <c r="B44" s="280" t="s">
        <v>3101</v>
      </c>
      <c r="C44" s="281">
        <v>1</v>
      </c>
      <c r="D44" s="282">
        <v>8100</v>
      </c>
      <c r="E44" s="283">
        <f>D44*C44</f>
        <v>8100</v>
      </c>
      <c r="F44" s="266"/>
    </row>
    <row r="45" spans="1:6" s="166" customFormat="1" x14ac:dyDescent="0.2">
      <c r="A45" s="277"/>
      <c r="B45" s="278" t="s">
        <v>3102</v>
      </c>
      <c r="C45" s="189"/>
      <c r="D45" s="279"/>
      <c r="E45" s="91"/>
      <c r="F45" s="266"/>
    </row>
    <row r="46" spans="1:6" s="166" customFormat="1" x14ac:dyDescent="0.2">
      <c r="A46" s="277" t="s">
        <v>3103</v>
      </c>
      <c r="B46" s="284" t="s">
        <v>4213</v>
      </c>
      <c r="C46" s="281">
        <v>1</v>
      </c>
      <c r="D46" s="282">
        <v>2200</v>
      </c>
      <c r="E46" s="283">
        <f>D46*C46</f>
        <v>2200</v>
      </c>
      <c r="F46" s="266"/>
    </row>
    <row r="47" spans="1:6" s="166" customFormat="1" ht="24" x14ac:dyDescent="0.2">
      <c r="A47" s="277" t="s">
        <v>3104</v>
      </c>
      <c r="B47" s="285" t="s">
        <v>3105</v>
      </c>
      <c r="C47" s="281">
        <v>1</v>
      </c>
      <c r="D47" s="282">
        <v>3500</v>
      </c>
      <c r="E47" s="283">
        <f>D47*C47</f>
        <v>3500</v>
      </c>
      <c r="F47" s="266"/>
    </row>
    <row r="48" spans="1:6" s="166" customFormat="1" x14ac:dyDescent="0.2">
      <c r="A48" s="277" t="s">
        <v>1712</v>
      </c>
      <c r="B48" s="285" t="s">
        <v>3106</v>
      </c>
      <c r="C48" s="281">
        <v>1</v>
      </c>
      <c r="D48" s="282">
        <v>3470</v>
      </c>
      <c r="E48" s="283">
        <f>D48*C48</f>
        <v>3470</v>
      </c>
      <c r="F48" s="266"/>
    </row>
    <row r="49" spans="1:5" x14ac:dyDescent="0.2">
      <c r="A49" s="277"/>
      <c r="B49" s="286" t="s">
        <v>3107</v>
      </c>
      <c r="C49" s="271"/>
      <c r="D49" s="272"/>
      <c r="E49" s="922">
        <f>SUM(E10:E48)</f>
        <v>960970</v>
      </c>
    </row>
  </sheetData>
  <sheetProtection selectLockedCells="1" selectUnlockedCells="1"/>
  <customSheetViews>
    <customSheetView guid="{528656D1-32FF-4CAA-99A3-773D8B52F1E9}" topLeftCell="A3">
      <selection activeCell="G21" sqref="G21"/>
      <pageMargins left="0.25" right="0.25" top="0.75" bottom="0.75" header="0.3" footer="0.3"/>
      <pageSetup paperSize="9" firstPageNumber="0" orientation="portrait" useFirstPageNumber="1" horizontalDpi="300" verticalDpi="300"/>
      <headerFooter alignWithMargins="0"/>
    </customSheetView>
    <customSheetView guid="{33FCA2F7-7818-4E49-B924-0B37668B36A0}">
      <selection activeCell="D39" sqref="D39"/>
      <pageMargins left="0.25" right="0.25" top="0.75" bottom="0.75" header="0.3" footer="0.3"/>
      <pageSetup paperSize="9" firstPageNumber="0" orientation="portrait" useFirstPageNumber="1" horizontalDpi="300" verticalDpi="300"/>
      <headerFooter alignWithMargins="0"/>
    </customSheetView>
    <customSheetView guid="{E7D56A4B-C9D0-4B32-979F-CFE8D5A4B7C2}">
      <selection activeCell="D39" sqref="D39"/>
      <pageMargins left="0.25" right="0.25" top="0.75" bottom="0.75" header="0.3" footer="0.3"/>
      <pageSetup paperSize="9" firstPageNumber="0" orientation="portrait" useFirstPageNumber="1" horizontalDpi="300" verticalDpi="300"/>
      <headerFooter alignWithMargins="0"/>
    </customSheetView>
    <customSheetView guid="{B37146AE-7024-4825-8C03-E97A2B10C2A2}">
      <selection activeCell="D39" sqref="D39"/>
      <pageMargins left="0.25" right="0.25" top="0.75" bottom="0.75" header="0.3" footer="0.3"/>
      <pageSetup paperSize="9" firstPageNumber="0" orientation="portrait" useFirstPageNumber="1" horizontalDpi="300" verticalDpi="300"/>
      <headerFooter alignWithMargins="0"/>
    </customSheetView>
    <customSheetView guid="{93984E74-0CF6-4B15-84C0-F259207BA204}" topLeftCell="A3">
      <selection activeCell="G21" sqref="G21"/>
      <pageMargins left="0.25" right="0.25" top="0.75" bottom="0.75" header="0.3" footer="0.3"/>
      <pageSetup paperSize="9" firstPageNumber="0" orientation="portrait" useFirstPageNumber="1" horizontalDpi="300" verticalDpi="300"/>
      <headerFooter alignWithMargins="0"/>
    </customSheetView>
    <customSheetView guid="{69B2BF30-709E-4E97-8251-8899061233B0}" topLeftCell="A2">
      <selection activeCell="G11" sqref="G11:G39"/>
      <pageMargins left="0.25" right="0.25" top="0.75" bottom="0.75" header="0.3" footer="0.3"/>
      <pageSetup paperSize="9" firstPageNumber="0" orientation="portrait" useFirstPageNumber="1" horizontalDpi="300" verticalDpi="300"/>
      <headerFooter alignWithMargins="0"/>
    </customSheetView>
  </customSheetViews>
  <pageMargins left="0.25" right="0.25" top="0.75" bottom="0.75" header="0.3" footer="0.3"/>
  <pageSetup paperSize="9" firstPageNumber="0" orientation="portrait" useFirstPageNumber="1" horizontalDpi="300" verticalDpi="300"/>
  <headerFooter alignWithMargins="0"/>
  <ignoredErrors>
    <ignoredError sqref="A43:A48 A42 A11 A17" numberStoredAsText="1"/>
  </ignoredErrors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theme="5" tint="0.59999389629810485"/>
  </sheetPr>
  <dimension ref="A1:G58"/>
  <sheetViews>
    <sheetView zoomScaleSheetLayoutView="100" workbookViewId="0">
      <selection activeCell="H7" sqref="H7"/>
    </sheetView>
  </sheetViews>
  <sheetFormatPr defaultColWidth="9" defaultRowHeight="15" x14ac:dyDescent="0.25"/>
  <cols>
    <col min="2" max="2" width="57.7109375" customWidth="1"/>
    <col min="3" max="3" width="6.5703125" customWidth="1"/>
    <col min="4" max="4" width="11.5703125" style="105" customWidth="1"/>
    <col min="5" max="5" width="13.140625" style="106" customWidth="1"/>
    <col min="6" max="6" width="9.140625" style="106" bestFit="1" customWidth="1"/>
  </cols>
  <sheetData>
    <row r="1" spans="1:6" ht="12.75" customHeight="1" x14ac:dyDescent="0.25">
      <c r="B1" s="202"/>
      <c r="C1" s="203"/>
      <c r="D1" s="204"/>
      <c r="E1" s="205"/>
    </row>
    <row r="2" spans="1:6" ht="12.75" customHeight="1" x14ac:dyDescent="0.25">
      <c r="B2" s="206"/>
      <c r="C2" s="1018" t="s">
        <v>0</v>
      </c>
      <c r="D2" s="1018"/>
      <c r="E2" s="1018"/>
    </row>
    <row r="3" spans="1:6" ht="12.75" customHeight="1" x14ac:dyDescent="0.25">
      <c r="B3" s="206"/>
      <c r="C3" s="1018" t="s">
        <v>1</v>
      </c>
      <c r="D3" s="1018"/>
      <c r="E3" s="1018"/>
    </row>
    <row r="4" spans="1:6" ht="12.75" customHeight="1" x14ac:dyDescent="0.25">
      <c r="B4" s="206"/>
      <c r="C4" s="1018" t="s">
        <v>2</v>
      </c>
      <c r="D4" s="1018"/>
      <c r="E4" s="1018"/>
    </row>
    <row r="5" spans="1:6" ht="12.75" customHeight="1" x14ac:dyDescent="0.25">
      <c r="B5" s="206"/>
      <c r="C5" s="1018" t="s">
        <v>3</v>
      </c>
      <c r="D5" s="1018"/>
      <c r="E5" s="1018"/>
    </row>
    <row r="6" spans="1:6" ht="12.75" customHeight="1" x14ac:dyDescent="0.25">
      <c r="B6" s="206"/>
      <c r="C6" s="203"/>
      <c r="D6" s="204"/>
      <c r="E6" s="205"/>
    </row>
    <row r="7" spans="1:6" ht="18.75" x14ac:dyDescent="0.25">
      <c r="B7" s="49" t="s">
        <v>3176</v>
      </c>
      <c r="C7" s="49"/>
      <c r="D7" s="79"/>
      <c r="E7" s="80"/>
    </row>
    <row r="8" spans="1:6" ht="18.75" x14ac:dyDescent="0.25">
      <c r="B8" s="51" t="s">
        <v>528</v>
      </c>
      <c r="C8" s="49"/>
      <c r="D8" s="79"/>
      <c r="E8" s="80"/>
    </row>
    <row r="9" spans="1:6" ht="35.25" customHeight="1" x14ac:dyDescent="0.25">
      <c r="A9" s="207" t="s">
        <v>5</v>
      </c>
      <c r="B9" s="207" t="s">
        <v>6</v>
      </c>
      <c r="C9" s="54" t="s">
        <v>529</v>
      </c>
      <c r="D9" s="559" t="s">
        <v>3896</v>
      </c>
      <c r="E9" s="560" t="s">
        <v>3897</v>
      </c>
      <c r="F9" s="208"/>
    </row>
    <row r="10" spans="1:6" ht="12.75" customHeight="1" x14ac:dyDescent="0.25">
      <c r="A10" s="211"/>
      <c r="B10" s="209" t="s">
        <v>530</v>
      </c>
      <c r="C10" s="210"/>
      <c r="D10" s="221"/>
      <c r="E10" s="215"/>
    </row>
    <row r="11" spans="1:6" ht="12.75" customHeight="1" x14ac:dyDescent="0.25">
      <c r="A11" s="211" t="s">
        <v>3177</v>
      </c>
      <c r="B11" s="255" t="s">
        <v>4219</v>
      </c>
      <c r="C11" s="219">
        <v>15</v>
      </c>
      <c r="D11" s="220">
        <v>5200</v>
      </c>
      <c r="E11" s="215">
        <f t="shared" ref="E11:E17" si="0">D11*C11</f>
        <v>78000</v>
      </c>
    </row>
    <row r="12" spans="1:6" ht="12.75" customHeight="1" x14ac:dyDescent="0.25">
      <c r="A12" s="211" t="s">
        <v>3178</v>
      </c>
      <c r="B12" s="222" t="s">
        <v>3179</v>
      </c>
      <c r="C12" s="219">
        <v>30</v>
      </c>
      <c r="D12" s="214">
        <v>1550</v>
      </c>
      <c r="E12" s="215">
        <f t="shared" si="0"/>
        <v>46500</v>
      </c>
    </row>
    <row r="13" spans="1:6" ht="12.75" customHeight="1" x14ac:dyDescent="0.25">
      <c r="A13" s="211" t="s">
        <v>3180</v>
      </c>
      <c r="B13" s="152" t="s">
        <v>3181</v>
      </c>
      <c r="C13" s="219">
        <v>30</v>
      </c>
      <c r="D13" s="214">
        <v>4500</v>
      </c>
      <c r="E13" s="215">
        <f t="shared" si="0"/>
        <v>135000</v>
      </c>
    </row>
    <row r="14" spans="1:6" ht="12.75" customHeight="1" x14ac:dyDescent="0.25">
      <c r="A14" s="211" t="s">
        <v>3182</v>
      </c>
      <c r="B14" s="218" t="s">
        <v>3183</v>
      </c>
      <c r="C14" s="219">
        <v>30</v>
      </c>
      <c r="D14" s="214">
        <v>590</v>
      </c>
      <c r="E14" s="215">
        <f t="shared" si="0"/>
        <v>17700</v>
      </c>
    </row>
    <row r="15" spans="1:6" ht="12.75" customHeight="1" x14ac:dyDescent="0.25">
      <c r="A15" s="223" t="s">
        <v>3950</v>
      </c>
      <c r="B15" s="218" t="s">
        <v>3951</v>
      </c>
      <c r="C15" s="219">
        <v>1</v>
      </c>
      <c r="D15" s="214">
        <v>6900</v>
      </c>
      <c r="E15" s="215">
        <f t="shared" si="0"/>
        <v>6900</v>
      </c>
    </row>
    <row r="16" spans="1:6" ht="12.75" customHeight="1" x14ac:dyDescent="0.25">
      <c r="A16" s="223" t="s">
        <v>4093</v>
      </c>
      <c r="B16" s="691" t="s">
        <v>4092</v>
      </c>
      <c r="C16" s="219">
        <v>1</v>
      </c>
      <c r="D16" s="214">
        <v>1800</v>
      </c>
      <c r="E16" s="215">
        <f t="shared" si="0"/>
        <v>1800</v>
      </c>
    </row>
    <row r="17" spans="1:6" x14ac:dyDescent="0.25">
      <c r="A17" s="211" t="s">
        <v>3184</v>
      </c>
      <c r="B17" s="152" t="s">
        <v>3185</v>
      </c>
      <c r="C17" s="219">
        <v>30</v>
      </c>
      <c r="D17" s="214">
        <v>480</v>
      </c>
      <c r="E17" s="215">
        <f t="shared" si="0"/>
        <v>14400</v>
      </c>
    </row>
    <row r="18" spans="1:6" ht="12.75" customHeight="1" x14ac:dyDescent="0.25">
      <c r="A18" s="211"/>
      <c r="B18" s="209" t="s">
        <v>3102</v>
      </c>
      <c r="C18" s="210"/>
      <c r="D18" s="221"/>
      <c r="E18" s="215"/>
    </row>
    <row r="19" spans="1:6" ht="12.75" customHeight="1" x14ac:dyDescent="0.25">
      <c r="A19" s="211" t="s">
        <v>3186</v>
      </c>
      <c r="B19" s="218" t="s">
        <v>3187</v>
      </c>
      <c r="C19" s="219">
        <v>1</v>
      </c>
      <c r="D19" s="214">
        <v>5550</v>
      </c>
      <c r="E19" s="215">
        <f t="shared" ref="E19:E29" si="1">D19*C19</f>
        <v>5550</v>
      </c>
    </row>
    <row r="20" spans="1:6" ht="12.75" customHeight="1" x14ac:dyDescent="0.25">
      <c r="A20" s="211" t="s">
        <v>3188</v>
      </c>
      <c r="B20" s="218" t="s">
        <v>3189</v>
      </c>
      <c r="C20" s="219">
        <v>1</v>
      </c>
      <c r="D20" s="214">
        <v>2100</v>
      </c>
      <c r="E20" s="215">
        <f t="shared" si="1"/>
        <v>2100</v>
      </c>
      <c r="F20" s="224"/>
    </row>
    <row r="21" spans="1:6" ht="12.75" customHeight="1" x14ac:dyDescent="0.25">
      <c r="A21" s="211" t="s">
        <v>3190</v>
      </c>
      <c r="B21" s="225" t="s">
        <v>3191</v>
      </c>
      <c r="C21" s="219">
        <v>1</v>
      </c>
      <c r="D21" s="214">
        <v>6930</v>
      </c>
      <c r="E21" s="215">
        <f t="shared" si="1"/>
        <v>6930</v>
      </c>
    </row>
    <row r="22" spans="1:6" ht="12.75" customHeight="1" x14ac:dyDescent="0.25">
      <c r="A22" s="211" t="s">
        <v>3192</v>
      </c>
      <c r="B22" s="225" t="s">
        <v>3193</v>
      </c>
      <c r="C22" s="219">
        <v>1</v>
      </c>
      <c r="D22" s="214">
        <v>8650</v>
      </c>
      <c r="E22" s="215">
        <f t="shared" si="1"/>
        <v>8650</v>
      </c>
    </row>
    <row r="23" spans="1:6" ht="12.75" customHeight="1" x14ac:dyDescent="0.25">
      <c r="A23" s="211" t="s">
        <v>3194</v>
      </c>
      <c r="B23" s="225" t="s">
        <v>3195</v>
      </c>
      <c r="C23" s="219">
        <v>1</v>
      </c>
      <c r="D23" s="214">
        <v>5550</v>
      </c>
      <c r="E23" s="215">
        <f t="shared" si="1"/>
        <v>5550</v>
      </c>
    </row>
    <row r="24" spans="1:6" ht="25.5" x14ac:dyDescent="0.25">
      <c r="A24" s="211" t="s">
        <v>3196</v>
      </c>
      <c r="B24" s="225" t="s">
        <v>3197</v>
      </c>
      <c r="C24" s="219">
        <v>1</v>
      </c>
      <c r="D24" s="214">
        <v>5550</v>
      </c>
      <c r="E24" s="215">
        <f t="shared" si="1"/>
        <v>5550</v>
      </c>
    </row>
    <row r="25" spans="1:6" s="201" customFormat="1" x14ac:dyDescent="0.25">
      <c r="A25" s="211" t="s">
        <v>3198</v>
      </c>
      <c r="B25" s="216" t="s">
        <v>3199</v>
      </c>
      <c r="C25" s="226">
        <v>1</v>
      </c>
      <c r="D25" s="214">
        <v>13710</v>
      </c>
      <c r="E25" s="215">
        <f t="shared" si="1"/>
        <v>13710</v>
      </c>
      <c r="F25" s="106"/>
    </row>
    <row r="26" spans="1:6" ht="13.5" customHeight="1" x14ac:dyDescent="0.25">
      <c r="A26" s="211" t="s">
        <v>3200</v>
      </c>
      <c r="B26" s="218" t="s">
        <v>3201</v>
      </c>
      <c r="C26" s="219">
        <v>1</v>
      </c>
      <c r="D26" s="214">
        <v>4180</v>
      </c>
      <c r="E26" s="215">
        <f t="shared" si="1"/>
        <v>4180</v>
      </c>
    </row>
    <row r="27" spans="1:6" ht="12.75" customHeight="1" x14ac:dyDescent="0.25">
      <c r="A27" s="211" t="s">
        <v>3202</v>
      </c>
      <c r="B27" s="218" t="s">
        <v>3203</v>
      </c>
      <c r="C27" s="219">
        <v>1</v>
      </c>
      <c r="D27" s="214">
        <v>6240</v>
      </c>
      <c r="E27" s="215">
        <f t="shared" si="1"/>
        <v>6240</v>
      </c>
    </row>
    <row r="28" spans="1:6" ht="12.75" customHeight="1" x14ac:dyDescent="0.25">
      <c r="A28" s="211" t="s">
        <v>3204</v>
      </c>
      <c r="B28" s="218" t="s">
        <v>3205</v>
      </c>
      <c r="C28" s="219">
        <v>1</v>
      </c>
      <c r="D28" s="214">
        <v>6240</v>
      </c>
      <c r="E28" s="215">
        <f t="shared" si="1"/>
        <v>6240</v>
      </c>
    </row>
    <row r="29" spans="1:6" x14ac:dyDescent="0.25">
      <c r="A29" s="211" t="s">
        <v>3206</v>
      </c>
      <c r="B29" s="218" t="s">
        <v>3207</v>
      </c>
      <c r="C29" s="219">
        <v>1</v>
      </c>
      <c r="D29" s="214">
        <v>1600</v>
      </c>
      <c r="E29" s="215">
        <f t="shared" si="1"/>
        <v>1600</v>
      </c>
    </row>
    <row r="30" spans="1:6" ht="12.75" customHeight="1" x14ac:dyDescent="0.25">
      <c r="A30" s="211"/>
      <c r="B30" s="209" t="s">
        <v>3208</v>
      </c>
      <c r="C30" s="210"/>
      <c r="D30" s="221"/>
      <c r="E30" s="215"/>
    </row>
    <row r="31" spans="1:6" ht="12.75" customHeight="1" x14ac:dyDescent="0.25">
      <c r="A31" s="211" t="s">
        <v>3209</v>
      </c>
      <c r="B31" s="218" t="s">
        <v>3210</v>
      </c>
      <c r="C31" s="219">
        <v>1</v>
      </c>
      <c r="D31" s="214">
        <v>6400</v>
      </c>
      <c r="E31" s="996">
        <f>D31*C31</f>
        <v>6400</v>
      </c>
    </row>
    <row r="32" spans="1:6" ht="12.75" customHeight="1" x14ac:dyDescent="0.25">
      <c r="A32" s="211" t="s">
        <v>3211</v>
      </c>
      <c r="B32" s="218" t="s">
        <v>3212</v>
      </c>
      <c r="C32" s="219">
        <v>1</v>
      </c>
      <c r="D32" s="214">
        <v>13500</v>
      </c>
      <c r="E32" s="998">
        <f>D32*C32</f>
        <v>13500</v>
      </c>
    </row>
    <row r="33" spans="1:7" ht="12.75" customHeight="1" x14ac:dyDescent="0.25">
      <c r="A33" s="211" t="s">
        <v>4220</v>
      </c>
      <c r="B33" s="255" t="s">
        <v>4221</v>
      </c>
      <c r="C33" s="543">
        <v>1</v>
      </c>
      <c r="D33" s="214">
        <v>14500</v>
      </c>
      <c r="E33" s="303">
        <f t="shared" ref="E33:E35" si="2">D33*C33</f>
        <v>14500</v>
      </c>
      <c r="F33" s="290"/>
      <c r="G33" s="994"/>
    </row>
    <row r="34" spans="1:7" ht="12.75" customHeight="1" x14ac:dyDescent="0.25">
      <c r="A34" s="211" t="s">
        <v>4222</v>
      </c>
      <c r="B34" s="255" t="s">
        <v>4223</v>
      </c>
      <c r="C34" s="543">
        <v>1</v>
      </c>
      <c r="D34" s="214">
        <v>15500</v>
      </c>
      <c r="E34" s="303">
        <f t="shared" si="2"/>
        <v>15500</v>
      </c>
      <c r="F34" s="290"/>
      <c r="G34" s="994"/>
    </row>
    <row r="35" spans="1:7" ht="12.75" customHeight="1" x14ac:dyDescent="0.25">
      <c r="A35" s="211" t="s">
        <v>4224</v>
      </c>
      <c r="B35" s="255" t="s">
        <v>4225</v>
      </c>
      <c r="C35" s="543">
        <v>1</v>
      </c>
      <c r="D35" s="214">
        <v>10800</v>
      </c>
      <c r="E35" s="303">
        <f t="shared" si="2"/>
        <v>10800</v>
      </c>
      <c r="F35" s="290"/>
      <c r="G35" s="994"/>
    </row>
    <row r="36" spans="1:7" ht="12.75" customHeight="1" x14ac:dyDescent="0.25">
      <c r="A36" s="211" t="s">
        <v>3213</v>
      </c>
      <c r="B36" s="218" t="s">
        <v>3214</v>
      </c>
      <c r="C36" s="219">
        <v>1</v>
      </c>
      <c r="D36" s="214">
        <v>2500</v>
      </c>
      <c r="E36" s="303">
        <f t="shared" ref="E36:E52" si="3">D36*C36</f>
        <v>2500</v>
      </c>
    </row>
    <row r="37" spans="1:7" ht="12.75" customHeight="1" x14ac:dyDescent="0.25">
      <c r="A37" s="211" t="s">
        <v>3215</v>
      </c>
      <c r="B37" s="218" t="s">
        <v>3216</v>
      </c>
      <c r="C37" s="219">
        <v>1</v>
      </c>
      <c r="D37" s="214">
        <v>2200</v>
      </c>
      <c r="E37" s="998">
        <f t="shared" si="3"/>
        <v>2200</v>
      </c>
    </row>
    <row r="38" spans="1:7" ht="12.75" customHeight="1" x14ac:dyDescent="0.25">
      <c r="A38" s="211" t="s">
        <v>3217</v>
      </c>
      <c r="B38" s="218" t="s">
        <v>3218</v>
      </c>
      <c r="C38" s="219">
        <v>1</v>
      </c>
      <c r="D38" s="214">
        <v>3000</v>
      </c>
      <c r="E38" s="998">
        <f t="shared" si="3"/>
        <v>3000</v>
      </c>
    </row>
    <row r="39" spans="1:7" ht="12.75" customHeight="1" x14ac:dyDescent="0.25">
      <c r="A39" s="211" t="s">
        <v>3219</v>
      </c>
      <c r="B39" s="218" t="s">
        <v>3220</v>
      </c>
      <c r="C39" s="219">
        <v>1</v>
      </c>
      <c r="D39" s="214">
        <v>2700</v>
      </c>
      <c r="E39" s="997">
        <f>D39*C39</f>
        <v>2700</v>
      </c>
    </row>
    <row r="40" spans="1:7" ht="12.75" customHeight="1" x14ac:dyDescent="0.25">
      <c r="A40" s="211" t="s">
        <v>3221</v>
      </c>
      <c r="B40" s="218" t="s">
        <v>3222</v>
      </c>
      <c r="C40" s="219">
        <v>1</v>
      </c>
      <c r="D40" s="214">
        <v>3250</v>
      </c>
      <c r="E40" s="215">
        <f t="shared" si="3"/>
        <v>3250</v>
      </c>
    </row>
    <row r="41" spans="1:7" ht="12.75" customHeight="1" x14ac:dyDescent="0.25">
      <c r="A41" s="211" t="s">
        <v>3223</v>
      </c>
      <c r="B41" s="218" t="s">
        <v>3224</v>
      </c>
      <c r="C41" s="219">
        <v>1</v>
      </c>
      <c r="D41" s="214">
        <v>2700</v>
      </c>
      <c r="E41" s="215">
        <f t="shared" si="3"/>
        <v>2700</v>
      </c>
    </row>
    <row r="42" spans="1:7" ht="12.75" customHeight="1" x14ac:dyDescent="0.25">
      <c r="A42" s="211" t="s">
        <v>3225</v>
      </c>
      <c r="B42" s="218" t="s">
        <v>3226</v>
      </c>
      <c r="C42" s="219">
        <v>1</v>
      </c>
      <c r="D42" s="214">
        <v>3300</v>
      </c>
      <c r="E42" s="215">
        <f t="shared" si="3"/>
        <v>3300</v>
      </c>
    </row>
    <row r="43" spans="1:7" ht="12.75" customHeight="1" x14ac:dyDescent="0.25">
      <c r="A43" s="211" t="s">
        <v>3227</v>
      </c>
      <c r="B43" s="218" t="s">
        <v>3228</v>
      </c>
      <c r="C43" s="219">
        <v>1</v>
      </c>
      <c r="D43" s="214">
        <v>2700</v>
      </c>
      <c r="E43" s="215">
        <f t="shared" si="3"/>
        <v>2700</v>
      </c>
    </row>
    <row r="44" spans="1:7" ht="12.75" customHeight="1" x14ac:dyDescent="0.25">
      <c r="A44" s="211" t="s">
        <v>3229</v>
      </c>
      <c r="B44" s="218" t="s">
        <v>3230</v>
      </c>
      <c r="C44" s="219">
        <v>1</v>
      </c>
      <c r="D44" s="214">
        <v>3300</v>
      </c>
      <c r="E44" s="215">
        <f t="shared" si="3"/>
        <v>3300</v>
      </c>
    </row>
    <row r="45" spans="1:7" ht="12.75" customHeight="1" x14ac:dyDescent="0.25">
      <c r="A45" s="211" t="s">
        <v>3231</v>
      </c>
      <c r="B45" s="218" t="s">
        <v>3232</v>
      </c>
      <c r="C45" s="219">
        <v>1</v>
      </c>
      <c r="D45" s="214">
        <v>3250</v>
      </c>
      <c r="E45" s="215">
        <f t="shared" si="3"/>
        <v>3250</v>
      </c>
    </row>
    <row r="46" spans="1:7" ht="12.75" customHeight="1" x14ac:dyDescent="0.25">
      <c r="A46" s="211" t="s">
        <v>3233</v>
      </c>
      <c r="B46" s="218" t="s">
        <v>3234</v>
      </c>
      <c r="C46" s="219">
        <v>1</v>
      </c>
      <c r="D46" s="214">
        <v>2000</v>
      </c>
      <c r="E46" s="215">
        <f t="shared" si="3"/>
        <v>2000</v>
      </c>
    </row>
    <row r="47" spans="1:7" ht="12.75" customHeight="1" x14ac:dyDescent="0.25">
      <c r="A47" s="211" t="s">
        <v>3235</v>
      </c>
      <c r="B47" s="218" t="s">
        <v>3236</v>
      </c>
      <c r="C47" s="219">
        <v>1</v>
      </c>
      <c r="D47" s="214">
        <v>2800</v>
      </c>
      <c r="E47" s="215">
        <f t="shared" si="3"/>
        <v>2800</v>
      </c>
    </row>
    <row r="48" spans="1:7" ht="12.75" customHeight="1" x14ac:dyDescent="0.25">
      <c r="A48" s="211" t="s">
        <v>3237</v>
      </c>
      <c r="B48" s="218" t="s">
        <v>3238</v>
      </c>
      <c r="C48" s="219">
        <v>1</v>
      </c>
      <c r="D48" s="214">
        <v>2150</v>
      </c>
      <c r="E48" s="215">
        <f t="shared" si="3"/>
        <v>2150</v>
      </c>
    </row>
    <row r="49" spans="1:5" ht="12.75" customHeight="1" x14ac:dyDescent="0.25">
      <c r="A49" s="211" t="s">
        <v>3239</v>
      </c>
      <c r="B49" s="218" t="s">
        <v>3240</v>
      </c>
      <c r="C49" s="219">
        <v>1</v>
      </c>
      <c r="D49" s="214">
        <v>1850</v>
      </c>
      <c r="E49" s="215">
        <f t="shared" si="3"/>
        <v>1850</v>
      </c>
    </row>
    <row r="50" spans="1:5" ht="12.75" customHeight="1" x14ac:dyDescent="0.25">
      <c r="A50" s="211" t="s">
        <v>3241</v>
      </c>
      <c r="B50" s="218" t="s">
        <v>3242</v>
      </c>
      <c r="C50" s="219">
        <v>1</v>
      </c>
      <c r="D50" s="214">
        <v>2700</v>
      </c>
      <c r="E50" s="215">
        <f t="shared" si="3"/>
        <v>2700</v>
      </c>
    </row>
    <row r="51" spans="1:5" ht="12.75" customHeight="1" x14ac:dyDescent="0.25">
      <c r="A51" s="211" t="s">
        <v>3243</v>
      </c>
      <c r="B51" s="218" t="s">
        <v>3244</v>
      </c>
      <c r="C51" s="219">
        <v>1</v>
      </c>
      <c r="D51" s="214">
        <v>1850</v>
      </c>
      <c r="E51" s="215">
        <f t="shared" si="3"/>
        <v>1850</v>
      </c>
    </row>
    <row r="52" spans="1:5" ht="12.75" customHeight="1" x14ac:dyDescent="0.25">
      <c r="A52" s="211" t="s">
        <v>3245</v>
      </c>
      <c r="B52" s="218" t="s">
        <v>3246</v>
      </c>
      <c r="C52" s="219">
        <v>1</v>
      </c>
      <c r="D52" s="214">
        <v>2950</v>
      </c>
      <c r="E52" s="215">
        <f t="shared" si="3"/>
        <v>2950</v>
      </c>
    </row>
    <row r="53" spans="1:5" ht="12.75" customHeight="1" x14ac:dyDescent="0.25">
      <c r="A53" s="211"/>
      <c r="B53" s="209" t="s">
        <v>1945</v>
      </c>
      <c r="C53" s="226"/>
      <c r="D53" s="227"/>
      <c r="E53" s="215"/>
    </row>
    <row r="54" spans="1:5" ht="13.5" customHeight="1" x14ac:dyDescent="0.25">
      <c r="A54" s="211" t="s">
        <v>3247</v>
      </c>
      <c r="B54" s="218" t="s">
        <v>3248</v>
      </c>
      <c r="C54" s="226">
        <v>1</v>
      </c>
      <c r="D54" s="220">
        <v>8100</v>
      </c>
      <c r="E54" s="215">
        <f>C54*D54</f>
        <v>8100</v>
      </c>
    </row>
    <row r="55" spans="1:5" ht="12.75" customHeight="1" x14ac:dyDescent="0.25">
      <c r="A55" s="211" t="s">
        <v>3249</v>
      </c>
      <c r="B55" s="218" t="s">
        <v>3250</v>
      </c>
      <c r="C55" s="226">
        <v>1</v>
      </c>
      <c r="D55" s="220">
        <v>2900</v>
      </c>
      <c r="E55" s="215">
        <f>C55*D55</f>
        <v>2900</v>
      </c>
    </row>
    <row r="56" spans="1:5" ht="12.75" customHeight="1" x14ac:dyDescent="0.25">
      <c r="A56" s="211" t="s">
        <v>3026</v>
      </c>
      <c r="B56" s="218" t="s">
        <v>3251</v>
      </c>
      <c r="C56" s="226">
        <v>1</v>
      </c>
      <c r="D56" s="220">
        <v>780</v>
      </c>
      <c r="E56" s="215">
        <f t="shared" ref="E56:E57" si="4">D56*C56</f>
        <v>780</v>
      </c>
    </row>
    <row r="57" spans="1:5" ht="12.75" customHeight="1" x14ac:dyDescent="0.25">
      <c r="A57" s="211" t="s">
        <v>3252</v>
      </c>
      <c r="B57" s="218" t="s">
        <v>3253</v>
      </c>
      <c r="C57" s="226">
        <v>1</v>
      </c>
      <c r="D57" s="220">
        <v>780</v>
      </c>
      <c r="E57" s="215">
        <f t="shared" si="4"/>
        <v>780</v>
      </c>
    </row>
    <row r="58" spans="1:5" ht="12.75" customHeight="1" x14ac:dyDescent="0.25">
      <c r="A58" s="211"/>
      <c r="B58" s="228" t="s">
        <v>3254</v>
      </c>
      <c r="C58" s="229"/>
      <c r="D58" s="230"/>
      <c r="E58" s="923">
        <f>SUM(E10:E57)</f>
        <v>485060</v>
      </c>
    </row>
  </sheetData>
  <sheetProtection selectLockedCells="1" selectUnlockedCells="1"/>
  <customSheetViews>
    <customSheetView guid="{528656D1-32FF-4CAA-99A3-773D8B52F1E9}" scale="90" topLeftCell="A22">
      <selection activeCell="H31" sqref="H31"/>
      <pageMargins left="0.25" right="0.25" top="0.75" bottom="0.75" header="0.3" footer="0.3"/>
      <pageSetup paperSize="9" firstPageNumber="0" orientation="portrait" useFirstPageNumber="1" horizontalDpi="300" verticalDpi="300"/>
      <headerFooter alignWithMargins="0"/>
    </customSheetView>
    <customSheetView guid="{33FCA2F7-7818-4E49-B924-0B37668B36A0}" scale="90">
      <selection activeCell="A53" sqref="A53"/>
      <pageMargins left="0.25" right="0.25" top="0.75" bottom="0.75" header="0.3" footer="0.3"/>
      <pageSetup paperSize="9" firstPageNumber="0" orientation="portrait" useFirstPageNumber="1" horizontalDpi="300" verticalDpi="300"/>
      <headerFooter alignWithMargins="0"/>
    </customSheetView>
    <customSheetView guid="{E7D56A4B-C9D0-4B32-979F-CFE8D5A4B7C2}" scale="90">
      <selection activeCell="A53" sqref="A53"/>
      <pageMargins left="0.25" right="0.25" top="0.75" bottom="0.75" header="0.3" footer="0.3"/>
      <pageSetup paperSize="9" firstPageNumber="0" orientation="portrait" useFirstPageNumber="1" horizontalDpi="300" verticalDpi="300"/>
      <headerFooter alignWithMargins="0"/>
    </customSheetView>
    <customSheetView guid="{B37146AE-7024-4825-8C03-E97A2B10C2A2}" scale="90">
      <selection activeCell="A53" sqref="A53"/>
      <pageMargins left="0.25" right="0.25" top="0.75" bottom="0.75" header="0.3" footer="0.3"/>
      <pageSetup paperSize="9" firstPageNumber="0" orientation="portrait" useFirstPageNumber="1" horizontalDpi="300" verticalDpi="300"/>
      <headerFooter alignWithMargins="0"/>
    </customSheetView>
    <customSheetView guid="{93984E74-0CF6-4B15-84C0-F259207BA204}" scale="90" topLeftCell="A22">
      <selection activeCell="H31" sqref="H31"/>
      <pageMargins left="0.25" right="0.25" top="0.75" bottom="0.75" header="0.3" footer="0.3"/>
      <pageSetup paperSize="9" firstPageNumber="0" orientation="portrait" useFirstPageNumber="1" horizontalDpi="300" verticalDpi="300"/>
      <headerFooter alignWithMargins="0"/>
    </customSheetView>
    <customSheetView guid="{69B2BF30-709E-4E97-8251-8899061233B0}" scale="90">
      <selection activeCell="G11" sqref="G11:G60"/>
      <pageMargins left="0.25" right="0.25" top="0.75" bottom="0.75" header="0.3" footer="0.3"/>
      <pageSetup paperSize="9" firstPageNumber="0" orientation="portrait" useFirstPageNumber="1" horizontalDpi="300" verticalDpi="300"/>
      <headerFooter alignWithMargins="0"/>
    </customSheetView>
  </customSheetViews>
  <mergeCells count="4">
    <mergeCell ref="C2:E2"/>
    <mergeCell ref="C3:E3"/>
    <mergeCell ref="C4:E4"/>
    <mergeCell ref="C5:E5"/>
  </mergeCells>
  <pageMargins left="0.25" right="0.25" top="0.75" bottom="0.75" header="0.3" footer="0.3"/>
  <pageSetup paperSize="9" firstPageNumber="0" orientation="portrait" useFirstPageNumber="1" horizontalDpi="300" verticalDpi="300" r:id="rId1"/>
  <headerFooter alignWithMargins="0"/>
  <ignoredErrors>
    <ignoredError sqref="A52:A54 A30:A31 A12:A14 A47 A37:A38 A17:A27 A10 A58" numberStoredAsText="1"/>
  </ignoredErrors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indexed="44"/>
  </sheetPr>
  <dimension ref="A1:F209"/>
  <sheetViews>
    <sheetView zoomScaleSheetLayoutView="100" workbookViewId="0">
      <selection activeCell="H8" sqref="H8"/>
    </sheetView>
  </sheetViews>
  <sheetFormatPr defaultRowHeight="15" x14ac:dyDescent="0.25"/>
  <cols>
    <col min="1" max="1" width="9.140625" style="101"/>
    <col min="2" max="2" width="62.140625" style="101" customWidth="1"/>
    <col min="3" max="3" width="7.5703125" style="101" customWidth="1"/>
    <col min="4" max="4" width="11" style="167" customWidth="1"/>
    <col min="5" max="5" width="13.5703125" style="168" customWidth="1"/>
    <col min="6" max="6" width="11.7109375" style="159" customWidth="1"/>
    <col min="7" max="16384" width="9.140625" style="101"/>
  </cols>
  <sheetData>
    <row r="1" spans="1:6" s="164" customFormat="1" ht="12.75" customHeight="1" x14ac:dyDescent="0.25">
      <c r="B1" s="169"/>
      <c r="D1" s="170"/>
      <c r="E1" s="171"/>
      <c r="F1" s="172"/>
    </row>
    <row r="2" spans="1:6" s="164" customFormat="1" ht="12.75" customHeight="1" x14ac:dyDescent="0.25">
      <c r="B2" s="169"/>
      <c r="C2" s="173"/>
      <c r="D2" s="112"/>
      <c r="E2" s="174" t="s">
        <v>0</v>
      </c>
      <c r="F2" s="172"/>
    </row>
    <row r="3" spans="1:6" s="164" customFormat="1" ht="12.75" customHeight="1" x14ac:dyDescent="0.25">
      <c r="B3" s="169"/>
      <c r="C3" s="173"/>
      <c r="D3" s="112"/>
      <c r="E3" s="174" t="s">
        <v>1</v>
      </c>
      <c r="F3" s="172"/>
    </row>
    <row r="4" spans="1:6" s="164" customFormat="1" ht="12.75" customHeight="1" x14ac:dyDescent="0.25">
      <c r="B4" s="169"/>
      <c r="C4" s="173"/>
      <c r="D4" s="112"/>
      <c r="E4" s="174" t="s">
        <v>2</v>
      </c>
      <c r="F4" s="172"/>
    </row>
    <row r="5" spans="1:6" s="164" customFormat="1" ht="12.75" customHeight="1" x14ac:dyDescent="0.25">
      <c r="B5" s="169"/>
      <c r="C5" s="173"/>
      <c r="D5" s="112"/>
      <c r="E5" s="174" t="s">
        <v>3</v>
      </c>
      <c r="F5" s="172"/>
    </row>
    <row r="6" spans="1:6" s="164" customFormat="1" x14ac:dyDescent="0.25">
      <c r="B6" s="169"/>
      <c r="C6" s="173"/>
      <c r="D6" s="112"/>
      <c r="E6" s="175"/>
      <c r="F6" s="172"/>
    </row>
    <row r="7" spans="1:6" ht="23.25" customHeight="1" x14ac:dyDescent="0.25">
      <c r="B7" s="49" t="s">
        <v>3255</v>
      </c>
      <c r="C7" s="49"/>
      <c r="D7" s="79"/>
      <c r="E7" s="80"/>
    </row>
    <row r="8" spans="1:6" ht="23.25" customHeight="1" x14ac:dyDescent="0.25">
      <c r="B8" s="51" t="s">
        <v>528</v>
      </c>
      <c r="C8" s="49"/>
      <c r="D8" s="79"/>
      <c r="E8" s="80"/>
    </row>
    <row r="9" spans="1:6" s="165" customFormat="1" ht="33" customHeight="1" x14ac:dyDescent="0.2">
      <c r="A9" s="176" t="s">
        <v>5</v>
      </c>
      <c r="B9" s="176" t="s">
        <v>6</v>
      </c>
      <c r="C9" s="54" t="s">
        <v>529</v>
      </c>
      <c r="D9" s="559" t="s">
        <v>3896</v>
      </c>
      <c r="E9" s="560" t="s">
        <v>3897</v>
      </c>
      <c r="F9" s="177"/>
    </row>
    <row r="10" spans="1:6" ht="12.75" customHeight="1" x14ac:dyDescent="0.2">
      <c r="A10" s="128"/>
      <c r="B10" s="178" t="s">
        <v>3258</v>
      </c>
      <c r="C10" s="139"/>
      <c r="D10" s="64"/>
      <c r="E10" s="180"/>
      <c r="F10" s="179"/>
    </row>
    <row r="11" spans="1:6" ht="12.75" customHeight="1" x14ac:dyDescent="0.2">
      <c r="A11" s="128" t="s">
        <v>3259</v>
      </c>
      <c r="B11" s="134" t="s">
        <v>3260</v>
      </c>
      <c r="C11" s="135">
        <v>15</v>
      </c>
      <c r="D11" s="64">
        <v>27600</v>
      </c>
      <c r="E11" s="180">
        <f t="shared" ref="E11:E26" si="0">C11*D11</f>
        <v>414000</v>
      </c>
      <c r="F11" s="182"/>
    </row>
    <row r="12" spans="1:6" ht="12.75" customHeight="1" x14ac:dyDescent="0.2">
      <c r="A12" s="128" t="s">
        <v>3261</v>
      </c>
      <c r="B12" s="134" t="s">
        <v>3262</v>
      </c>
      <c r="C12" s="135">
        <v>3</v>
      </c>
      <c r="D12" s="64">
        <v>24500</v>
      </c>
      <c r="E12" s="180">
        <f t="shared" si="0"/>
        <v>73500</v>
      </c>
      <c r="F12" s="182"/>
    </row>
    <row r="13" spans="1:6" ht="12.75" customHeight="1" x14ac:dyDescent="0.2">
      <c r="A13" s="128" t="s">
        <v>3263</v>
      </c>
      <c r="B13" s="134" t="s">
        <v>3264</v>
      </c>
      <c r="C13" s="135">
        <v>3</v>
      </c>
      <c r="D13" s="64">
        <v>5800</v>
      </c>
      <c r="E13" s="180">
        <f t="shared" si="0"/>
        <v>17400</v>
      </c>
      <c r="F13" s="182"/>
    </row>
    <row r="14" spans="1:6" ht="12.75" customHeight="1" x14ac:dyDescent="0.2">
      <c r="A14" s="128" t="s">
        <v>3265</v>
      </c>
      <c r="B14" s="161" t="s">
        <v>3266</v>
      </c>
      <c r="C14" s="135">
        <v>1</v>
      </c>
      <c r="D14" s="64">
        <v>5100</v>
      </c>
      <c r="E14" s="180">
        <f t="shared" si="0"/>
        <v>5100</v>
      </c>
      <c r="F14" s="182"/>
    </row>
    <row r="15" spans="1:6" ht="12.75" customHeight="1" x14ac:dyDescent="0.2">
      <c r="A15" s="128" t="s">
        <v>3267</v>
      </c>
      <c r="B15" s="134" t="s">
        <v>3268</v>
      </c>
      <c r="C15" s="135">
        <v>15</v>
      </c>
      <c r="D15" s="64">
        <v>3700</v>
      </c>
      <c r="E15" s="180">
        <f t="shared" si="0"/>
        <v>55500</v>
      </c>
      <c r="F15" s="182"/>
    </row>
    <row r="16" spans="1:6" ht="12.75" customHeight="1" x14ac:dyDescent="0.2">
      <c r="A16" s="128" t="s">
        <v>3269</v>
      </c>
      <c r="B16" s="152" t="s">
        <v>3270</v>
      </c>
      <c r="C16" s="135">
        <v>1</v>
      </c>
      <c r="D16" s="64">
        <v>31800</v>
      </c>
      <c r="E16" s="180">
        <f t="shared" si="0"/>
        <v>31800</v>
      </c>
      <c r="F16" s="182"/>
    </row>
    <row r="17" spans="1:6" ht="12.75" customHeight="1" x14ac:dyDescent="0.2">
      <c r="A17" s="128" t="s">
        <v>3271</v>
      </c>
      <c r="B17" s="183" t="s">
        <v>3272</v>
      </c>
      <c r="C17" s="135">
        <v>2</v>
      </c>
      <c r="D17" s="64">
        <v>53100</v>
      </c>
      <c r="E17" s="180">
        <f t="shared" si="0"/>
        <v>106200</v>
      </c>
      <c r="F17" s="182"/>
    </row>
    <row r="18" spans="1:6" ht="12.75" customHeight="1" x14ac:dyDescent="0.2">
      <c r="A18" s="184" t="s">
        <v>3273</v>
      </c>
      <c r="B18" s="185" t="s">
        <v>3274</v>
      </c>
      <c r="C18" s="186">
        <v>2</v>
      </c>
      <c r="D18" s="64">
        <v>46500</v>
      </c>
      <c r="E18" s="180">
        <f t="shared" si="0"/>
        <v>93000</v>
      </c>
      <c r="F18" s="182"/>
    </row>
    <row r="19" spans="1:6" ht="12.75" customHeight="1" x14ac:dyDescent="0.2">
      <c r="A19" s="128" t="s">
        <v>3275</v>
      </c>
      <c r="B19" s="152" t="s">
        <v>3276</v>
      </c>
      <c r="C19" s="135">
        <v>1</v>
      </c>
      <c r="D19" s="64">
        <v>42500</v>
      </c>
      <c r="E19" s="180">
        <f t="shared" si="0"/>
        <v>42500</v>
      </c>
      <c r="F19" s="182"/>
    </row>
    <row r="20" spans="1:6" ht="12.75" customHeight="1" x14ac:dyDescent="0.2">
      <c r="A20" s="128" t="s">
        <v>1880</v>
      </c>
      <c r="B20" s="134" t="s">
        <v>1881</v>
      </c>
      <c r="C20" s="135">
        <v>7</v>
      </c>
      <c r="D20" s="64">
        <v>20000</v>
      </c>
      <c r="E20" s="180">
        <f t="shared" si="0"/>
        <v>140000</v>
      </c>
      <c r="F20" s="187"/>
    </row>
    <row r="21" spans="1:6" ht="12.75" customHeight="1" x14ac:dyDescent="0.2">
      <c r="A21" s="128" t="s">
        <v>3256</v>
      </c>
      <c r="B21" s="161" t="s">
        <v>3257</v>
      </c>
      <c r="C21" s="139">
        <v>2</v>
      </c>
      <c r="D21" s="64">
        <v>29800</v>
      </c>
      <c r="E21" s="180">
        <f>C21*D21</f>
        <v>59600</v>
      </c>
      <c r="F21" s="179"/>
    </row>
    <row r="22" spans="1:6" ht="12.75" customHeight="1" x14ac:dyDescent="0.2">
      <c r="A22" s="128" t="s">
        <v>3277</v>
      </c>
      <c r="B22" s="134" t="s">
        <v>3278</v>
      </c>
      <c r="C22" s="135">
        <v>3</v>
      </c>
      <c r="D22" s="64">
        <v>6900</v>
      </c>
      <c r="E22" s="180">
        <f t="shared" si="0"/>
        <v>20700</v>
      </c>
      <c r="F22" s="150"/>
    </row>
    <row r="23" spans="1:6" ht="12.75" customHeight="1" x14ac:dyDescent="0.2">
      <c r="A23" s="128" t="s">
        <v>3279</v>
      </c>
      <c r="B23" s="134" t="s">
        <v>3280</v>
      </c>
      <c r="C23" s="135">
        <v>3</v>
      </c>
      <c r="D23" s="64">
        <v>6600</v>
      </c>
      <c r="E23" s="180">
        <f t="shared" si="0"/>
        <v>19800</v>
      </c>
      <c r="F23" s="182"/>
    </row>
    <row r="24" spans="1:6" ht="12.75" customHeight="1" x14ac:dyDescent="0.2">
      <c r="A24" s="184" t="s">
        <v>3281</v>
      </c>
      <c r="B24" s="181" t="s">
        <v>3282</v>
      </c>
      <c r="C24" s="135">
        <v>3</v>
      </c>
      <c r="D24" s="64">
        <v>7200</v>
      </c>
      <c r="E24" s="180">
        <f t="shared" si="0"/>
        <v>21600</v>
      </c>
      <c r="F24" s="182"/>
    </row>
    <row r="25" spans="1:6" ht="12.75" customHeight="1" x14ac:dyDescent="0.2">
      <c r="A25" s="128" t="s">
        <v>3283</v>
      </c>
      <c r="B25" s="134" t="s">
        <v>3284</v>
      </c>
      <c r="C25" s="135">
        <v>8</v>
      </c>
      <c r="D25" s="64">
        <v>650</v>
      </c>
      <c r="E25" s="180">
        <f t="shared" si="0"/>
        <v>5200</v>
      </c>
      <c r="F25" s="182"/>
    </row>
    <row r="26" spans="1:6" ht="12.75" customHeight="1" x14ac:dyDescent="0.2">
      <c r="A26" s="128" t="s">
        <v>3285</v>
      </c>
      <c r="B26" s="134" t="s">
        <v>3286</v>
      </c>
      <c r="C26" s="135">
        <v>15</v>
      </c>
      <c r="D26" s="64">
        <v>980</v>
      </c>
      <c r="E26" s="180">
        <f t="shared" si="0"/>
        <v>14700</v>
      </c>
      <c r="F26" s="182"/>
    </row>
    <row r="27" spans="1:6" ht="12.75" customHeight="1" x14ac:dyDescent="0.2">
      <c r="A27" s="128"/>
      <c r="B27" s="178" t="s">
        <v>3287</v>
      </c>
      <c r="C27" s="139"/>
      <c r="D27" s="64"/>
      <c r="E27" s="180"/>
      <c r="F27" s="179"/>
    </row>
    <row r="28" spans="1:6" s="166" customFormat="1" ht="12.75" x14ac:dyDescent="0.2">
      <c r="A28" s="128" t="s">
        <v>2443</v>
      </c>
      <c r="B28" s="188" t="s">
        <v>2444</v>
      </c>
      <c r="C28" s="189">
        <v>1</v>
      </c>
      <c r="D28" s="64">
        <v>3600</v>
      </c>
      <c r="E28" s="91">
        <f t="shared" ref="E28:E33" si="1">C28*D28</f>
        <v>3600</v>
      </c>
      <c r="F28" s="190"/>
    </row>
    <row r="29" spans="1:6" ht="12.75" customHeight="1" x14ac:dyDescent="0.25">
      <c r="A29" s="128" t="s">
        <v>3288</v>
      </c>
      <c r="B29" s="191" t="s">
        <v>3289</v>
      </c>
      <c r="C29" s="151">
        <v>15</v>
      </c>
      <c r="D29" s="64">
        <v>930</v>
      </c>
      <c r="E29" s="192">
        <f t="shared" si="1"/>
        <v>13950</v>
      </c>
      <c r="F29" s="153"/>
    </row>
    <row r="30" spans="1:6" ht="12.75" customHeight="1" x14ac:dyDescent="0.25">
      <c r="A30" s="128" t="s">
        <v>3290</v>
      </c>
      <c r="B30" s="134" t="s">
        <v>3291</v>
      </c>
      <c r="C30" s="139">
        <v>15</v>
      </c>
      <c r="D30" s="64">
        <v>1610</v>
      </c>
      <c r="E30" s="180">
        <f t="shared" si="1"/>
        <v>24150</v>
      </c>
      <c r="F30" s="153"/>
    </row>
    <row r="31" spans="1:6" ht="12.75" customHeight="1" x14ac:dyDescent="0.25">
      <c r="A31" s="128" t="s">
        <v>3292</v>
      </c>
      <c r="B31" s="191" t="s">
        <v>3293</v>
      </c>
      <c r="C31" s="151">
        <v>15</v>
      </c>
      <c r="D31" s="64">
        <v>460</v>
      </c>
      <c r="E31" s="180">
        <f t="shared" si="1"/>
        <v>6900</v>
      </c>
      <c r="F31" s="153"/>
    </row>
    <row r="32" spans="1:6" ht="12.75" customHeight="1" x14ac:dyDescent="0.25">
      <c r="A32" s="128" t="s">
        <v>3294</v>
      </c>
      <c r="B32" s="161" t="s">
        <v>3295</v>
      </c>
      <c r="C32" s="139">
        <v>15</v>
      </c>
      <c r="D32" s="64">
        <v>390</v>
      </c>
      <c r="E32" s="180">
        <f t="shared" si="1"/>
        <v>5850</v>
      </c>
      <c r="F32" s="153"/>
    </row>
    <row r="33" spans="1:6" ht="12.75" customHeight="1" x14ac:dyDescent="0.25">
      <c r="A33" s="184" t="s">
        <v>3296</v>
      </c>
      <c r="B33" s="185" t="s">
        <v>3297</v>
      </c>
      <c r="C33" s="151">
        <v>15</v>
      </c>
      <c r="D33" s="64">
        <v>1640</v>
      </c>
      <c r="E33" s="180">
        <f t="shared" si="1"/>
        <v>24600</v>
      </c>
      <c r="F33" s="153"/>
    </row>
    <row r="34" spans="1:6" ht="12.75" customHeight="1" x14ac:dyDescent="0.25">
      <c r="A34" s="128"/>
      <c r="B34" s="193" t="s">
        <v>3298</v>
      </c>
      <c r="C34" s="194"/>
      <c r="D34" s="64"/>
      <c r="E34" s="180"/>
      <c r="F34" s="153"/>
    </row>
    <row r="35" spans="1:6" ht="12.75" customHeight="1" x14ac:dyDescent="0.25">
      <c r="A35" s="128" t="s">
        <v>3299</v>
      </c>
      <c r="B35" s="134" t="s">
        <v>3300</v>
      </c>
      <c r="C35" s="139">
        <v>15</v>
      </c>
      <c r="D35" s="64">
        <v>130</v>
      </c>
      <c r="E35" s="180">
        <f t="shared" ref="E35:E41" si="2">C35*D35</f>
        <v>1950</v>
      </c>
      <c r="F35" s="153"/>
    </row>
    <row r="36" spans="1:6" ht="12.75" customHeight="1" x14ac:dyDescent="0.25">
      <c r="A36" s="128" t="s">
        <v>3301</v>
      </c>
      <c r="B36" s="134" t="s">
        <v>3302</v>
      </c>
      <c r="C36" s="139">
        <v>15</v>
      </c>
      <c r="D36" s="64">
        <v>470</v>
      </c>
      <c r="E36" s="180">
        <f t="shared" si="2"/>
        <v>7050</v>
      </c>
      <c r="F36" s="153"/>
    </row>
    <row r="37" spans="1:6" ht="12.75" customHeight="1" x14ac:dyDescent="0.25">
      <c r="A37" s="128" t="s">
        <v>4100</v>
      </c>
      <c r="B37" s="134" t="s">
        <v>3303</v>
      </c>
      <c r="C37" s="139">
        <v>15</v>
      </c>
      <c r="D37" s="64">
        <v>450</v>
      </c>
      <c r="E37" s="180">
        <f t="shared" si="2"/>
        <v>6750</v>
      </c>
      <c r="F37" s="153"/>
    </row>
    <row r="38" spans="1:6" ht="12.75" customHeight="1" x14ac:dyDescent="0.25">
      <c r="A38" s="184" t="s">
        <v>2015</v>
      </c>
      <c r="B38" s="181" t="s">
        <v>3304</v>
      </c>
      <c r="C38" s="155">
        <v>15</v>
      </c>
      <c r="D38" s="64">
        <v>340</v>
      </c>
      <c r="E38" s="180">
        <f t="shared" si="2"/>
        <v>5100</v>
      </c>
      <c r="F38" s="153"/>
    </row>
    <row r="39" spans="1:6" ht="12.75" customHeight="1" x14ac:dyDescent="0.25">
      <c r="A39" s="128" t="s">
        <v>3305</v>
      </c>
      <c r="B39" s="134" t="s">
        <v>3306</v>
      </c>
      <c r="C39" s="155">
        <v>15</v>
      </c>
      <c r="D39" s="64">
        <v>620</v>
      </c>
      <c r="E39" s="180">
        <f t="shared" si="2"/>
        <v>9300</v>
      </c>
      <c r="F39" s="153"/>
    </row>
    <row r="40" spans="1:6" ht="12.75" customHeight="1" x14ac:dyDescent="0.25">
      <c r="A40" s="128" t="s">
        <v>4166</v>
      </c>
      <c r="B40" s="152" t="s">
        <v>4167</v>
      </c>
      <c r="C40" s="155">
        <v>15</v>
      </c>
      <c r="D40" s="64">
        <v>1550</v>
      </c>
      <c r="E40" s="180">
        <f t="shared" si="2"/>
        <v>23250</v>
      </c>
      <c r="F40" s="153"/>
    </row>
    <row r="41" spans="1:6" ht="12.75" customHeight="1" x14ac:dyDescent="0.25">
      <c r="A41" s="128" t="s">
        <v>1998</v>
      </c>
      <c r="B41" s="134" t="s">
        <v>3307</v>
      </c>
      <c r="C41" s="139">
        <v>1</v>
      </c>
      <c r="D41" s="64">
        <v>1000</v>
      </c>
      <c r="E41" s="180">
        <f t="shared" si="2"/>
        <v>1000</v>
      </c>
      <c r="F41" s="153"/>
    </row>
    <row r="42" spans="1:6" ht="12.75" customHeight="1" x14ac:dyDescent="0.25">
      <c r="A42" s="128"/>
      <c r="B42" s="193" t="s">
        <v>3308</v>
      </c>
      <c r="C42" s="194"/>
      <c r="D42" s="64"/>
      <c r="E42" s="180"/>
      <c r="F42" s="153"/>
    </row>
    <row r="43" spans="1:6" ht="12.75" customHeight="1" x14ac:dyDescent="0.25">
      <c r="A43" s="128" t="s">
        <v>3309</v>
      </c>
      <c r="B43" s="161" t="s">
        <v>3310</v>
      </c>
      <c r="C43" s="139">
        <v>2</v>
      </c>
      <c r="D43" s="64">
        <v>580</v>
      </c>
      <c r="E43" s="180">
        <f>C43*D43</f>
        <v>1160</v>
      </c>
      <c r="F43" s="153"/>
    </row>
    <row r="44" spans="1:6" ht="12.75" customHeight="1" x14ac:dyDescent="0.25">
      <c r="A44" s="184" t="s">
        <v>3311</v>
      </c>
      <c r="B44" s="195" t="s">
        <v>3312</v>
      </c>
      <c r="C44" s="139">
        <v>3</v>
      </c>
      <c r="D44" s="64">
        <v>1010</v>
      </c>
      <c r="E44" s="180">
        <f t="shared" ref="E44:E60" si="3">C44*D44</f>
        <v>3030</v>
      </c>
      <c r="F44" s="153"/>
    </row>
    <row r="45" spans="1:6" ht="12.75" customHeight="1" x14ac:dyDescent="0.25">
      <c r="A45" s="128" t="s">
        <v>3313</v>
      </c>
      <c r="B45" s="125" t="s">
        <v>3314</v>
      </c>
      <c r="C45" s="126">
        <v>2</v>
      </c>
      <c r="D45" s="64">
        <v>1020</v>
      </c>
      <c r="E45" s="180">
        <f t="shared" si="3"/>
        <v>2040</v>
      </c>
      <c r="F45" s="153"/>
    </row>
    <row r="46" spans="1:6" ht="12.75" customHeight="1" x14ac:dyDescent="0.25">
      <c r="A46" s="128" t="s">
        <v>3942</v>
      </c>
      <c r="B46" s="880" t="s">
        <v>3941</v>
      </c>
      <c r="C46" s="151">
        <v>8</v>
      </c>
      <c r="D46" s="64">
        <v>660</v>
      </c>
      <c r="E46" s="180">
        <f t="shared" si="3"/>
        <v>5280</v>
      </c>
      <c r="F46" s="153"/>
    </row>
    <row r="47" spans="1:6" ht="12.75" customHeight="1" x14ac:dyDescent="0.25">
      <c r="A47" s="128" t="s">
        <v>3315</v>
      </c>
      <c r="B47" s="161" t="s">
        <v>3316</v>
      </c>
      <c r="C47" s="139">
        <v>3</v>
      </c>
      <c r="D47" s="64">
        <v>2300</v>
      </c>
      <c r="E47" s="180">
        <f t="shared" si="3"/>
        <v>6900</v>
      </c>
      <c r="F47" s="153"/>
    </row>
    <row r="48" spans="1:6" ht="12.75" customHeight="1" x14ac:dyDescent="0.25">
      <c r="A48" s="128" t="s">
        <v>3317</v>
      </c>
      <c r="B48" s="134" t="s">
        <v>3318</v>
      </c>
      <c r="C48" s="151">
        <v>8</v>
      </c>
      <c r="D48" s="64">
        <v>520</v>
      </c>
      <c r="E48" s="180">
        <f t="shared" si="3"/>
        <v>4160</v>
      </c>
      <c r="F48" s="153"/>
    </row>
    <row r="49" spans="1:6" ht="12.75" customHeight="1" x14ac:dyDescent="0.25">
      <c r="A49" s="128" t="s">
        <v>3319</v>
      </c>
      <c r="B49" s="161" t="s">
        <v>3320</v>
      </c>
      <c r="C49" s="151">
        <v>8</v>
      </c>
      <c r="D49" s="64">
        <v>280</v>
      </c>
      <c r="E49" s="180">
        <f t="shared" si="3"/>
        <v>2240</v>
      </c>
      <c r="F49" s="153"/>
    </row>
    <row r="50" spans="1:6" ht="12.75" customHeight="1" x14ac:dyDescent="0.25">
      <c r="A50" s="128" t="s">
        <v>3321</v>
      </c>
      <c r="B50" s="191" t="s">
        <v>3322</v>
      </c>
      <c r="C50" s="151">
        <v>8</v>
      </c>
      <c r="D50" s="64">
        <v>680</v>
      </c>
      <c r="E50" s="180">
        <f t="shared" si="3"/>
        <v>5440</v>
      </c>
      <c r="F50" s="153"/>
    </row>
    <row r="51" spans="1:6" ht="12.75" customHeight="1" x14ac:dyDescent="0.25">
      <c r="A51" s="128" t="s">
        <v>3323</v>
      </c>
      <c r="B51" s="191" t="s">
        <v>3324</v>
      </c>
      <c r="C51" s="151">
        <v>1</v>
      </c>
      <c r="D51" s="64">
        <v>750</v>
      </c>
      <c r="E51" s="180">
        <f t="shared" si="3"/>
        <v>750</v>
      </c>
      <c r="F51" s="153"/>
    </row>
    <row r="52" spans="1:6" ht="12.75" customHeight="1" x14ac:dyDescent="0.25">
      <c r="A52" s="128" t="s">
        <v>3325</v>
      </c>
      <c r="B52" s="161" t="s">
        <v>3326</v>
      </c>
      <c r="C52" s="139">
        <v>15</v>
      </c>
      <c r="D52" s="64">
        <v>740</v>
      </c>
      <c r="E52" s="180">
        <f t="shared" si="3"/>
        <v>11100</v>
      </c>
      <c r="F52" s="153"/>
    </row>
    <row r="53" spans="1:6" ht="12.75" customHeight="1" x14ac:dyDescent="0.25">
      <c r="A53" s="128" t="s">
        <v>3327</v>
      </c>
      <c r="B53" s="161" t="s">
        <v>3328</v>
      </c>
      <c r="C53" s="151">
        <v>15</v>
      </c>
      <c r="D53" s="64">
        <v>270</v>
      </c>
      <c r="E53" s="180">
        <f t="shared" si="3"/>
        <v>4050</v>
      </c>
      <c r="F53" s="153"/>
    </row>
    <row r="54" spans="1:6" ht="12.75" customHeight="1" x14ac:dyDescent="0.25">
      <c r="A54" s="128" t="s">
        <v>3329</v>
      </c>
      <c r="B54" s="191" t="s">
        <v>3330</v>
      </c>
      <c r="C54" s="151">
        <v>8</v>
      </c>
      <c r="D54" s="64">
        <v>2200</v>
      </c>
      <c r="E54" s="180">
        <f t="shared" si="3"/>
        <v>17600</v>
      </c>
      <c r="F54" s="153"/>
    </row>
    <row r="55" spans="1:6" ht="12.75" customHeight="1" x14ac:dyDescent="0.25">
      <c r="A55" s="128" t="s">
        <v>3331</v>
      </c>
      <c r="B55" s="161" t="s">
        <v>3332</v>
      </c>
      <c r="C55" s="139">
        <v>8</v>
      </c>
      <c r="D55" s="64">
        <v>1199</v>
      </c>
      <c r="E55" s="180">
        <f t="shared" si="3"/>
        <v>9592</v>
      </c>
      <c r="F55" s="153"/>
    </row>
    <row r="56" spans="1:6" ht="12.75" customHeight="1" x14ac:dyDescent="0.25">
      <c r="A56" s="128" t="s">
        <v>3333</v>
      </c>
      <c r="B56" s="134" t="s">
        <v>3334</v>
      </c>
      <c r="C56" s="139">
        <v>15</v>
      </c>
      <c r="D56" s="64">
        <v>140</v>
      </c>
      <c r="E56" s="180">
        <f t="shared" si="3"/>
        <v>2100</v>
      </c>
      <c r="F56" s="153"/>
    </row>
    <row r="57" spans="1:6" ht="12.75" customHeight="1" x14ac:dyDescent="0.25">
      <c r="A57" s="128" t="s">
        <v>3337</v>
      </c>
      <c r="B57" s="161" t="s">
        <v>3338</v>
      </c>
      <c r="C57" s="139">
        <v>8</v>
      </c>
      <c r="D57" s="64">
        <v>4103</v>
      </c>
      <c r="E57" s="180">
        <f t="shared" si="3"/>
        <v>32824</v>
      </c>
    </row>
    <row r="58" spans="1:6" ht="12.75" customHeight="1" x14ac:dyDescent="0.25">
      <c r="A58" s="128" t="s">
        <v>3339</v>
      </c>
      <c r="B58" s="161" t="s">
        <v>3340</v>
      </c>
      <c r="C58" s="151">
        <v>8</v>
      </c>
      <c r="D58" s="64">
        <v>820</v>
      </c>
      <c r="E58" s="180">
        <f t="shared" si="3"/>
        <v>6560</v>
      </c>
    </row>
    <row r="59" spans="1:6" ht="12.75" customHeight="1" x14ac:dyDescent="0.25">
      <c r="A59" s="128" t="s">
        <v>3341</v>
      </c>
      <c r="B59" s="161" t="s">
        <v>3342</v>
      </c>
      <c r="C59" s="151">
        <v>3</v>
      </c>
      <c r="D59" s="64">
        <v>1050</v>
      </c>
      <c r="E59" s="180">
        <f t="shared" si="3"/>
        <v>3150</v>
      </c>
    </row>
    <row r="60" spans="1:6" ht="12.75" customHeight="1" x14ac:dyDescent="0.25">
      <c r="A60" s="128" t="s">
        <v>3343</v>
      </c>
      <c r="B60" s="161" t="s">
        <v>3344</v>
      </c>
      <c r="C60" s="151">
        <v>8</v>
      </c>
      <c r="D60" s="64">
        <v>720</v>
      </c>
      <c r="E60" s="180">
        <f t="shared" si="3"/>
        <v>5760</v>
      </c>
      <c r="F60" s="153"/>
    </row>
    <row r="61" spans="1:6" ht="12.75" customHeight="1" x14ac:dyDescent="0.25">
      <c r="A61" s="128" t="s">
        <v>3345</v>
      </c>
      <c r="B61" s="131" t="s">
        <v>3346</v>
      </c>
      <c r="C61" s="129">
        <v>3</v>
      </c>
      <c r="D61" s="64">
        <v>850</v>
      </c>
      <c r="E61" s="180">
        <f t="shared" ref="E61:E69" si="4">C61*D61</f>
        <v>2550</v>
      </c>
      <c r="F61" s="153"/>
    </row>
    <row r="62" spans="1:6" ht="12.75" customHeight="1" x14ac:dyDescent="0.25">
      <c r="A62" s="128" t="s">
        <v>3347</v>
      </c>
      <c r="B62" s="161" t="s">
        <v>3348</v>
      </c>
      <c r="C62" s="151">
        <v>8</v>
      </c>
      <c r="D62" s="64">
        <v>550</v>
      </c>
      <c r="E62" s="180">
        <f t="shared" si="4"/>
        <v>4400</v>
      </c>
      <c r="F62" s="153"/>
    </row>
    <row r="63" spans="1:6" ht="12.75" customHeight="1" x14ac:dyDescent="0.25">
      <c r="A63" s="128" t="s">
        <v>4064</v>
      </c>
      <c r="B63" s="191" t="s">
        <v>3349</v>
      </c>
      <c r="C63" s="151">
        <v>8</v>
      </c>
      <c r="D63" s="64">
        <v>800</v>
      </c>
      <c r="E63" s="180">
        <f t="shared" si="4"/>
        <v>6400</v>
      </c>
    </row>
    <row r="64" spans="1:6" ht="12.75" customHeight="1" x14ac:dyDescent="0.25">
      <c r="A64" s="128" t="s">
        <v>3350</v>
      </c>
      <c r="B64" s="161" t="s">
        <v>3351</v>
      </c>
      <c r="C64" s="151">
        <v>4</v>
      </c>
      <c r="D64" s="64">
        <v>2600</v>
      </c>
      <c r="E64" s="180">
        <f t="shared" si="4"/>
        <v>10400</v>
      </c>
    </row>
    <row r="65" spans="1:6" ht="12.75" customHeight="1" x14ac:dyDescent="0.25">
      <c r="A65" s="128" t="s">
        <v>4032</v>
      </c>
      <c r="B65" s="161" t="s">
        <v>3352</v>
      </c>
      <c r="C65" s="139">
        <v>8</v>
      </c>
      <c r="D65" s="64">
        <v>1600</v>
      </c>
      <c r="E65" s="180">
        <f t="shared" si="4"/>
        <v>12800</v>
      </c>
    </row>
    <row r="66" spans="1:6" ht="12.75" customHeight="1" x14ac:dyDescent="0.25">
      <c r="A66" s="128" t="s">
        <v>3976</v>
      </c>
      <c r="B66" s="880" t="s">
        <v>3975</v>
      </c>
      <c r="C66" s="151">
        <v>5</v>
      </c>
      <c r="D66" s="64">
        <v>720</v>
      </c>
      <c r="E66" s="180">
        <f t="shared" si="4"/>
        <v>3600</v>
      </c>
    </row>
    <row r="67" spans="1:6" ht="12.75" customHeight="1" x14ac:dyDescent="0.2">
      <c r="A67" s="128" t="s">
        <v>3353</v>
      </c>
      <c r="B67" s="161" t="s">
        <v>3354</v>
      </c>
      <c r="C67" s="139">
        <v>4</v>
      </c>
      <c r="D67" s="64">
        <v>360</v>
      </c>
      <c r="E67" s="180">
        <f t="shared" si="4"/>
        <v>1440</v>
      </c>
      <c r="F67" s="179"/>
    </row>
    <row r="68" spans="1:6" ht="12.75" customHeight="1" x14ac:dyDescent="0.2">
      <c r="A68" s="128" t="s">
        <v>3355</v>
      </c>
      <c r="B68" s="134" t="s">
        <v>3356</v>
      </c>
      <c r="C68" s="151">
        <v>2</v>
      </c>
      <c r="D68" s="64">
        <v>1200</v>
      </c>
      <c r="E68" s="180">
        <f t="shared" si="4"/>
        <v>2400</v>
      </c>
      <c r="F68" s="179"/>
    </row>
    <row r="69" spans="1:6" ht="12.75" customHeight="1" x14ac:dyDescent="0.2">
      <c r="A69" s="128" t="s">
        <v>3357</v>
      </c>
      <c r="B69" s="134" t="s">
        <v>3358</v>
      </c>
      <c r="C69" s="151">
        <v>2</v>
      </c>
      <c r="D69" s="64">
        <v>2550</v>
      </c>
      <c r="E69" s="180">
        <f t="shared" si="4"/>
        <v>5100</v>
      </c>
      <c r="F69" s="179"/>
    </row>
    <row r="70" spans="1:6" ht="12.75" customHeight="1" x14ac:dyDescent="0.25">
      <c r="A70" s="128"/>
      <c r="B70" s="193" t="s">
        <v>3359</v>
      </c>
      <c r="C70" s="194"/>
      <c r="D70" s="64"/>
      <c r="E70" s="180"/>
      <c r="F70" s="179"/>
    </row>
    <row r="71" spans="1:6" ht="12.75" customHeight="1" x14ac:dyDescent="0.2">
      <c r="A71" s="128" t="s">
        <v>3360</v>
      </c>
      <c r="B71" s="161" t="s">
        <v>3361</v>
      </c>
      <c r="C71" s="151">
        <v>8</v>
      </c>
      <c r="D71" s="64">
        <v>2000</v>
      </c>
      <c r="E71" s="180">
        <f>C71*D71</f>
        <v>16000</v>
      </c>
      <c r="F71" s="179"/>
    </row>
    <row r="72" spans="1:6" ht="12.75" customHeight="1" x14ac:dyDescent="0.2">
      <c r="A72" s="128" t="s">
        <v>3362</v>
      </c>
      <c r="B72" s="161" t="s">
        <v>3363</v>
      </c>
      <c r="C72" s="151">
        <v>8</v>
      </c>
      <c r="D72" s="64">
        <v>400</v>
      </c>
      <c r="E72" s="180">
        <f>C72*D72</f>
        <v>3200</v>
      </c>
      <c r="F72" s="179"/>
    </row>
    <row r="73" spans="1:6" ht="12.75" customHeight="1" x14ac:dyDescent="0.2">
      <c r="A73" s="128" t="s">
        <v>3364</v>
      </c>
      <c r="B73" s="161" t="s">
        <v>3365</v>
      </c>
      <c r="C73" s="151">
        <v>8</v>
      </c>
      <c r="D73" s="64">
        <v>590</v>
      </c>
      <c r="E73" s="180">
        <f>C73*D73</f>
        <v>4720</v>
      </c>
      <c r="F73" s="179"/>
    </row>
    <row r="74" spans="1:6" ht="12.75" customHeight="1" x14ac:dyDescent="0.2">
      <c r="A74" s="128" t="s">
        <v>3366</v>
      </c>
      <c r="B74" s="161" t="s">
        <v>3367</v>
      </c>
      <c r="C74" s="151">
        <v>8</v>
      </c>
      <c r="D74" s="64">
        <v>190</v>
      </c>
      <c r="E74" s="180">
        <f>C74*D74</f>
        <v>1520</v>
      </c>
      <c r="F74" s="179"/>
    </row>
    <row r="75" spans="1:6" ht="12.75" customHeight="1" x14ac:dyDescent="0.2">
      <c r="A75" s="128" t="s">
        <v>3368</v>
      </c>
      <c r="B75" s="191" t="s">
        <v>3369</v>
      </c>
      <c r="C75" s="151">
        <v>8</v>
      </c>
      <c r="D75" s="64">
        <v>310</v>
      </c>
      <c r="E75" s="180">
        <f>C75*D75</f>
        <v>2480</v>
      </c>
      <c r="F75" s="179"/>
    </row>
    <row r="76" spans="1:6" ht="12.75" customHeight="1" x14ac:dyDescent="0.25">
      <c r="A76" s="128"/>
      <c r="B76" s="193" t="s">
        <v>3370</v>
      </c>
      <c r="C76" s="151"/>
      <c r="D76" s="64"/>
      <c r="E76" s="180"/>
      <c r="F76" s="179"/>
    </row>
    <row r="77" spans="1:6" ht="12.75" customHeight="1" x14ac:dyDescent="0.2">
      <c r="A77" s="128" t="s">
        <v>3371</v>
      </c>
      <c r="B77" s="152" t="s">
        <v>3372</v>
      </c>
      <c r="C77" s="126">
        <v>1</v>
      </c>
      <c r="D77" s="64">
        <v>45700</v>
      </c>
      <c r="E77" s="180">
        <f>C77*D77</f>
        <v>45700</v>
      </c>
      <c r="F77" s="179"/>
    </row>
    <row r="78" spans="1:6" ht="12.75" customHeight="1" x14ac:dyDescent="0.2">
      <c r="A78" s="128" t="s">
        <v>3373</v>
      </c>
      <c r="B78" s="152" t="s">
        <v>3374</v>
      </c>
      <c r="C78" s="126">
        <v>2</v>
      </c>
      <c r="D78" s="64">
        <v>1390</v>
      </c>
      <c r="E78" s="180">
        <f>C78*D78</f>
        <v>2780</v>
      </c>
      <c r="F78" s="179"/>
    </row>
    <row r="79" spans="1:6" ht="12.75" customHeight="1" x14ac:dyDescent="0.25">
      <c r="A79" s="128" t="s">
        <v>3375</v>
      </c>
      <c r="B79" s="152" t="s">
        <v>3376</v>
      </c>
      <c r="C79" s="126">
        <v>2</v>
      </c>
      <c r="D79" s="64">
        <v>1290</v>
      </c>
      <c r="E79" s="180">
        <f>C79*D79</f>
        <v>2580</v>
      </c>
    </row>
    <row r="80" spans="1:6" ht="12.75" customHeight="1" x14ac:dyDescent="0.25">
      <c r="A80" s="128" t="s">
        <v>3377</v>
      </c>
      <c r="B80" s="181" t="s">
        <v>3378</v>
      </c>
      <c r="C80" s="126">
        <v>15</v>
      </c>
      <c r="D80" s="64">
        <v>200</v>
      </c>
      <c r="E80" s="180">
        <f>C80*D80</f>
        <v>3000</v>
      </c>
    </row>
    <row r="81" spans="1:6" ht="12.75" customHeight="1" x14ac:dyDescent="0.25">
      <c r="A81" s="128"/>
      <c r="B81" s="178" t="s">
        <v>681</v>
      </c>
      <c r="C81" s="194"/>
      <c r="D81" s="64"/>
      <c r="E81" s="180"/>
    </row>
    <row r="82" spans="1:6" x14ac:dyDescent="0.25">
      <c r="A82" s="128" t="s">
        <v>3379</v>
      </c>
      <c r="B82" s="161" t="s">
        <v>3380</v>
      </c>
      <c r="C82" s="139">
        <v>1</v>
      </c>
      <c r="D82" s="64">
        <v>310</v>
      </c>
      <c r="E82" s="180">
        <f t="shared" ref="E82:E88" si="5">C82*D82</f>
        <v>310</v>
      </c>
    </row>
    <row r="83" spans="1:6" x14ac:dyDescent="0.25">
      <c r="A83" s="128" t="s">
        <v>3381</v>
      </c>
      <c r="B83" s="161" t="s">
        <v>3382</v>
      </c>
      <c r="C83" s="139">
        <v>1</v>
      </c>
      <c r="D83" s="64">
        <v>1260</v>
      </c>
      <c r="E83" s="180">
        <f t="shared" si="5"/>
        <v>1260</v>
      </c>
    </row>
    <row r="84" spans="1:6" s="2" customFormat="1" ht="26.25" x14ac:dyDescent="0.25">
      <c r="A84" s="128" t="s">
        <v>3383</v>
      </c>
      <c r="B84" s="157" t="s">
        <v>3384</v>
      </c>
      <c r="C84" s="158">
        <v>1</v>
      </c>
      <c r="D84" s="64">
        <v>7130</v>
      </c>
      <c r="E84" s="180">
        <f t="shared" si="5"/>
        <v>7130</v>
      </c>
      <c r="F84" s="159"/>
    </row>
    <row r="85" spans="1:6" ht="26.25" x14ac:dyDescent="0.25">
      <c r="A85" s="128" t="s">
        <v>3385</v>
      </c>
      <c r="B85" s="157" t="s">
        <v>3386</v>
      </c>
      <c r="C85" s="158">
        <v>1</v>
      </c>
      <c r="D85" s="64">
        <v>7770</v>
      </c>
      <c r="E85" s="180">
        <f t="shared" si="5"/>
        <v>7770</v>
      </c>
    </row>
    <row r="86" spans="1:6" ht="12.75" customHeight="1" x14ac:dyDescent="0.25">
      <c r="A86" s="128" t="s">
        <v>2077</v>
      </c>
      <c r="B86" s="161" t="s">
        <v>3387</v>
      </c>
      <c r="C86" s="155">
        <v>1</v>
      </c>
      <c r="D86" s="64">
        <v>5200</v>
      </c>
      <c r="E86" s="180">
        <f t="shared" si="5"/>
        <v>5200</v>
      </c>
    </row>
    <row r="87" spans="1:6" s="2" customFormat="1" x14ac:dyDescent="0.25">
      <c r="A87" s="128" t="s">
        <v>3388</v>
      </c>
      <c r="B87" s="157" t="s">
        <v>3389</v>
      </c>
      <c r="C87" s="158">
        <v>1</v>
      </c>
      <c r="D87" s="64">
        <v>850</v>
      </c>
      <c r="E87" s="180">
        <f t="shared" si="5"/>
        <v>850</v>
      </c>
      <c r="F87" s="159"/>
    </row>
    <row r="88" spans="1:6" ht="12.75" customHeight="1" x14ac:dyDescent="0.25">
      <c r="A88" s="128" t="s">
        <v>3390</v>
      </c>
      <c r="B88" s="161" t="s">
        <v>3391</v>
      </c>
      <c r="C88" s="155">
        <v>1</v>
      </c>
      <c r="D88" s="64">
        <v>4890</v>
      </c>
      <c r="E88" s="180">
        <f t="shared" si="5"/>
        <v>4890</v>
      </c>
    </row>
    <row r="89" spans="1:6" ht="12.75" customHeight="1" x14ac:dyDescent="0.25">
      <c r="A89" s="128"/>
      <c r="B89" s="196" t="s">
        <v>3392</v>
      </c>
      <c r="C89" s="151"/>
      <c r="D89" s="197"/>
      <c r="E89" s="924">
        <f>SUM(E10:E88)</f>
        <v>1536266</v>
      </c>
    </row>
    <row r="90" spans="1:6" x14ac:dyDescent="0.25">
      <c r="B90" s="198"/>
      <c r="C90" s="198"/>
      <c r="D90" s="199"/>
      <c r="E90" s="200"/>
    </row>
    <row r="91" spans="1:6" x14ac:dyDescent="0.25">
      <c r="B91" s="198"/>
      <c r="C91" s="198"/>
      <c r="D91" s="199"/>
      <c r="E91" s="200"/>
    </row>
    <row r="92" spans="1:6" x14ac:dyDescent="0.25">
      <c r="B92" s="198"/>
      <c r="C92" s="198"/>
      <c r="D92" s="199"/>
      <c r="E92" s="200"/>
    </row>
    <row r="93" spans="1:6" x14ac:dyDescent="0.25">
      <c r="B93" s="198"/>
      <c r="C93" s="198"/>
      <c r="D93" s="199"/>
      <c r="E93" s="200"/>
    </row>
    <row r="94" spans="1:6" x14ac:dyDescent="0.25">
      <c r="B94" s="198"/>
      <c r="C94" s="198"/>
      <c r="D94" s="199"/>
      <c r="E94" s="200"/>
    </row>
    <row r="95" spans="1:6" x14ac:dyDescent="0.25">
      <c r="B95" s="198"/>
      <c r="C95" s="198"/>
      <c r="D95" s="199"/>
      <c r="E95" s="200"/>
    </row>
    <row r="96" spans="1:6" x14ac:dyDescent="0.25">
      <c r="B96" s="198"/>
      <c r="C96" s="198"/>
      <c r="D96" s="199"/>
      <c r="E96" s="200"/>
    </row>
    <row r="97" spans="2:5" x14ac:dyDescent="0.25">
      <c r="B97" s="198"/>
      <c r="C97" s="198"/>
      <c r="D97" s="199"/>
      <c r="E97" s="200"/>
    </row>
    <row r="98" spans="2:5" x14ac:dyDescent="0.25">
      <c r="B98" s="198"/>
      <c r="C98" s="198"/>
      <c r="D98" s="199"/>
      <c r="E98" s="200"/>
    </row>
    <row r="99" spans="2:5" x14ac:dyDescent="0.25">
      <c r="B99" s="198"/>
      <c r="C99" s="198"/>
      <c r="D99" s="199"/>
      <c r="E99" s="200"/>
    </row>
    <row r="100" spans="2:5" x14ac:dyDescent="0.25">
      <c r="B100" s="198"/>
      <c r="C100" s="198"/>
      <c r="D100" s="199"/>
      <c r="E100" s="200"/>
    </row>
    <row r="101" spans="2:5" x14ac:dyDescent="0.25">
      <c r="B101" s="198"/>
      <c r="C101" s="198"/>
      <c r="D101" s="199"/>
      <c r="E101" s="200"/>
    </row>
    <row r="102" spans="2:5" x14ac:dyDescent="0.25">
      <c r="B102" s="198"/>
      <c r="C102" s="198"/>
      <c r="D102" s="199"/>
      <c r="E102" s="200"/>
    </row>
    <row r="103" spans="2:5" x14ac:dyDescent="0.25">
      <c r="B103" s="198"/>
      <c r="C103" s="198"/>
      <c r="D103" s="199"/>
      <c r="E103" s="200"/>
    </row>
    <row r="104" spans="2:5" x14ac:dyDescent="0.25">
      <c r="B104" s="198"/>
      <c r="C104" s="198"/>
      <c r="D104" s="199"/>
      <c r="E104" s="200"/>
    </row>
    <row r="105" spans="2:5" x14ac:dyDescent="0.25">
      <c r="B105" s="198"/>
      <c r="C105" s="198"/>
      <c r="D105" s="199"/>
      <c r="E105" s="200"/>
    </row>
    <row r="106" spans="2:5" x14ac:dyDescent="0.25">
      <c r="B106" s="198"/>
      <c r="C106" s="198"/>
      <c r="D106" s="199"/>
      <c r="E106" s="200"/>
    </row>
    <row r="107" spans="2:5" x14ac:dyDescent="0.25">
      <c r="B107" s="198"/>
      <c r="C107" s="198"/>
      <c r="D107" s="199"/>
      <c r="E107" s="200"/>
    </row>
    <row r="108" spans="2:5" x14ac:dyDescent="0.25">
      <c r="B108" s="198"/>
      <c r="C108" s="198"/>
      <c r="D108" s="199"/>
      <c r="E108" s="200"/>
    </row>
    <row r="109" spans="2:5" x14ac:dyDescent="0.25">
      <c r="B109" s="198"/>
      <c r="C109" s="198"/>
      <c r="D109" s="199"/>
      <c r="E109" s="200"/>
    </row>
    <row r="110" spans="2:5" x14ac:dyDescent="0.25">
      <c r="B110" s="198"/>
      <c r="C110" s="198"/>
      <c r="D110" s="199"/>
      <c r="E110" s="200"/>
    </row>
    <row r="111" spans="2:5" x14ac:dyDescent="0.25">
      <c r="B111" s="198"/>
      <c r="C111" s="198"/>
      <c r="D111" s="199"/>
      <c r="E111" s="200"/>
    </row>
    <row r="112" spans="2:5" x14ac:dyDescent="0.25">
      <c r="B112" s="198"/>
      <c r="C112" s="198"/>
      <c r="D112" s="199"/>
      <c r="E112" s="200"/>
    </row>
    <row r="113" spans="2:5" x14ac:dyDescent="0.25">
      <c r="B113" s="198"/>
      <c r="C113" s="198"/>
      <c r="D113" s="199"/>
      <c r="E113" s="200"/>
    </row>
    <row r="114" spans="2:5" x14ac:dyDescent="0.25">
      <c r="B114" s="198"/>
      <c r="C114" s="198"/>
      <c r="D114" s="199"/>
      <c r="E114" s="200"/>
    </row>
    <row r="115" spans="2:5" x14ac:dyDescent="0.25">
      <c r="B115" s="198"/>
      <c r="C115" s="198"/>
      <c r="D115" s="199"/>
      <c r="E115" s="200"/>
    </row>
    <row r="116" spans="2:5" x14ac:dyDescent="0.25">
      <c r="B116" s="198"/>
      <c r="C116" s="198"/>
      <c r="D116" s="199"/>
      <c r="E116" s="200"/>
    </row>
    <row r="117" spans="2:5" x14ac:dyDescent="0.25">
      <c r="B117" s="198"/>
      <c r="C117" s="198"/>
      <c r="D117" s="199"/>
      <c r="E117" s="200"/>
    </row>
    <row r="118" spans="2:5" x14ac:dyDescent="0.25">
      <c r="B118" s="198"/>
      <c r="C118" s="198"/>
      <c r="D118" s="199"/>
      <c r="E118" s="200"/>
    </row>
    <row r="119" spans="2:5" x14ac:dyDescent="0.25">
      <c r="B119" s="198"/>
      <c r="C119" s="198"/>
      <c r="D119" s="199"/>
      <c r="E119" s="200"/>
    </row>
    <row r="120" spans="2:5" x14ac:dyDescent="0.25">
      <c r="B120" s="198"/>
      <c r="C120" s="198"/>
      <c r="D120" s="199"/>
      <c r="E120" s="200"/>
    </row>
    <row r="121" spans="2:5" x14ac:dyDescent="0.25">
      <c r="B121" s="198"/>
      <c r="C121" s="198"/>
      <c r="D121" s="199"/>
      <c r="E121" s="200"/>
    </row>
    <row r="122" spans="2:5" x14ac:dyDescent="0.25">
      <c r="B122" s="198"/>
      <c r="C122" s="198"/>
      <c r="D122" s="199"/>
      <c r="E122" s="200"/>
    </row>
    <row r="123" spans="2:5" x14ac:dyDescent="0.25">
      <c r="B123" s="198"/>
      <c r="C123" s="198"/>
      <c r="D123" s="199"/>
      <c r="E123" s="200"/>
    </row>
    <row r="124" spans="2:5" x14ac:dyDescent="0.25">
      <c r="B124" s="198"/>
      <c r="C124" s="198"/>
      <c r="D124" s="199"/>
      <c r="E124" s="200"/>
    </row>
    <row r="125" spans="2:5" x14ac:dyDescent="0.25">
      <c r="B125" s="198"/>
      <c r="C125" s="198"/>
      <c r="D125" s="199"/>
      <c r="E125" s="200"/>
    </row>
    <row r="126" spans="2:5" x14ac:dyDescent="0.25">
      <c r="B126" s="198"/>
      <c r="C126" s="198"/>
      <c r="D126" s="199"/>
      <c r="E126" s="200"/>
    </row>
    <row r="127" spans="2:5" x14ac:dyDescent="0.25">
      <c r="B127" s="198"/>
      <c r="C127" s="198"/>
      <c r="D127" s="199"/>
      <c r="E127" s="200"/>
    </row>
    <row r="128" spans="2:5" x14ac:dyDescent="0.25">
      <c r="B128" s="198"/>
      <c r="C128" s="198"/>
      <c r="D128" s="199"/>
      <c r="E128" s="200"/>
    </row>
    <row r="129" spans="2:5" x14ac:dyDescent="0.25">
      <c r="B129" s="198"/>
      <c r="C129" s="198"/>
      <c r="D129" s="199"/>
      <c r="E129" s="200"/>
    </row>
    <row r="130" spans="2:5" x14ac:dyDescent="0.25">
      <c r="B130" s="198"/>
      <c r="C130" s="198"/>
      <c r="D130" s="199"/>
      <c r="E130" s="200"/>
    </row>
    <row r="131" spans="2:5" x14ac:dyDescent="0.25">
      <c r="B131" s="198"/>
      <c r="C131" s="198"/>
      <c r="D131" s="199"/>
      <c r="E131" s="200"/>
    </row>
    <row r="132" spans="2:5" x14ac:dyDescent="0.25">
      <c r="B132" s="198"/>
      <c r="C132" s="198"/>
      <c r="D132" s="199"/>
      <c r="E132" s="200"/>
    </row>
    <row r="133" spans="2:5" x14ac:dyDescent="0.25">
      <c r="B133" s="198"/>
      <c r="C133" s="198"/>
      <c r="D133" s="199"/>
      <c r="E133" s="200"/>
    </row>
    <row r="134" spans="2:5" x14ac:dyDescent="0.25">
      <c r="B134" s="198"/>
      <c r="C134" s="198"/>
      <c r="D134" s="199"/>
      <c r="E134" s="200"/>
    </row>
    <row r="135" spans="2:5" x14ac:dyDescent="0.25">
      <c r="B135" s="198"/>
      <c r="C135" s="198"/>
      <c r="D135" s="199"/>
      <c r="E135" s="200"/>
    </row>
    <row r="136" spans="2:5" x14ac:dyDescent="0.25">
      <c r="B136" s="198"/>
      <c r="C136" s="198"/>
      <c r="D136" s="199"/>
      <c r="E136" s="200"/>
    </row>
    <row r="137" spans="2:5" x14ac:dyDescent="0.25">
      <c r="B137" s="198"/>
      <c r="C137" s="198"/>
      <c r="D137" s="199"/>
      <c r="E137" s="200"/>
    </row>
    <row r="138" spans="2:5" x14ac:dyDescent="0.25">
      <c r="B138" s="198"/>
      <c r="C138" s="198"/>
      <c r="D138" s="199"/>
      <c r="E138" s="200"/>
    </row>
    <row r="139" spans="2:5" x14ac:dyDescent="0.25">
      <c r="B139" s="198"/>
      <c r="C139" s="198"/>
      <c r="D139" s="199"/>
      <c r="E139" s="200"/>
    </row>
    <row r="140" spans="2:5" x14ac:dyDescent="0.25">
      <c r="B140" s="198"/>
      <c r="C140" s="198"/>
      <c r="D140" s="199"/>
      <c r="E140" s="200"/>
    </row>
    <row r="141" spans="2:5" x14ac:dyDescent="0.25">
      <c r="B141" s="198"/>
      <c r="C141" s="198"/>
      <c r="D141" s="199"/>
      <c r="E141" s="200"/>
    </row>
    <row r="142" spans="2:5" x14ac:dyDescent="0.25">
      <c r="B142" s="198"/>
      <c r="C142" s="198"/>
      <c r="D142" s="199"/>
      <c r="E142" s="200"/>
    </row>
    <row r="143" spans="2:5" x14ac:dyDescent="0.25">
      <c r="B143" s="198"/>
      <c r="C143" s="198"/>
      <c r="D143" s="199"/>
      <c r="E143" s="200"/>
    </row>
    <row r="144" spans="2:5" x14ac:dyDescent="0.25">
      <c r="B144" s="198"/>
      <c r="C144" s="198"/>
      <c r="D144" s="199"/>
      <c r="E144" s="200"/>
    </row>
    <row r="145" spans="2:5" x14ac:dyDescent="0.25">
      <c r="B145" s="198"/>
      <c r="C145" s="198"/>
      <c r="D145" s="199"/>
      <c r="E145" s="200"/>
    </row>
    <row r="146" spans="2:5" x14ac:dyDescent="0.25">
      <c r="B146" s="198"/>
      <c r="C146" s="198"/>
      <c r="D146" s="199"/>
      <c r="E146" s="200"/>
    </row>
    <row r="147" spans="2:5" x14ac:dyDescent="0.25">
      <c r="B147" s="198"/>
      <c r="C147" s="198"/>
      <c r="D147" s="199"/>
      <c r="E147" s="200"/>
    </row>
    <row r="148" spans="2:5" x14ac:dyDescent="0.25">
      <c r="B148" s="198"/>
      <c r="C148" s="198"/>
      <c r="D148" s="199"/>
      <c r="E148" s="200"/>
    </row>
    <row r="149" spans="2:5" x14ac:dyDescent="0.25">
      <c r="B149" s="198"/>
      <c r="C149" s="198"/>
      <c r="D149" s="199"/>
      <c r="E149" s="200"/>
    </row>
    <row r="150" spans="2:5" x14ac:dyDescent="0.25">
      <c r="B150" s="198"/>
      <c r="C150" s="198"/>
      <c r="D150" s="199"/>
      <c r="E150" s="200"/>
    </row>
    <row r="151" spans="2:5" x14ac:dyDescent="0.25">
      <c r="B151" s="198"/>
      <c r="C151" s="198"/>
      <c r="D151" s="199"/>
      <c r="E151" s="200"/>
    </row>
    <row r="152" spans="2:5" x14ac:dyDescent="0.25">
      <c r="B152" s="198"/>
      <c r="C152" s="198"/>
      <c r="D152" s="199"/>
      <c r="E152" s="200"/>
    </row>
    <row r="153" spans="2:5" x14ac:dyDescent="0.25">
      <c r="B153" s="198"/>
      <c r="C153" s="198"/>
      <c r="D153" s="199"/>
      <c r="E153" s="200"/>
    </row>
    <row r="154" spans="2:5" x14ac:dyDescent="0.25">
      <c r="B154" s="198"/>
      <c r="C154" s="198"/>
      <c r="D154" s="199"/>
      <c r="E154" s="200"/>
    </row>
    <row r="155" spans="2:5" x14ac:dyDescent="0.25">
      <c r="B155" s="198"/>
      <c r="C155" s="198"/>
      <c r="D155" s="199"/>
      <c r="E155" s="200"/>
    </row>
    <row r="156" spans="2:5" x14ac:dyDescent="0.25">
      <c r="B156" s="198"/>
      <c r="C156" s="198"/>
      <c r="D156" s="199"/>
      <c r="E156" s="200"/>
    </row>
    <row r="157" spans="2:5" x14ac:dyDescent="0.25">
      <c r="B157" s="198"/>
      <c r="C157" s="198"/>
      <c r="D157" s="199"/>
      <c r="E157" s="200"/>
    </row>
    <row r="158" spans="2:5" x14ac:dyDescent="0.25">
      <c r="B158" s="198"/>
      <c r="C158" s="198"/>
      <c r="D158" s="199"/>
      <c r="E158" s="200"/>
    </row>
    <row r="159" spans="2:5" x14ac:dyDescent="0.25">
      <c r="B159" s="198"/>
      <c r="C159" s="198"/>
      <c r="D159" s="199"/>
      <c r="E159" s="200"/>
    </row>
    <row r="160" spans="2:5" x14ac:dyDescent="0.25">
      <c r="B160" s="198"/>
      <c r="C160" s="198"/>
      <c r="D160" s="199"/>
      <c r="E160" s="200"/>
    </row>
    <row r="161" spans="2:5" x14ac:dyDescent="0.25">
      <c r="B161" s="198"/>
      <c r="C161" s="198"/>
      <c r="D161" s="199"/>
      <c r="E161" s="200"/>
    </row>
    <row r="162" spans="2:5" x14ac:dyDescent="0.25">
      <c r="B162" s="198"/>
      <c r="C162" s="198"/>
      <c r="D162" s="199"/>
      <c r="E162" s="200"/>
    </row>
    <row r="163" spans="2:5" x14ac:dyDescent="0.25">
      <c r="B163" s="198"/>
      <c r="C163" s="198"/>
      <c r="D163" s="199"/>
      <c r="E163" s="200"/>
    </row>
    <row r="164" spans="2:5" x14ac:dyDescent="0.25">
      <c r="B164" s="198"/>
      <c r="C164" s="198"/>
      <c r="D164" s="199"/>
      <c r="E164" s="200"/>
    </row>
    <row r="165" spans="2:5" x14ac:dyDescent="0.25">
      <c r="B165" s="198"/>
      <c r="C165" s="198"/>
      <c r="D165" s="199"/>
      <c r="E165" s="200"/>
    </row>
    <row r="166" spans="2:5" x14ac:dyDescent="0.25">
      <c r="B166" s="198"/>
      <c r="C166" s="198"/>
      <c r="D166" s="199"/>
      <c r="E166" s="200"/>
    </row>
    <row r="167" spans="2:5" x14ac:dyDescent="0.25">
      <c r="B167" s="198"/>
      <c r="C167" s="198"/>
      <c r="D167" s="199"/>
      <c r="E167" s="200"/>
    </row>
    <row r="168" spans="2:5" x14ac:dyDescent="0.25">
      <c r="B168" s="198"/>
      <c r="C168" s="198"/>
      <c r="D168" s="199"/>
      <c r="E168" s="200"/>
    </row>
    <row r="169" spans="2:5" x14ac:dyDescent="0.25">
      <c r="B169" s="198"/>
      <c r="C169" s="198"/>
      <c r="D169" s="199"/>
      <c r="E169" s="200"/>
    </row>
    <row r="170" spans="2:5" x14ac:dyDescent="0.25">
      <c r="B170" s="198"/>
      <c r="C170" s="198"/>
      <c r="D170" s="199"/>
      <c r="E170" s="200"/>
    </row>
    <row r="171" spans="2:5" x14ac:dyDescent="0.25">
      <c r="B171" s="198"/>
      <c r="C171" s="198"/>
      <c r="D171" s="199"/>
      <c r="E171" s="200"/>
    </row>
    <row r="172" spans="2:5" x14ac:dyDescent="0.25">
      <c r="B172" s="198"/>
      <c r="C172" s="198"/>
      <c r="D172" s="199"/>
      <c r="E172" s="200"/>
    </row>
    <row r="173" spans="2:5" x14ac:dyDescent="0.25">
      <c r="B173" s="198"/>
      <c r="C173" s="198"/>
      <c r="D173" s="199"/>
      <c r="E173" s="200"/>
    </row>
    <row r="174" spans="2:5" x14ac:dyDescent="0.25">
      <c r="B174" s="198"/>
      <c r="C174" s="198"/>
      <c r="D174" s="199"/>
      <c r="E174" s="200"/>
    </row>
    <row r="175" spans="2:5" x14ac:dyDescent="0.25">
      <c r="B175" s="198"/>
      <c r="C175" s="198"/>
      <c r="D175" s="199"/>
      <c r="E175" s="200"/>
    </row>
    <row r="176" spans="2:5" x14ac:dyDescent="0.25">
      <c r="B176" s="198"/>
      <c r="C176" s="198"/>
      <c r="D176" s="199"/>
      <c r="E176" s="200"/>
    </row>
    <row r="177" spans="2:5" x14ac:dyDescent="0.25">
      <c r="B177" s="198"/>
      <c r="C177" s="198"/>
      <c r="D177" s="199"/>
      <c r="E177" s="200"/>
    </row>
    <row r="178" spans="2:5" x14ac:dyDescent="0.25">
      <c r="B178" s="198"/>
      <c r="C178" s="198"/>
      <c r="D178" s="199"/>
      <c r="E178" s="200"/>
    </row>
    <row r="179" spans="2:5" x14ac:dyDescent="0.25">
      <c r="B179" s="198"/>
      <c r="C179" s="198"/>
      <c r="D179" s="199"/>
      <c r="E179" s="200"/>
    </row>
    <row r="180" spans="2:5" x14ac:dyDescent="0.25">
      <c r="B180" s="198"/>
      <c r="C180" s="198"/>
      <c r="D180" s="199"/>
      <c r="E180" s="200"/>
    </row>
    <row r="181" spans="2:5" x14ac:dyDescent="0.25">
      <c r="B181" s="198"/>
      <c r="C181" s="198"/>
      <c r="D181" s="199"/>
      <c r="E181" s="200"/>
    </row>
    <row r="182" spans="2:5" x14ac:dyDescent="0.25">
      <c r="B182" s="198"/>
      <c r="C182" s="198"/>
      <c r="D182" s="199"/>
      <c r="E182" s="200"/>
    </row>
    <row r="183" spans="2:5" x14ac:dyDescent="0.25">
      <c r="B183" s="198"/>
      <c r="C183" s="198"/>
      <c r="D183" s="199"/>
      <c r="E183" s="200"/>
    </row>
    <row r="184" spans="2:5" x14ac:dyDescent="0.25">
      <c r="B184" s="198"/>
      <c r="C184" s="198"/>
      <c r="D184" s="199"/>
      <c r="E184" s="200"/>
    </row>
    <row r="185" spans="2:5" x14ac:dyDescent="0.25">
      <c r="B185" s="198"/>
      <c r="C185" s="198"/>
      <c r="D185" s="199"/>
      <c r="E185" s="200"/>
    </row>
    <row r="186" spans="2:5" x14ac:dyDescent="0.25">
      <c r="B186" s="198"/>
      <c r="C186" s="198"/>
      <c r="D186" s="199"/>
      <c r="E186" s="200"/>
    </row>
    <row r="187" spans="2:5" x14ac:dyDescent="0.25">
      <c r="B187" s="198"/>
      <c r="C187" s="198"/>
      <c r="D187" s="199"/>
      <c r="E187" s="200"/>
    </row>
    <row r="188" spans="2:5" x14ac:dyDescent="0.25">
      <c r="B188" s="198"/>
      <c r="C188" s="198"/>
      <c r="D188" s="199"/>
      <c r="E188" s="200"/>
    </row>
    <row r="189" spans="2:5" x14ac:dyDescent="0.25">
      <c r="B189" s="198"/>
      <c r="C189" s="198"/>
      <c r="D189" s="199"/>
      <c r="E189" s="200"/>
    </row>
    <row r="190" spans="2:5" x14ac:dyDescent="0.25">
      <c r="B190" s="198"/>
      <c r="C190" s="198"/>
      <c r="D190" s="199"/>
      <c r="E190" s="200"/>
    </row>
    <row r="191" spans="2:5" x14ac:dyDescent="0.25">
      <c r="B191" s="198"/>
      <c r="C191" s="198"/>
      <c r="D191" s="199"/>
      <c r="E191" s="200"/>
    </row>
    <row r="192" spans="2:5" x14ac:dyDescent="0.25">
      <c r="B192" s="198"/>
      <c r="C192" s="198"/>
      <c r="D192" s="199"/>
      <c r="E192" s="200"/>
    </row>
    <row r="193" spans="2:5" x14ac:dyDescent="0.25">
      <c r="B193" s="198"/>
      <c r="C193" s="198"/>
      <c r="D193" s="199"/>
      <c r="E193" s="200"/>
    </row>
    <row r="194" spans="2:5" x14ac:dyDescent="0.25">
      <c r="B194" s="198"/>
      <c r="C194" s="198"/>
      <c r="D194" s="199"/>
      <c r="E194" s="200"/>
    </row>
    <row r="195" spans="2:5" x14ac:dyDescent="0.25">
      <c r="B195" s="198"/>
      <c r="C195" s="198"/>
      <c r="D195" s="199"/>
      <c r="E195" s="200"/>
    </row>
    <row r="196" spans="2:5" x14ac:dyDescent="0.25">
      <c r="B196" s="198"/>
      <c r="C196" s="198"/>
      <c r="D196" s="199"/>
      <c r="E196" s="200"/>
    </row>
    <row r="197" spans="2:5" x14ac:dyDescent="0.25">
      <c r="B197" s="198"/>
      <c r="C197" s="198"/>
      <c r="D197" s="199"/>
      <c r="E197" s="200"/>
    </row>
    <row r="198" spans="2:5" x14ac:dyDescent="0.25">
      <c r="B198" s="198"/>
      <c r="C198" s="198"/>
      <c r="D198" s="199"/>
      <c r="E198" s="200"/>
    </row>
    <row r="199" spans="2:5" x14ac:dyDescent="0.25">
      <c r="B199" s="198"/>
      <c r="C199" s="198"/>
      <c r="D199" s="199"/>
      <c r="E199" s="200"/>
    </row>
    <row r="200" spans="2:5" x14ac:dyDescent="0.25">
      <c r="B200" s="198"/>
      <c r="C200" s="198"/>
      <c r="D200" s="199"/>
      <c r="E200" s="200"/>
    </row>
    <row r="201" spans="2:5" x14ac:dyDescent="0.25">
      <c r="B201" s="198"/>
      <c r="C201" s="198"/>
      <c r="D201" s="199"/>
      <c r="E201" s="200"/>
    </row>
    <row r="202" spans="2:5" x14ac:dyDescent="0.25">
      <c r="B202" s="198"/>
      <c r="C202" s="198"/>
      <c r="D202" s="199"/>
      <c r="E202" s="200"/>
    </row>
    <row r="203" spans="2:5" x14ac:dyDescent="0.25">
      <c r="B203" s="198"/>
      <c r="C203" s="198"/>
      <c r="D203" s="199"/>
      <c r="E203" s="200"/>
    </row>
    <row r="204" spans="2:5" x14ac:dyDescent="0.25">
      <c r="B204" s="198"/>
      <c r="C204" s="198"/>
      <c r="D204" s="199"/>
      <c r="E204" s="200"/>
    </row>
    <row r="205" spans="2:5" x14ac:dyDescent="0.25">
      <c r="B205" s="198"/>
      <c r="C205" s="198"/>
      <c r="D205" s="199"/>
      <c r="E205" s="200"/>
    </row>
    <row r="206" spans="2:5" x14ac:dyDescent="0.25">
      <c r="B206" s="198"/>
      <c r="C206" s="198"/>
      <c r="D206" s="199"/>
      <c r="E206" s="200"/>
    </row>
    <row r="207" spans="2:5" x14ac:dyDescent="0.25">
      <c r="B207" s="198"/>
      <c r="C207" s="198"/>
      <c r="D207" s="199"/>
      <c r="E207" s="200"/>
    </row>
    <row r="208" spans="2:5" x14ac:dyDescent="0.25">
      <c r="B208" s="198"/>
      <c r="C208" s="198"/>
      <c r="D208" s="199"/>
      <c r="E208" s="200"/>
    </row>
    <row r="209" spans="2:5" x14ac:dyDescent="0.25">
      <c r="B209" s="198"/>
      <c r="C209" s="198"/>
      <c r="D209" s="199"/>
      <c r="E209" s="200"/>
    </row>
  </sheetData>
  <sheetProtection selectLockedCells="1" selectUnlockedCells="1"/>
  <customSheetViews>
    <customSheetView guid="{528656D1-32FF-4CAA-99A3-773D8B52F1E9}">
      <selection activeCell="D14" sqref="D14"/>
      <pageMargins left="0.59027777777777801" right="0.59027777777777801" top="0.59027777777777801" bottom="0.78749999999999998" header="0.51180555555555596" footer="0.118055555555556"/>
      <pageSetup paperSize="9" firstPageNumber="0" orientation="portrait" useFirstPageNumber="1" horizontalDpi="300" verticalDpi="300"/>
      <headerFooter alignWithMargins="0">
        <oddFooter>&amp;LПрайс-лист на учебное оборудование столярного  кабинета.  Цены приведены с НДС. Возможна доставка почтой, авто, ж/д. ООО "Школьный мир", www.td-school.ru, sale@td-school.ru, lmicro2008@gmail.com, тел./факс (495) 640-6341.&amp;RСтр. &amp;P из &amp;N</oddFooter>
      </headerFooter>
    </customSheetView>
    <customSheetView guid="{33FCA2F7-7818-4E49-B924-0B37668B36A0}">
      <selection activeCell="A25" sqref="A25"/>
      <pageMargins left="0.59027777777777801" right="0.59027777777777801" top="0.59027777777777801" bottom="0.78749999999999998" header="0.51180555555555596" footer="0.118055555555556"/>
      <pageSetup paperSize="9" firstPageNumber="0" orientation="portrait" useFirstPageNumber="1" horizontalDpi="300" verticalDpi="300"/>
      <headerFooter alignWithMargins="0">
        <oddFooter>&amp;LПрайс-лист на учебное оборудование столярного  кабинета.  Цены приведены с НДС. Возможна доставка почтой, авто, ж/д. ООО "Школьный мир", www.td-school.ru, sale@td-school.ru, lmicro2008@gmail.com, тел./факс (495) 640-6341.&amp;RСтр. &amp;P из &amp;N</oddFooter>
      </headerFooter>
    </customSheetView>
    <customSheetView guid="{E7D56A4B-C9D0-4B32-979F-CFE8D5A4B7C2}">
      <selection activeCell="A25" sqref="A25"/>
      <pageMargins left="0.59027777777777801" right="0.59027777777777801" top="0.59027777777777801" bottom="0.78749999999999998" header="0.51180555555555596" footer="0.118055555555556"/>
      <pageSetup paperSize="9" firstPageNumber="0" orientation="portrait" useFirstPageNumber="1" horizontalDpi="300" verticalDpi="300"/>
      <headerFooter alignWithMargins="0">
        <oddFooter>&amp;LПрайс-лист на учебное оборудование столярного  кабинета.  Цены приведены с НДС. Возможна доставка почтой, авто, ж/д. ООО "Школьный мир", www.td-school.ru, sale@td-school.ru, lmicro2008@gmail.com, тел./факс (495) 640-6341.&amp;RСтр. &amp;P из &amp;N</oddFooter>
      </headerFooter>
    </customSheetView>
    <customSheetView guid="{B37146AE-7024-4825-8C03-E97A2B10C2A2}">
      <selection activeCell="A25" sqref="A25"/>
      <pageMargins left="0.59027777777777801" right="0.59027777777777801" top="0.59027777777777801" bottom="0.78749999999999998" header="0.51180555555555596" footer="0.118055555555556"/>
      <pageSetup paperSize="9" firstPageNumber="0" orientation="portrait" useFirstPageNumber="1" horizontalDpi="300" verticalDpi="300"/>
      <headerFooter alignWithMargins="0">
        <oddFooter>&amp;LПрайс-лист на учебное оборудование столярного  кабинета.  Цены приведены с НДС. Возможна доставка почтой, авто, ж/д. ООО "Школьный мир", www.td-school.ru, sale@td-school.ru, lmicro2008@gmail.com, тел./факс (495) 640-6341.&amp;RСтр. &amp;P из &amp;N</oddFooter>
      </headerFooter>
    </customSheetView>
    <customSheetView guid="{93984E74-0CF6-4B15-84C0-F259207BA204}">
      <selection activeCell="D14" sqref="D14"/>
      <pageMargins left="0.59027777777777801" right="0.59027777777777801" top="0.59027777777777801" bottom="0.78749999999999998" header="0.51180555555555596" footer="0.118055555555556"/>
      <pageSetup paperSize="9" firstPageNumber="0" orientation="portrait" useFirstPageNumber="1" horizontalDpi="300" verticalDpi="300"/>
      <headerFooter alignWithMargins="0">
        <oddFooter>&amp;LПрайс-лист на учебное оборудование столярного  кабинета.  Цены приведены с НДС. Возможна доставка почтой, авто, ж/д. ООО "Школьный мир", www.td-school.ru, sale@td-school.ru, lmicro2008@gmail.com, тел./факс (495) 640-6341.&amp;RСтр. &amp;P из &amp;N</oddFooter>
      </headerFooter>
    </customSheetView>
    <customSheetView guid="{69B2BF30-709E-4E97-8251-8899061233B0}">
      <selection activeCell="G11" sqref="G11:G98"/>
      <pageMargins left="0.59027777777777801" right="0.59027777777777801" top="0.59027777777777801" bottom="0.78749999999999998" header="0.51180555555555596" footer="0.118055555555556"/>
      <pageSetup paperSize="9" firstPageNumber="0" orientation="portrait" useFirstPageNumber="1" horizontalDpi="300" verticalDpi="300"/>
      <headerFooter alignWithMargins="0">
        <oddFooter>&amp;LПрайс-лист на учебное оборудование столярного  кабинета.  Цены приведены с НДС. Возможна доставка почтой, авто, ж/д. ООО "Школьный мир", www.td-school.ru, sale@td-school.ru, lmicro2008@gmail.com, тел./факс (495) 640-6341.&amp;RСтр. &amp;P из &amp;N</oddFooter>
      </headerFooter>
    </customSheetView>
  </customSheetViews>
  <pageMargins left="0.59027777777777801" right="0.59027777777777801" top="0.59027777777777801" bottom="0.78749999999999998" header="0.51180555555555596" footer="0.118055555555556"/>
  <pageSetup paperSize="9" firstPageNumber="0" orientation="portrait" useFirstPageNumber="1" horizontalDpi="300" verticalDpi="300"/>
  <headerFooter alignWithMargins="0">
    <oddFooter>&amp;LПрайс-лист на учебное оборудование столярного  кабинета.  Цены приведены с НДС. Возможна доставка почтой, авто, ж/д. ООО "Школьный мир", www.td-school.ru, sale@td-school.ru, lmicro2008@gmail.com, тел./факс (495) 640-6341.&amp;RСтр. &amp;P из &amp;N</oddFooter>
  </headerFooter>
  <ignoredErrors>
    <ignoredError sqref="A70:A81 A64 A31:A36 A67 A52:A53 A60 A56 A22:A29 A68:A69 A61:A62 A13:A14 A54 A89 A15:A19 A47:A50 A57:A58 A42:A45 A10:A11 A82:A87 A38:A39" numberStoredAsText="1"/>
  </ignoredErrors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indexed="55"/>
  </sheetPr>
  <dimension ref="A1:F111"/>
  <sheetViews>
    <sheetView zoomScaleSheetLayoutView="100" workbookViewId="0">
      <selection activeCell="G7" sqref="G7"/>
    </sheetView>
  </sheetViews>
  <sheetFormatPr defaultColWidth="18.42578125" defaultRowHeight="15" x14ac:dyDescent="0.25"/>
  <cols>
    <col min="1" max="1" width="10.5703125" customWidth="1"/>
    <col min="2" max="2" width="61" customWidth="1"/>
    <col min="3" max="3" width="8.28515625" style="104" customWidth="1"/>
    <col min="4" max="4" width="12.140625" style="105" customWidth="1"/>
    <col min="5" max="5" width="12.42578125" style="106" customWidth="1"/>
    <col min="6" max="6" width="13.28515625" style="106" customWidth="1"/>
  </cols>
  <sheetData>
    <row r="1" spans="1:6" s="101" customFormat="1" ht="12.75" x14ac:dyDescent="0.2">
      <c r="B1" s="107"/>
      <c r="D1" s="108"/>
      <c r="E1" s="109"/>
      <c r="F1" s="110"/>
    </row>
    <row r="2" spans="1:6" s="101" customFormat="1" ht="12.75" x14ac:dyDescent="0.2">
      <c r="B2" s="111"/>
      <c r="C2" s="111"/>
      <c r="D2" s="112"/>
      <c r="E2" s="113" t="s">
        <v>0</v>
      </c>
      <c r="F2" s="110"/>
    </row>
    <row r="3" spans="1:6" s="101" customFormat="1" ht="12.75" x14ac:dyDescent="0.2">
      <c r="B3" s="111"/>
      <c r="C3" s="111"/>
      <c r="D3" s="112"/>
      <c r="E3" s="113" t="s">
        <v>1</v>
      </c>
      <c r="F3" s="110"/>
    </row>
    <row r="4" spans="1:6" s="101" customFormat="1" ht="12.75" x14ac:dyDescent="0.2">
      <c r="B4" s="111"/>
      <c r="C4" s="111"/>
      <c r="D4" s="112"/>
      <c r="E4" s="113" t="s">
        <v>2</v>
      </c>
      <c r="F4" s="110"/>
    </row>
    <row r="5" spans="1:6" s="101" customFormat="1" ht="12.75" x14ac:dyDescent="0.2">
      <c r="B5" s="111"/>
      <c r="C5" s="111"/>
      <c r="D5" s="112"/>
      <c r="E5" s="113" t="s">
        <v>3</v>
      </c>
      <c r="F5" s="110"/>
    </row>
    <row r="6" spans="1:6" s="101" customFormat="1" ht="12.75" x14ac:dyDescent="0.2">
      <c r="B6" s="111"/>
      <c r="C6" s="111"/>
      <c r="D6" s="114"/>
      <c r="E6" s="109"/>
      <c r="F6" s="110"/>
    </row>
    <row r="7" spans="1:6" s="101" customFormat="1" ht="18.75" x14ac:dyDescent="0.2">
      <c r="B7" s="49" t="s">
        <v>3393</v>
      </c>
      <c r="C7" s="49"/>
      <c r="D7" s="79"/>
      <c r="E7" s="80"/>
      <c r="F7" s="110"/>
    </row>
    <row r="8" spans="1:6" s="101" customFormat="1" ht="18.75" x14ac:dyDescent="0.2">
      <c r="A8" s="115"/>
      <c r="B8" s="51" t="s">
        <v>528</v>
      </c>
      <c r="C8" s="49"/>
      <c r="D8" s="79"/>
      <c r="E8" s="80"/>
      <c r="F8" s="110"/>
    </row>
    <row r="9" spans="1:6" s="102" customFormat="1" ht="25.5" x14ac:dyDescent="0.2">
      <c r="A9" s="116" t="s">
        <v>5</v>
      </c>
      <c r="B9" s="117" t="s">
        <v>6</v>
      </c>
      <c r="C9" s="54" t="s">
        <v>529</v>
      </c>
      <c r="D9" s="559" t="s">
        <v>3896</v>
      </c>
      <c r="E9" s="560" t="s">
        <v>3897</v>
      </c>
      <c r="F9" s="118"/>
    </row>
    <row r="10" spans="1:6" s="2" customFormat="1" ht="12.75" x14ac:dyDescent="0.2">
      <c r="A10" s="119"/>
      <c r="B10" s="120" t="s">
        <v>3394</v>
      </c>
      <c r="C10" s="129"/>
      <c r="D10" s="133"/>
      <c r="E10" s="122"/>
      <c r="F10" s="123"/>
    </row>
    <row r="11" spans="1:6" s="2" customFormat="1" ht="12.75" x14ac:dyDescent="0.2">
      <c r="A11" s="119" t="s">
        <v>3395</v>
      </c>
      <c r="B11" s="131" t="s">
        <v>3396</v>
      </c>
      <c r="C11" s="132">
        <v>28</v>
      </c>
      <c r="D11" s="64">
        <v>37800</v>
      </c>
      <c r="E11" s="64">
        <f t="shared" ref="E11:E18" si="0">C11*D11</f>
        <v>1058400</v>
      </c>
      <c r="F11" s="123"/>
    </row>
    <row r="12" spans="1:6" s="2" customFormat="1" ht="12.75" x14ac:dyDescent="0.2">
      <c r="A12" s="128" t="s">
        <v>3261</v>
      </c>
      <c r="B12" s="134" t="s">
        <v>3262</v>
      </c>
      <c r="C12" s="135">
        <v>3</v>
      </c>
      <c r="D12" s="64">
        <v>24500</v>
      </c>
      <c r="E12" s="64">
        <f t="shared" si="0"/>
        <v>73500</v>
      </c>
      <c r="F12" s="123"/>
    </row>
    <row r="13" spans="1:6" s="2" customFormat="1" ht="12.75" customHeight="1" x14ac:dyDescent="0.2">
      <c r="A13" s="119" t="s">
        <v>3265</v>
      </c>
      <c r="B13" s="131" t="s">
        <v>3397</v>
      </c>
      <c r="C13" s="136">
        <v>2</v>
      </c>
      <c r="D13" s="64">
        <v>5100</v>
      </c>
      <c r="E13" s="64">
        <f t="shared" si="0"/>
        <v>10200</v>
      </c>
      <c r="F13" s="123"/>
    </row>
    <row r="14" spans="1:6" s="103" customFormat="1" ht="12.75" x14ac:dyDescent="0.25">
      <c r="A14" s="124" t="s">
        <v>3398</v>
      </c>
      <c r="B14" s="131" t="s">
        <v>3399</v>
      </c>
      <c r="C14" s="137">
        <v>1</v>
      </c>
      <c r="D14" s="64">
        <v>45500</v>
      </c>
      <c r="E14" s="64">
        <f t="shared" si="0"/>
        <v>45500</v>
      </c>
      <c r="F14" s="138"/>
    </row>
    <row r="15" spans="1:6" s="103" customFormat="1" ht="12.75" x14ac:dyDescent="0.25">
      <c r="A15" s="124" t="s">
        <v>3400</v>
      </c>
      <c r="B15" s="131" t="s">
        <v>3401</v>
      </c>
      <c r="C15" s="129">
        <v>1</v>
      </c>
      <c r="D15" s="64">
        <v>23230</v>
      </c>
      <c r="E15" s="64">
        <f t="shared" si="0"/>
        <v>23230</v>
      </c>
      <c r="F15" s="127"/>
    </row>
    <row r="16" spans="1:6" s="103" customFormat="1" ht="12.75" x14ac:dyDescent="0.25">
      <c r="A16" s="124" t="s">
        <v>3402</v>
      </c>
      <c r="B16" s="131" t="s">
        <v>3403</v>
      </c>
      <c r="C16" s="129">
        <v>1</v>
      </c>
      <c r="D16" s="64">
        <v>145000</v>
      </c>
      <c r="E16" s="64">
        <f t="shared" si="0"/>
        <v>145000</v>
      </c>
      <c r="F16" s="127"/>
    </row>
    <row r="17" spans="1:6" s="101" customFormat="1" ht="12.75" customHeight="1" x14ac:dyDescent="0.2">
      <c r="A17" s="124" t="s">
        <v>3404</v>
      </c>
      <c r="B17" s="131" t="s">
        <v>3405</v>
      </c>
      <c r="C17" s="137">
        <v>2</v>
      </c>
      <c r="D17" s="64">
        <v>220000</v>
      </c>
      <c r="E17" s="64">
        <f t="shared" si="0"/>
        <v>440000</v>
      </c>
      <c r="F17" s="127"/>
    </row>
    <row r="18" spans="1:6" s="103" customFormat="1" ht="12.75" x14ac:dyDescent="0.25">
      <c r="A18" s="124" t="s">
        <v>1880</v>
      </c>
      <c r="B18" s="134" t="s">
        <v>1881</v>
      </c>
      <c r="C18" s="139">
        <v>10</v>
      </c>
      <c r="D18" s="64">
        <v>20000</v>
      </c>
      <c r="E18" s="64">
        <f t="shared" si="0"/>
        <v>200000</v>
      </c>
      <c r="F18" s="140"/>
    </row>
    <row r="19" spans="1:6" s="2" customFormat="1" ht="12.75" x14ac:dyDescent="0.2">
      <c r="A19" s="119" t="s">
        <v>3256</v>
      </c>
      <c r="B19" s="131" t="s">
        <v>3257</v>
      </c>
      <c r="C19" s="132">
        <v>2</v>
      </c>
      <c r="D19" s="64">
        <v>29800</v>
      </c>
      <c r="E19" s="64">
        <f>C19*D19</f>
        <v>59600</v>
      </c>
      <c r="F19" s="130"/>
    </row>
    <row r="20" spans="1:6" s="2" customFormat="1" ht="12.75" x14ac:dyDescent="0.2">
      <c r="A20" s="124"/>
      <c r="B20" s="120" t="s">
        <v>3406</v>
      </c>
      <c r="C20" s="129"/>
      <c r="D20" s="64"/>
      <c r="E20" s="64"/>
      <c r="F20" s="130"/>
    </row>
    <row r="21" spans="1:6" s="101" customFormat="1" ht="12.75" customHeight="1" x14ac:dyDescent="0.2">
      <c r="A21" s="124" t="s">
        <v>3407</v>
      </c>
      <c r="B21" s="131" t="s">
        <v>3408</v>
      </c>
      <c r="C21" s="129">
        <v>15</v>
      </c>
      <c r="D21" s="64">
        <v>70</v>
      </c>
      <c r="E21" s="64">
        <f t="shared" ref="E21:E37" si="1">D21*C21</f>
        <v>1050</v>
      </c>
      <c r="F21" s="130"/>
    </row>
    <row r="22" spans="1:6" s="103" customFormat="1" ht="12.75" x14ac:dyDescent="0.25">
      <c r="A22" s="124" t="s">
        <v>3317</v>
      </c>
      <c r="B22" s="141" t="s">
        <v>3318</v>
      </c>
      <c r="C22" s="142">
        <v>15</v>
      </c>
      <c r="D22" s="64">
        <v>520</v>
      </c>
      <c r="E22" s="64">
        <f t="shared" si="1"/>
        <v>7800</v>
      </c>
      <c r="F22" s="127"/>
    </row>
    <row r="23" spans="1:6" s="103" customFormat="1" ht="12.75" x14ac:dyDescent="0.25">
      <c r="A23" s="124" t="s">
        <v>3319</v>
      </c>
      <c r="B23" s="141" t="s">
        <v>3320</v>
      </c>
      <c r="C23" s="126">
        <v>15</v>
      </c>
      <c r="D23" s="64">
        <v>280</v>
      </c>
      <c r="E23" s="64">
        <f t="shared" si="1"/>
        <v>4200</v>
      </c>
      <c r="F23" s="127"/>
    </row>
    <row r="24" spans="1:6" s="103" customFormat="1" ht="12.75" x14ac:dyDescent="0.25">
      <c r="A24" s="124" t="s">
        <v>3409</v>
      </c>
      <c r="B24" s="141" t="s">
        <v>3410</v>
      </c>
      <c r="C24" s="126">
        <v>5</v>
      </c>
      <c r="D24" s="64">
        <v>700</v>
      </c>
      <c r="E24" s="64">
        <f t="shared" si="1"/>
        <v>3500</v>
      </c>
      <c r="F24" s="127"/>
    </row>
    <row r="25" spans="1:6" s="103" customFormat="1" ht="12.75" x14ac:dyDescent="0.25">
      <c r="A25" s="124" t="s">
        <v>3411</v>
      </c>
      <c r="B25" s="141" t="s">
        <v>3412</v>
      </c>
      <c r="C25" s="126">
        <v>3</v>
      </c>
      <c r="D25" s="64">
        <v>1430</v>
      </c>
      <c r="E25" s="64">
        <f t="shared" si="1"/>
        <v>4290</v>
      </c>
      <c r="F25" s="127"/>
    </row>
    <row r="26" spans="1:6" s="103" customFormat="1" ht="12.75" x14ac:dyDescent="0.25">
      <c r="A26" s="124" t="s">
        <v>3413</v>
      </c>
      <c r="B26" s="141" t="s">
        <v>3414</v>
      </c>
      <c r="C26" s="126">
        <v>2</v>
      </c>
      <c r="D26" s="64">
        <v>3220</v>
      </c>
      <c r="E26" s="64">
        <f t="shared" si="1"/>
        <v>6440</v>
      </c>
      <c r="F26" s="127"/>
    </row>
    <row r="27" spans="1:6" s="103" customFormat="1" ht="12.75" x14ac:dyDescent="0.25">
      <c r="A27" s="124" t="s">
        <v>3415</v>
      </c>
      <c r="B27" s="141" t="s">
        <v>3416</v>
      </c>
      <c r="C27" s="126">
        <v>15</v>
      </c>
      <c r="D27" s="64">
        <v>1400</v>
      </c>
      <c r="E27" s="64">
        <f t="shared" si="1"/>
        <v>21000</v>
      </c>
      <c r="F27" s="127"/>
    </row>
    <row r="28" spans="1:6" s="103" customFormat="1" ht="12.75" x14ac:dyDescent="0.25">
      <c r="A28" s="124" t="s">
        <v>3417</v>
      </c>
      <c r="B28" s="141" t="s">
        <v>3418</v>
      </c>
      <c r="C28" s="126">
        <v>15</v>
      </c>
      <c r="D28" s="64">
        <v>1300</v>
      </c>
      <c r="E28" s="64">
        <f t="shared" si="1"/>
        <v>19500</v>
      </c>
      <c r="F28" s="127"/>
    </row>
    <row r="29" spans="1:6" s="103" customFormat="1" ht="12.75" x14ac:dyDescent="0.25">
      <c r="A29" s="124" t="s">
        <v>3329</v>
      </c>
      <c r="B29" s="141" t="s">
        <v>3419</v>
      </c>
      <c r="C29" s="126">
        <v>15</v>
      </c>
      <c r="D29" s="64">
        <v>2200</v>
      </c>
      <c r="E29" s="64">
        <f t="shared" si="1"/>
        <v>33000</v>
      </c>
      <c r="F29" s="127"/>
    </row>
    <row r="30" spans="1:6" s="103" customFormat="1" ht="12.75" x14ac:dyDescent="0.25">
      <c r="A30" s="124" t="s">
        <v>3420</v>
      </c>
      <c r="B30" s="141" t="s">
        <v>3421</v>
      </c>
      <c r="C30" s="126">
        <v>15</v>
      </c>
      <c r="D30" s="64">
        <v>1190</v>
      </c>
      <c r="E30" s="64">
        <f t="shared" si="1"/>
        <v>17850</v>
      </c>
      <c r="F30" s="127"/>
    </row>
    <row r="31" spans="1:6" s="103" customFormat="1" ht="12.75" x14ac:dyDescent="0.25">
      <c r="A31" s="124" t="s">
        <v>3331</v>
      </c>
      <c r="B31" s="141" t="s">
        <v>3332</v>
      </c>
      <c r="C31" s="126">
        <v>15</v>
      </c>
      <c r="D31" s="64">
        <v>1199</v>
      </c>
      <c r="E31" s="64">
        <f t="shared" si="1"/>
        <v>17985</v>
      </c>
      <c r="F31" s="127"/>
    </row>
    <row r="32" spans="1:6" s="103" customFormat="1" ht="12.75" x14ac:dyDescent="0.25">
      <c r="A32" s="124" t="s">
        <v>1884</v>
      </c>
      <c r="B32" s="141" t="s">
        <v>1885</v>
      </c>
      <c r="C32" s="126">
        <v>15</v>
      </c>
      <c r="D32" s="64">
        <v>1880</v>
      </c>
      <c r="E32" s="64">
        <f t="shared" si="1"/>
        <v>28200</v>
      </c>
      <c r="F32" s="127"/>
    </row>
    <row r="33" spans="1:6" s="103" customFormat="1" ht="12.75" x14ac:dyDescent="0.2">
      <c r="A33" s="124" t="s">
        <v>3335</v>
      </c>
      <c r="B33" s="143" t="s">
        <v>3336</v>
      </c>
      <c r="C33" s="144">
        <v>15</v>
      </c>
      <c r="D33" s="64">
        <v>1380</v>
      </c>
      <c r="E33" s="64">
        <f t="shared" si="1"/>
        <v>20700</v>
      </c>
      <c r="F33" s="123"/>
    </row>
    <row r="34" spans="1:6" s="103" customFormat="1" ht="12.75" x14ac:dyDescent="0.25">
      <c r="A34" s="124" t="s">
        <v>3347</v>
      </c>
      <c r="B34" s="141" t="s">
        <v>3422</v>
      </c>
      <c r="C34" s="145">
        <v>15</v>
      </c>
      <c r="D34" s="64">
        <v>550</v>
      </c>
      <c r="E34" s="64">
        <f t="shared" si="1"/>
        <v>8250</v>
      </c>
      <c r="F34" s="127"/>
    </row>
    <row r="35" spans="1:6" s="2" customFormat="1" ht="12.75" x14ac:dyDescent="0.2">
      <c r="A35" s="124" t="s">
        <v>3423</v>
      </c>
      <c r="B35" s="125" t="s">
        <v>3424</v>
      </c>
      <c r="C35" s="146">
        <v>15</v>
      </c>
      <c r="D35" s="64">
        <v>590</v>
      </c>
      <c r="E35" s="64">
        <f t="shared" si="1"/>
        <v>8850</v>
      </c>
      <c r="F35" s="138"/>
    </row>
    <row r="36" spans="1:6" s="2" customFormat="1" ht="12.75" x14ac:dyDescent="0.2">
      <c r="A36" s="124" t="s">
        <v>4016</v>
      </c>
      <c r="B36" s="125" t="s">
        <v>4015</v>
      </c>
      <c r="C36" s="146">
        <v>15</v>
      </c>
      <c r="D36" s="64">
        <v>690</v>
      </c>
      <c r="E36" s="64">
        <f t="shared" ref="E36" si="2">D36*C36</f>
        <v>10350</v>
      </c>
      <c r="F36" s="138"/>
    </row>
    <row r="37" spans="1:6" s="2" customFormat="1" ht="12.75" x14ac:dyDescent="0.2">
      <c r="A37" s="124" t="s">
        <v>3425</v>
      </c>
      <c r="B37" s="125" t="s">
        <v>3426</v>
      </c>
      <c r="C37" s="146">
        <v>3</v>
      </c>
      <c r="D37" s="64">
        <v>3900</v>
      </c>
      <c r="E37" s="64">
        <f t="shared" si="1"/>
        <v>11700</v>
      </c>
      <c r="F37" s="127"/>
    </row>
    <row r="38" spans="1:6" s="2" customFormat="1" ht="12.75" x14ac:dyDescent="0.2">
      <c r="A38" s="124"/>
      <c r="B38" s="120" t="s">
        <v>3427</v>
      </c>
      <c r="C38" s="137"/>
      <c r="D38" s="64"/>
      <c r="E38" s="64"/>
      <c r="F38" s="130"/>
    </row>
    <row r="39" spans="1:6" s="103" customFormat="1" ht="12.75" x14ac:dyDescent="0.25">
      <c r="A39" s="124" t="s">
        <v>3428</v>
      </c>
      <c r="B39" s="141" t="s">
        <v>3429</v>
      </c>
      <c r="C39" s="147">
        <v>2</v>
      </c>
      <c r="D39" s="64">
        <v>3400</v>
      </c>
      <c r="E39" s="64">
        <f t="shared" ref="E39:E51" si="3">D39*C39</f>
        <v>6800</v>
      </c>
      <c r="F39" s="127"/>
    </row>
    <row r="40" spans="1:6" s="103" customFormat="1" ht="12.75" x14ac:dyDescent="0.25">
      <c r="A40" s="124" t="s">
        <v>3430</v>
      </c>
      <c r="B40" s="141" t="s">
        <v>3431</v>
      </c>
      <c r="C40" s="147">
        <v>1</v>
      </c>
      <c r="D40" s="64">
        <v>4200</v>
      </c>
      <c r="E40" s="64">
        <f t="shared" si="3"/>
        <v>4200</v>
      </c>
      <c r="F40" s="127"/>
    </row>
    <row r="41" spans="1:6" s="103" customFormat="1" ht="12.75" x14ac:dyDescent="0.25">
      <c r="A41" s="124" t="s">
        <v>3432</v>
      </c>
      <c r="B41" s="141" t="s">
        <v>3433</v>
      </c>
      <c r="C41" s="147">
        <v>1</v>
      </c>
      <c r="D41" s="64">
        <v>3800</v>
      </c>
      <c r="E41" s="64">
        <f t="shared" si="3"/>
        <v>3800</v>
      </c>
      <c r="F41" s="127"/>
    </row>
    <row r="42" spans="1:6" s="103" customFormat="1" ht="12.75" x14ac:dyDescent="0.25">
      <c r="A42" s="124" t="s">
        <v>3434</v>
      </c>
      <c r="B42" s="141" t="s">
        <v>3435</v>
      </c>
      <c r="C42" s="147">
        <v>10</v>
      </c>
      <c r="D42" s="64">
        <v>1930</v>
      </c>
      <c r="E42" s="64">
        <f t="shared" si="3"/>
        <v>19300</v>
      </c>
      <c r="F42" s="127"/>
    </row>
    <row r="43" spans="1:6" s="103" customFormat="1" ht="12.75" x14ac:dyDescent="0.25">
      <c r="A43" s="124" t="s">
        <v>3436</v>
      </c>
      <c r="B43" s="141" t="s">
        <v>3437</v>
      </c>
      <c r="C43" s="126">
        <v>2</v>
      </c>
      <c r="D43" s="64">
        <v>3120</v>
      </c>
      <c r="E43" s="64">
        <f t="shared" si="3"/>
        <v>6240</v>
      </c>
      <c r="F43" s="127"/>
    </row>
    <row r="44" spans="1:6" s="103" customFormat="1" ht="12.75" x14ac:dyDescent="0.25">
      <c r="A44" s="124" t="s">
        <v>3438</v>
      </c>
      <c r="B44" s="141" t="s">
        <v>3439</v>
      </c>
      <c r="C44" s="126">
        <v>2</v>
      </c>
      <c r="D44" s="64">
        <v>1200</v>
      </c>
      <c r="E44" s="64">
        <f t="shared" si="3"/>
        <v>2400</v>
      </c>
      <c r="F44" s="127"/>
    </row>
    <row r="45" spans="1:6" s="103" customFormat="1" ht="12.75" x14ac:dyDescent="0.25">
      <c r="A45" s="124" t="s">
        <v>3440</v>
      </c>
      <c r="B45" s="141" t="s">
        <v>3441</v>
      </c>
      <c r="C45" s="126">
        <v>2</v>
      </c>
      <c r="D45" s="64">
        <v>12420</v>
      </c>
      <c r="E45" s="64">
        <f t="shared" si="3"/>
        <v>24840</v>
      </c>
      <c r="F45" s="127"/>
    </row>
    <row r="46" spans="1:6" s="103" customFormat="1" ht="12.75" x14ac:dyDescent="0.25">
      <c r="A46" s="124" t="s">
        <v>3913</v>
      </c>
      <c r="B46" s="141" t="s">
        <v>3912</v>
      </c>
      <c r="C46" s="126">
        <v>2</v>
      </c>
      <c r="D46" s="64">
        <v>790</v>
      </c>
      <c r="E46" s="64">
        <f t="shared" si="3"/>
        <v>1580</v>
      </c>
      <c r="F46" s="127"/>
    </row>
    <row r="47" spans="1:6" s="103" customFormat="1" ht="12.75" x14ac:dyDescent="0.25">
      <c r="A47" s="124" t="s">
        <v>3442</v>
      </c>
      <c r="B47" s="141" t="s">
        <v>3443</v>
      </c>
      <c r="C47" s="126">
        <v>10</v>
      </c>
      <c r="D47" s="64">
        <v>130</v>
      </c>
      <c r="E47" s="64">
        <f t="shared" si="3"/>
        <v>1300</v>
      </c>
      <c r="F47" s="127"/>
    </row>
    <row r="48" spans="1:6" s="103" customFormat="1" ht="12.75" x14ac:dyDescent="0.25">
      <c r="A48" s="124" t="s">
        <v>3444</v>
      </c>
      <c r="B48" s="141" t="s">
        <v>3445</v>
      </c>
      <c r="C48" s="126">
        <v>10</v>
      </c>
      <c r="D48" s="64">
        <v>510</v>
      </c>
      <c r="E48" s="64">
        <f t="shared" si="3"/>
        <v>5100</v>
      </c>
      <c r="F48" s="127"/>
    </row>
    <row r="49" spans="1:6" s="103" customFormat="1" ht="12.75" x14ac:dyDescent="0.25">
      <c r="A49" s="124" t="s">
        <v>3446</v>
      </c>
      <c r="B49" s="141" t="s">
        <v>3447</v>
      </c>
      <c r="C49" s="126">
        <v>2</v>
      </c>
      <c r="D49" s="64">
        <v>1990</v>
      </c>
      <c r="E49" s="64">
        <f t="shared" si="3"/>
        <v>3980</v>
      </c>
      <c r="F49" s="127"/>
    </row>
    <row r="50" spans="1:6" s="103" customFormat="1" ht="12.75" x14ac:dyDescent="0.25">
      <c r="A50" s="124" t="s">
        <v>3448</v>
      </c>
      <c r="B50" s="141" t="s">
        <v>3449</v>
      </c>
      <c r="C50" s="126">
        <v>2</v>
      </c>
      <c r="D50" s="64">
        <v>480</v>
      </c>
      <c r="E50" s="64">
        <f t="shared" si="3"/>
        <v>960</v>
      </c>
      <c r="F50" s="127"/>
    </row>
    <row r="51" spans="1:6" s="103" customFormat="1" ht="12.75" x14ac:dyDescent="0.25">
      <c r="A51" s="124" t="s">
        <v>3450</v>
      </c>
      <c r="B51" s="125" t="s">
        <v>3451</v>
      </c>
      <c r="C51" s="126">
        <v>20</v>
      </c>
      <c r="D51" s="64">
        <v>410</v>
      </c>
      <c r="E51" s="64">
        <f t="shared" si="3"/>
        <v>8200</v>
      </c>
      <c r="F51" s="127"/>
    </row>
    <row r="52" spans="1:6" s="2" customFormat="1" ht="12.75" x14ac:dyDescent="0.2">
      <c r="A52" s="124"/>
      <c r="B52" s="120" t="s">
        <v>3452</v>
      </c>
      <c r="C52" s="129"/>
      <c r="D52" s="64"/>
      <c r="E52" s="64"/>
      <c r="F52" s="130"/>
    </row>
    <row r="53" spans="1:6" s="103" customFormat="1" ht="12.75" x14ac:dyDescent="0.25">
      <c r="A53" s="124" t="s">
        <v>3288</v>
      </c>
      <c r="B53" s="141" t="s">
        <v>3289</v>
      </c>
      <c r="C53" s="126">
        <v>15</v>
      </c>
      <c r="D53" s="64">
        <v>930</v>
      </c>
      <c r="E53" s="64">
        <f t="shared" ref="E53:E62" si="4">D53*C53</f>
        <v>13950</v>
      </c>
      <c r="F53" s="127"/>
    </row>
    <row r="54" spans="1:6" s="103" customFormat="1" ht="12.75" x14ac:dyDescent="0.25">
      <c r="A54" s="124" t="s">
        <v>3290</v>
      </c>
      <c r="B54" s="141" t="s">
        <v>3453</v>
      </c>
      <c r="C54" s="126">
        <v>15</v>
      </c>
      <c r="D54" s="64">
        <v>1610</v>
      </c>
      <c r="E54" s="64">
        <f t="shared" si="4"/>
        <v>24150</v>
      </c>
      <c r="F54" s="127"/>
    </row>
    <row r="55" spans="1:6" s="103" customFormat="1" ht="12.75" x14ac:dyDescent="0.25">
      <c r="A55" s="124" t="s">
        <v>3454</v>
      </c>
      <c r="B55" s="141" t="s">
        <v>3455</v>
      </c>
      <c r="C55" s="126">
        <v>3</v>
      </c>
      <c r="D55" s="64">
        <v>16360</v>
      </c>
      <c r="E55" s="64">
        <f t="shared" si="4"/>
        <v>49080</v>
      </c>
      <c r="F55" s="127"/>
    </row>
    <row r="56" spans="1:6" s="103" customFormat="1" ht="12.75" x14ac:dyDescent="0.25">
      <c r="A56" s="124" t="s">
        <v>3456</v>
      </c>
      <c r="B56" s="141" t="s">
        <v>3457</v>
      </c>
      <c r="C56" s="126">
        <v>3</v>
      </c>
      <c r="D56" s="64">
        <v>8900</v>
      </c>
      <c r="E56" s="64">
        <f t="shared" si="4"/>
        <v>26700</v>
      </c>
      <c r="F56" s="127"/>
    </row>
    <row r="57" spans="1:6" s="103" customFormat="1" ht="12.75" x14ac:dyDescent="0.25">
      <c r="A57" s="124" t="s">
        <v>3458</v>
      </c>
      <c r="B57" s="141" t="s">
        <v>3459</v>
      </c>
      <c r="C57" s="126">
        <v>15</v>
      </c>
      <c r="D57" s="64">
        <v>2400</v>
      </c>
      <c r="E57" s="64">
        <f t="shared" si="4"/>
        <v>36000</v>
      </c>
      <c r="F57" s="138"/>
    </row>
    <row r="58" spans="1:6" s="103" customFormat="1" ht="12.75" x14ac:dyDescent="0.25">
      <c r="A58" s="124" t="s">
        <v>3460</v>
      </c>
      <c r="B58" s="141" t="s">
        <v>3461</v>
      </c>
      <c r="C58" s="126">
        <v>3</v>
      </c>
      <c r="D58" s="64">
        <v>880</v>
      </c>
      <c r="E58" s="64">
        <f t="shared" si="4"/>
        <v>2640</v>
      </c>
      <c r="F58" s="138"/>
    </row>
    <row r="59" spans="1:6" s="103" customFormat="1" ht="12.75" x14ac:dyDescent="0.25">
      <c r="A59" s="124" t="s">
        <v>3462</v>
      </c>
      <c r="B59" s="141" t="s">
        <v>3463</v>
      </c>
      <c r="C59" s="126">
        <v>15</v>
      </c>
      <c r="D59" s="64">
        <v>1400</v>
      </c>
      <c r="E59" s="64">
        <f t="shared" si="4"/>
        <v>21000</v>
      </c>
      <c r="F59" s="138"/>
    </row>
    <row r="60" spans="1:6" s="103" customFormat="1" ht="12.75" x14ac:dyDescent="0.25">
      <c r="A60" s="124" t="s">
        <v>3971</v>
      </c>
      <c r="B60" s="141" t="s">
        <v>3972</v>
      </c>
      <c r="C60" s="126">
        <v>5</v>
      </c>
      <c r="D60" s="64">
        <v>5800</v>
      </c>
      <c r="E60" s="64">
        <f t="shared" si="4"/>
        <v>29000</v>
      </c>
      <c r="F60" s="138"/>
    </row>
    <row r="61" spans="1:6" s="103" customFormat="1" ht="12.75" x14ac:dyDescent="0.25">
      <c r="A61" s="124" t="s">
        <v>3464</v>
      </c>
      <c r="B61" s="141" t="s">
        <v>3465</v>
      </c>
      <c r="C61" s="126">
        <v>5</v>
      </c>
      <c r="D61" s="64">
        <v>1480</v>
      </c>
      <c r="E61" s="64">
        <f t="shared" si="4"/>
        <v>7400</v>
      </c>
      <c r="F61" s="138"/>
    </row>
    <row r="62" spans="1:6" s="103" customFormat="1" ht="12.75" x14ac:dyDescent="0.25">
      <c r="A62" s="124" t="s">
        <v>3466</v>
      </c>
      <c r="B62" s="141" t="s">
        <v>3467</v>
      </c>
      <c r="C62" s="126">
        <v>15</v>
      </c>
      <c r="D62" s="64">
        <v>450</v>
      </c>
      <c r="E62" s="64">
        <f t="shared" si="4"/>
        <v>6750</v>
      </c>
      <c r="F62" s="127"/>
    </row>
    <row r="63" spans="1:6" s="2" customFormat="1" ht="12.75" x14ac:dyDescent="0.2">
      <c r="A63" s="124"/>
      <c r="B63" s="120" t="s">
        <v>3468</v>
      </c>
      <c r="C63" s="129"/>
      <c r="D63" s="64"/>
      <c r="E63" s="64"/>
      <c r="F63" s="130"/>
    </row>
    <row r="64" spans="1:6" s="2" customFormat="1" ht="12.75" x14ac:dyDescent="0.2">
      <c r="A64" s="124" t="s">
        <v>3263</v>
      </c>
      <c r="B64" s="134" t="s">
        <v>3264</v>
      </c>
      <c r="C64" s="148">
        <v>3</v>
      </c>
      <c r="D64" s="64">
        <v>5800</v>
      </c>
      <c r="E64" s="64">
        <f t="shared" ref="E64:E69" si="5">C64*D64</f>
        <v>17400</v>
      </c>
      <c r="F64" s="140"/>
    </row>
    <row r="65" spans="1:6" s="2" customFormat="1" ht="12.75" x14ac:dyDescent="0.2">
      <c r="A65" s="124" t="s">
        <v>3469</v>
      </c>
      <c r="B65" s="131" t="s">
        <v>3470</v>
      </c>
      <c r="C65" s="149">
        <v>3</v>
      </c>
      <c r="D65" s="64">
        <v>4100</v>
      </c>
      <c r="E65" s="64">
        <f t="shared" si="5"/>
        <v>12300</v>
      </c>
      <c r="F65" s="140"/>
    </row>
    <row r="66" spans="1:6" s="101" customFormat="1" ht="12.75" customHeight="1" x14ac:dyDescent="0.2">
      <c r="A66" s="124" t="s">
        <v>3277</v>
      </c>
      <c r="B66" s="134" t="s">
        <v>3278</v>
      </c>
      <c r="C66" s="135">
        <v>3</v>
      </c>
      <c r="D66" s="64">
        <v>6900</v>
      </c>
      <c r="E66" s="64">
        <f t="shared" si="5"/>
        <v>20700</v>
      </c>
      <c r="F66" s="150"/>
    </row>
    <row r="67" spans="1:6" s="101" customFormat="1" ht="12.75" customHeight="1" x14ac:dyDescent="0.2">
      <c r="A67" s="124" t="s">
        <v>3279</v>
      </c>
      <c r="B67" s="131" t="s">
        <v>3471</v>
      </c>
      <c r="C67" s="137">
        <v>3</v>
      </c>
      <c r="D67" s="64">
        <v>6600</v>
      </c>
      <c r="E67" s="64">
        <f t="shared" si="5"/>
        <v>19800</v>
      </c>
      <c r="F67" s="130"/>
    </row>
    <row r="68" spans="1:6" s="101" customFormat="1" ht="12.75" customHeight="1" x14ac:dyDescent="0.2">
      <c r="A68" s="124" t="s">
        <v>3283</v>
      </c>
      <c r="B68" s="134" t="s">
        <v>3284</v>
      </c>
      <c r="C68" s="135">
        <v>8</v>
      </c>
      <c r="D68" s="64">
        <v>650</v>
      </c>
      <c r="E68" s="64">
        <f t="shared" si="5"/>
        <v>5200</v>
      </c>
      <c r="F68" s="140"/>
    </row>
    <row r="69" spans="1:6" s="101" customFormat="1" ht="12.75" customHeight="1" x14ac:dyDescent="0.2">
      <c r="A69" s="124" t="s">
        <v>3285</v>
      </c>
      <c r="B69" s="131" t="s">
        <v>3472</v>
      </c>
      <c r="C69" s="129">
        <v>15</v>
      </c>
      <c r="D69" s="64">
        <v>980</v>
      </c>
      <c r="E69" s="64">
        <f t="shared" si="5"/>
        <v>14700</v>
      </c>
      <c r="F69" s="130"/>
    </row>
    <row r="70" spans="1:6" s="2" customFormat="1" ht="12.75" x14ac:dyDescent="0.2">
      <c r="A70" s="124"/>
      <c r="B70" s="120" t="s">
        <v>3473</v>
      </c>
      <c r="C70" s="129"/>
      <c r="D70" s="64"/>
      <c r="E70" s="64"/>
      <c r="F70" s="130"/>
    </row>
    <row r="71" spans="1:6" s="103" customFormat="1" ht="12.75" x14ac:dyDescent="0.25">
      <c r="A71" s="124" t="s">
        <v>3474</v>
      </c>
      <c r="B71" s="141" t="s">
        <v>3475</v>
      </c>
      <c r="C71" s="126">
        <v>15</v>
      </c>
      <c r="D71" s="64">
        <v>870</v>
      </c>
      <c r="E71" s="64">
        <f>D71*C71</f>
        <v>13050</v>
      </c>
      <c r="F71" s="127"/>
    </row>
    <row r="72" spans="1:6" s="103" customFormat="1" ht="12.75" x14ac:dyDescent="0.25">
      <c r="A72" s="124" t="s">
        <v>3476</v>
      </c>
      <c r="B72" s="141" t="s">
        <v>3477</v>
      </c>
      <c r="C72" s="126">
        <v>3</v>
      </c>
      <c r="D72" s="64">
        <v>870</v>
      </c>
      <c r="E72" s="64">
        <f>D72*C72</f>
        <v>2610</v>
      </c>
      <c r="F72" s="127"/>
    </row>
    <row r="73" spans="1:6" s="2" customFormat="1" ht="12.75" x14ac:dyDescent="0.2">
      <c r="A73" s="124" t="s">
        <v>3360</v>
      </c>
      <c r="B73" s="131" t="s">
        <v>3361</v>
      </c>
      <c r="C73" s="132">
        <v>15</v>
      </c>
      <c r="D73" s="64">
        <v>2000</v>
      </c>
      <c r="E73" s="64">
        <f>D73*C73</f>
        <v>30000</v>
      </c>
      <c r="F73" s="127"/>
    </row>
    <row r="74" spans="1:6" s="2" customFormat="1" ht="12.75" x14ac:dyDescent="0.2">
      <c r="A74" s="124"/>
      <c r="B74" s="120" t="s">
        <v>3308</v>
      </c>
      <c r="C74" s="132"/>
      <c r="D74" s="64"/>
      <c r="E74" s="64"/>
      <c r="F74" s="127"/>
    </row>
    <row r="75" spans="1:6" s="2" customFormat="1" ht="12.75" x14ac:dyDescent="0.2">
      <c r="A75" s="124" t="s">
        <v>3478</v>
      </c>
      <c r="B75" s="125" t="s">
        <v>3479</v>
      </c>
      <c r="C75" s="126">
        <v>3</v>
      </c>
      <c r="D75" s="64">
        <v>650</v>
      </c>
      <c r="E75" s="64">
        <f t="shared" ref="E75:E85" si="6">D75*C75</f>
        <v>1950</v>
      </c>
      <c r="F75" s="127"/>
    </row>
    <row r="76" spans="1:6" s="2" customFormat="1" ht="12.75" x14ac:dyDescent="0.2">
      <c r="A76" s="124" t="s">
        <v>3480</v>
      </c>
      <c r="B76" s="131" t="s">
        <v>3481</v>
      </c>
      <c r="C76" s="129">
        <v>15</v>
      </c>
      <c r="D76" s="64">
        <v>820</v>
      </c>
      <c r="E76" s="64">
        <f t="shared" si="6"/>
        <v>12300</v>
      </c>
      <c r="F76" s="127"/>
    </row>
    <row r="77" spans="1:6" s="2" customFormat="1" ht="12.75" x14ac:dyDescent="0.2">
      <c r="A77" s="124" t="s">
        <v>3482</v>
      </c>
      <c r="B77" s="125" t="s">
        <v>3483</v>
      </c>
      <c r="C77" s="126">
        <v>3</v>
      </c>
      <c r="D77" s="64">
        <v>630</v>
      </c>
      <c r="E77" s="64">
        <f t="shared" si="6"/>
        <v>1890</v>
      </c>
      <c r="F77" s="127"/>
    </row>
    <row r="78" spans="1:6" s="2" customFormat="1" ht="12.75" x14ac:dyDescent="0.2">
      <c r="A78" s="124" t="s">
        <v>3484</v>
      </c>
      <c r="B78" s="125" t="s">
        <v>3485</v>
      </c>
      <c r="C78" s="126">
        <v>3</v>
      </c>
      <c r="D78" s="64">
        <v>560</v>
      </c>
      <c r="E78" s="64">
        <f t="shared" si="6"/>
        <v>1680</v>
      </c>
      <c r="F78" s="127"/>
    </row>
    <row r="79" spans="1:6" s="2" customFormat="1" ht="12.75" x14ac:dyDescent="0.2">
      <c r="A79" s="124" t="s">
        <v>3486</v>
      </c>
      <c r="B79" s="131" t="s">
        <v>3487</v>
      </c>
      <c r="C79" s="129">
        <v>15</v>
      </c>
      <c r="D79" s="64">
        <v>190</v>
      </c>
      <c r="E79" s="64">
        <f t="shared" si="6"/>
        <v>2850</v>
      </c>
      <c r="F79" s="127"/>
    </row>
    <row r="80" spans="1:6" s="2" customFormat="1" ht="12.75" x14ac:dyDescent="0.2">
      <c r="A80" s="124" t="s">
        <v>3345</v>
      </c>
      <c r="B80" s="131" t="s">
        <v>3346</v>
      </c>
      <c r="C80" s="129">
        <v>3</v>
      </c>
      <c r="D80" s="64">
        <v>850</v>
      </c>
      <c r="E80" s="64">
        <f t="shared" si="6"/>
        <v>2550</v>
      </c>
      <c r="F80" s="127"/>
    </row>
    <row r="81" spans="1:6" s="2" customFormat="1" ht="12.75" x14ac:dyDescent="0.2">
      <c r="A81" s="124" t="s">
        <v>3488</v>
      </c>
      <c r="B81" s="131" t="s">
        <v>3489</v>
      </c>
      <c r="C81" s="129">
        <v>15</v>
      </c>
      <c r="D81" s="64">
        <v>450</v>
      </c>
      <c r="E81" s="64">
        <f t="shared" si="6"/>
        <v>6750</v>
      </c>
      <c r="F81" s="127"/>
    </row>
    <row r="82" spans="1:6" s="2" customFormat="1" ht="12.75" x14ac:dyDescent="0.2">
      <c r="A82" s="124" t="s">
        <v>3490</v>
      </c>
      <c r="B82" s="125" t="s">
        <v>3491</v>
      </c>
      <c r="C82" s="126">
        <v>3</v>
      </c>
      <c r="D82" s="64">
        <v>990</v>
      </c>
      <c r="E82" s="64">
        <f t="shared" si="6"/>
        <v>2970</v>
      </c>
      <c r="F82" s="127"/>
    </row>
    <row r="83" spans="1:6" s="2" customFormat="1" ht="12.75" x14ac:dyDescent="0.2">
      <c r="A83" s="124" t="s">
        <v>3492</v>
      </c>
      <c r="B83" s="131" t="s">
        <v>3493</v>
      </c>
      <c r="C83" s="129">
        <v>3</v>
      </c>
      <c r="D83" s="64">
        <v>400</v>
      </c>
      <c r="E83" s="64">
        <f t="shared" si="6"/>
        <v>1200</v>
      </c>
      <c r="F83" s="127"/>
    </row>
    <row r="84" spans="1:6" s="2" customFormat="1" ht="12.75" x14ac:dyDescent="0.2">
      <c r="A84" s="124" t="s">
        <v>3494</v>
      </c>
      <c r="B84" s="131" t="s">
        <v>3495</v>
      </c>
      <c r="C84" s="129">
        <v>3</v>
      </c>
      <c r="D84" s="64">
        <v>180</v>
      </c>
      <c r="E84" s="64">
        <f t="shared" si="6"/>
        <v>540</v>
      </c>
      <c r="F84" s="127"/>
    </row>
    <row r="85" spans="1:6" s="2" customFormat="1" ht="12.75" x14ac:dyDescent="0.2">
      <c r="A85" s="124" t="s">
        <v>3496</v>
      </c>
      <c r="B85" s="131" t="s">
        <v>3497</v>
      </c>
      <c r="C85" s="129">
        <v>2</v>
      </c>
      <c r="D85" s="64">
        <v>2700</v>
      </c>
      <c r="E85" s="64">
        <f t="shared" si="6"/>
        <v>5400</v>
      </c>
      <c r="F85" s="127"/>
    </row>
    <row r="86" spans="1:6" s="101" customFormat="1" ht="12.75" customHeight="1" x14ac:dyDescent="0.2">
      <c r="A86" s="124"/>
      <c r="B86" s="120" t="s">
        <v>3370</v>
      </c>
      <c r="C86" s="151"/>
      <c r="D86" s="64"/>
      <c r="E86" s="64"/>
      <c r="F86" s="127"/>
    </row>
    <row r="87" spans="1:6" s="101" customFormat="1" ht="12.75" customHeight="1" x14ac:dyDescent="0.2">
      <c r="A87" s="124" t="s">
        <v>3371</v>
      </c>
      <c r="B87" s="152" t="s">
        <v>3372</v>
      </c>
      <c r="C87" s="126">
        <v>1</v>
      </c>
      <c r="D87" s="64">
        <v>45700</v>
      </c>
      <c r="E87" s="64">
        <f>C87*D87</f>
        <v>45700</v>
      </c>
      <c r="F87" s="127"/>
    </row>
    <row r="88" spans="1:6" s="101" customFormat="1" ht="12.75" customHeight="1" x14ac:dyDescent="0.25">
      <c r="A88" s="124" t="s">
        <v>3373</v>
      </c>
      <c r="B88" s="152" t="s">
        <v>3374</v>
      </c>
      <c r="C88" s="126">
        <v>2</v>
      </c>
      <c r="D88" s="64">
        <v>1390</v>
      </c>
      <c r="E88" s="64">
        <f>C88*D88</f>
        <v>2780</v>
      </c>
      <c r="F88" s="153"/>
    </row>
    <row r="89" spans="1:6" s="101" customFormat="1" ht="12.75" customHeight="1" x14ac:dyDescent="0.25">
      <c r="A89" s="124" t="s">
        <v>3375</v>
      </c>
      <c r="B89" s="152" t="s">
        <v>3498</v>
      </c>
      <c r="C89" s="126">
        <v>2</v>
      </c>
      <c r="D89" s="64">
        <v>1290</v>
      </c>
      <c r="E89" s="64">
        <f>C89*D89</f>
        <v>2580</v>
      </c>
      <c r="F89" s="153"/>
    </row>
    <row r="90" spans="1:6" s="101" customFormat="1" ht="12.75" customHeight="1" x14ac:dyDescent="0.25">
      <c r="A90" s="124" t="s">
        <v>3377</v>
      </c>
      <c r="B90" s="152" t="s">
        <v>3378</v>
      </c>
      <c r="C90" s="126">
        <v>15</v>
      </c>
      <c r="D90" s="64">
        <v>200</v>
      </c>
      <c r="E90" s="64">
        <f>C90*D90</f>
        <v>3000</v>
      </c>
      <c r="F90" s="153"/>
    </row>
    <row r="91" spans="1:6" s="2" customFormat="1" ht="12.75" x14ac:dyDescent="0.2">
      <c r="A91" s="124"/>
      <c r="B91" s="120" t="s">
        <v>3499</v>
      </c>
      <c r="C91" s="129"/>
      <c r="D91" s="64"/>
      <c r="E91" s="64"/>
      <c r="F91" s="130"/>
    </row>
    <row r="92" spans="1:6" s="101" customFormat="1" ht="12.75" x14ac:dyDescent="0.2">
      <c r="A92" s="124" t="s">
        <v>3299</v>
      </c>
      <c r="B92" s="152" t="s">
        <v>3300</v>
      </c>
      <c r="C92" s="126">
        <v>15</v>
      </c>
      <c r="D92" s="64">
        <v>130</v>
      </c>
      <c r="E92" s="64">
        <f t="shared" ref="E92:E99" si="7">C92*D92</f>
        <v>1950</v>
      </c>
      <c r="F92" s="154"/>
    </row>
    <row r="93" spans="1:6" s="101" customFormat="1" ht="12.75" x14ac:dyDescent="0.2">
      <c r="A93" s="124" t="s">
        <v>3301</v>
      </c>
      <c r="B93" s="152" t="s">
        <v>3302</v>
      </c>
      <c r="C93" s="126">
        <v>15</v>
      </c>
      <c r="D93" s="64">
        <v>470</v>
      </c>
      <c r="E93" s="64">
        <f t="shared" si="7"/>
        <v>7050</v>
      </c>
      <c r="F93" s="154"/>
    </row>
    <row r="94" spans="1:6" s="101" customFormat="1" ht="12.75" x14ac:dyDescent="0.2">
      <c r="A94" s="124" t="s">
        <v>4100</v>
      </c>
      <c r="B94" s="152" t="s">
        <v>3500</v>
      </c>
      <c r="C94" s="126">
        <v>15</v>
      </c>
      <c r="D94" s="64">
        <v>450</v>
      </c>
      <c r="E94" s="64">
        <f t="shared" si="7"/>
        <v>6750</v>
      </c>
      <c r="F94" s="154"/>
    </row>
    <row r="95" spans="1:6" s="101" customFormat="1" ht="12.75" x14ac:dyDescent="0.2">
      <c r="A95" s="124" t="s">
        <v>4118</v>
      </c>
      <c r="B95" s="152" t="s">
        <v>4117</v>
      </c>
      <c r="C95" s="126">
        <v>15</v>
      </c>
      <c r="D95" s="64">
        <v>1500</v>
      </c>
      <c r="E95" s="64">
        <f t="shared" si="7"/>
        <v>22500</v>
      </c>
      <c r="F95" s="154"/>
    </row>
    <row r="96" spans="1:6" s="101" customFormat="1" ht="12.75" customHeight="1" x14ac:dyDescent="0.25">
      <c r="A96" s="128" t="s">
        <v>4166</v>
      </c>
      <c r="B96" s="152" t="s">
        <v>4167</v>
      </c>
      <c r="C96" s="155">
        <v>15</v>
      </c>
      <c r="D96" s="64">
        <v>1550</v>
      </c>
      <c r="E96" s="180">
        <f t="shared" si="7"/>
        <v>23250</v>
      </c>
      <c r="F96" s="153"/>
    </row>
    <row r="97" spans="1:6" s="101" customFormat="1" ht="12.75" customHeight="1" x14ac:dyDescent="0.25">
      <c r="A97" s="124" t="s">
        <v>3305</v>
      </c>
      <c r="B97" s="134" t="s">
        <v>3306</v>
      </c>
      <c r="C97" s="155">
        <v>15</v>
      </c>
      <c r="D97" s="64">
        <v>620</v>
      </c>
      <c r="E97" s="64">
        <f t="shared" si="7"/>
        <v>9300</v>
      </c>
      <c r="F97" s="153"/>
    </row>
    <row r="98" spans="1:6" s="2" customFormat="1" ht="12.75" x14ac:dyDescent="0.2">
      <c r="A98" s="124" t="s">
        <v>1998</v>
      </c>
      <c r="B98" s="152" t="s">
        <v>3501</v>
      </c>
      <c r="C98" s="132">
        <v>1</v>
      </c>
      <c r="D98" s="64">
        <v>1000</v>
      </c>
      <c r="E98" s="64">
        <f t="shared" si="7"/>
        <v>1000</v>
      </c>
      <c r="F98" s="130"/>
    </row>
    <row r="99" spans="1:6" s="2" customFormat="1" ht="12.75" x14ac:dyDescent="0.2">
      <c r="A99" s="124" t="s">
        <v>2015</v>
      </c>
      <c r="B99" s="156" t="s">
        <v>2016</v>
      </c>
      <c r="C99" s="129">
        <v>15</v>
      </c>
      <c r="D99" s="64">
        <v>340</v>
      </c>
      <c r="E99" s="64">
        <f t="shared" si="7"/>
        <v>5100</v>
      </c>
      <c r="F99" s="130"/>
    </row>
    <row r="100" spans="1:6" s="2" customFormat="1" ht="12.75" x14ac:dyDescent="0.2">
      <c r="A100" s="124"/>
      <c r="B100" s="120" t="s">
        <v>3502</v>
      </c>
      <c r="C100" s="129"/>
      <c r="D100" s="64"/>
      <c r="E100" s="64"/>
      <c r="F100" s="130"/>
    </row>
    <row r="101" spans="1:6" s="101" customFormat="1" ht="12.75" x14ac:dyDescent="0.2">
      <c r="A101" s="124" t="s">
        <v>3503</v>
      </c>
      <c r="B101" s="156" t="s">
        <v>3504</v>
      </c>
      <c r="C101" s="129">
        <v>1</v>
      </c>
      <c r="D101" s="64">
        <v>350</v>
      </c>
      <c r="E101" s="64">
        <f t="shared" ref="E101:E110" si="8">C101*D101</f>
        <v>350</v>
      </c>
      <c r="F101" s="130"/>
    </row>
    <row r="102" spans="1:6" s="103" customFormat="1" ht="12.75" customHeight="1" x14ac:dyDescent="0.2">
      <c r="A102" s="124" t="s">
        <v>3505</v>
      </c>
      <c r="B102" s="156" t="s">
        <v>3506</v>
      </c>
      <c r="C102" s="129">
        <v>1</v>
      </c>
      <c r="D102" s="64">
        <v>350</v>
      </c>
      <c r="E102" s="64">
        <f t="shared" si="8"/>
        <v>350</v>
      </c>
      <c r="F102" s="130"/>
    </row>
    <row r="103" spans="1:6" s="2" customFormat="1" ht="15" customHeight="1" x14ac:dyDescent="0.2">
      <c r="A103" s="124" t="s">
        <v>3507</v>
      </c>
      <c r="B103" s="131" t="s">
        <v>3508</v>
      </c>
      <c r="C103" s="126">
        <v>1</v>
      </c>
      <c r="D103" s="64">
        <v>1260</v>
      </c>
      <c r="E103" s="64">
        <f t="shared" si="8"/>
        <v>1260</v>
      </c>
      <c r="F103" s="123"/>
    </row>
    <row r="104" spans="1:6" s="2" customFormat="1" ht="26.25" x14ac:dyDescent="0.25">
      <c r="A104" s="124" t="s">
        <v>3383</v>
      </c>
      <c r="B104" s="157" t="s">
        <v>3384</v>
      </c>
      <c r="C104" s="158">
        <v>1</v>
      </c>
      <c r="D104" s="64">
        <v>7130</v>
      </c>
      <c r="E104" s="64">
        <f t="shared" si="8"/>
        <v>7130</v>
      </c>
      <c r="F104" s="159"/>
    </row>
    <row r="105" spans="1:6" s="2" customFormat="1" ht="26.25" x14ac:dyDescent="0.25">
      <c r="A105" s="124" t="s">
        <v>3385</v>
      </c>
      <c r="B105" s="157" t="s">
        <v>3386</v>
      </c>
      <c r="C105" s="158">
        <v>1</v>
      </c>
      <c r="D105" s="64">
        <v>7770</v>
      </c>
      <c r="E105" s="64">
        <f t="shared" si="8"/>
        <v>7770</v>
      </c>
      <c r="F105" s="159"/>
    </row>
    <row r="106" spans="1:6" s="2" customFormat="1" ht="12.75" x14ac:dyDescent="0.2">
      <c r="A106" s="124" t="s">
        <v>2077</v>
      </c>
      <c r="B106" s="131" t="s">
        <v>3509</v>
      </c>
      <c r="C106" s="129">
        <v>1</v>
      </c>
      <c r="D106" s="64">
        <v>5200</v>
      </c>
      <c r="E106" s="64">
        <f t="shared" si="8"/>
        <v>5200</v>
      </c>
      <c r="F106" s="123"/>
    </row>
    <row r="107" spans="1:6" s="2" customFormat="1" ht="12.75" x14ac:dyDescent="0.2">
      <c r="A107" s="124" t="s">
        <v>3510</v>
      </c>
      <c r="B107" s="156" t="s">
        <v>3511</v>
      </c>
      <c r="C107" s="129">
        <v>1</v>
      </c>
      <c r="D107" s="64">
        <v>960</v>
      </c>
      <c r="E107" s="64">
        <f t="shared" si="8"/>
        <v>960</v>
      </c>
      <c r="F107" s="123"/>
    </row>
    <row r="108" spans="1:6" s="2" customFormat="1" ht="12.75" x14ac:dyDescent="0.2">
      <c r="A108" s="124" t="s">
        <v>3512</v>
      </c>
      <c r="B108" s="131" t="s">
        <v>3513</v>
      </c>
      <c r="C108" s="160">
        <v>1</v>
      </c>
      <c r="D108" s="64">
        <v>12600</v>
      </c>
      <c r="E108" s="64">
        <f t="shared" si="8"/>
        <v>12600</v>
      </c>
      <c r="F108" s="138"/>
    </row>
    <row r="109" spans="1:6" s="2" customFormat="1" ht="12.75" x14ac:dyDescent="0.2">
      <c r="A109" s="124" t="s">
        <v>3514</v>
      </c>
      <c r="B109" s="161" t="s">
        <v>3515</v>
      </c>
      <c r="C109" s="155">
        <v>1</v>
      </c>
      <c r="D109" s="64">
        <v>4890</v>
      </c>
      <c r="E109" s="64">
        <f t="shared" si="8"/>
        <v>4890</v>
      </c>
      <c r="F109" s="123"/>
    </row>
    <row r="110" spans="1:6" s="2" customFormat="1" ht="12.75" x14ac:dyDescent="0.2">
      <c r="A110" s="124" t="s">
        <v>3516</v>
      </c>
      <c r="B110" s="156" t="s">
        <v>3517</v>
      </c>
      <c r="C110" s="129">
        <v>1</v>
      </c>
      <c r="D110" s="64">
        <v>590</v>
      </c>
      <c r="E110" s="64">
        <f t="shared" si="8"/>
        <v>590</v>
      </c>
      <c r="F110" s="123"/>
    </row>
    <row r="111" spans="1:6" s="2" customFormat="1" ht="12.75" x14ac:dyDescent="0.2">
      <c r="A111" s="124"/>
      <c r="B111" s="162" t="s">
        <v>3518</v>
      </c>
      <c r="C111" s="121"/>
      <c r="D111" s="163"/>
      <c r="E111" s="925">
        <f>SUM(E9:E110)</f>
        <v>2933365</v>
      </c>
      <c r="F111" s="123"/>
    </row>
  </sheetData>
  <sheetProtection selectLockedCells="1" selectUnlockedCells="1"/>
  <customSheetViews>
    <customSheetView guid="{528656D1-32FF-4CAA-99A3-773D8B52F1E9}">
      <selection activeCell="E117" sqref="E117"/>
      <rowBreaks count="1" manualBreakCount="1">
        <brk id="60" max="16383" man="1"/>
      </rowBreaks>
      <pageMargins left="0.25" right="0.25" top="0.75" bottom="0.75" header="0.3" footer="0.3"/>
      <pageSetup paperSize="9" firstPageNumber="0" orientation="portrait" useFirstPageNumber="1" horizontalDpi="300" verticalDpi="300"/>
      <headerFooter alignWithMargins="0">
        <oddFooter>&amp;LПрайс-лист на учебное оборудование слесарного  кабинета.  Цены приведены с НДС. Возможна доставка почтой, авто, ж/д.   ООО "Школьный мир", www.td-school.ru, sale@td-school.ru, lmicro2008@gmail.com, тел./факс  (495) 640-6341.&amp;RСтр. &amp;P из &amp;N</oddFooter>
      </headerFooter>
    </customSheetView>
    <customSheetView guid="{33FCA2F7-7818-4E49-B924-0B37668B36A0}">
      <selection activeCell="D41" sqref="D41"/>
      <rowBreaks count="1" manualBreakCount="1">
        <brk id="60" max="16383" man="1"/>
      </rowBreaks>
      <pageMargins left="0.25" right="0.25" top="0.75" bottom="0.75" header="0.3" footer="0.3"/>
      <pageSetup paperSize="9" firstPageNumber="0" orientation="portrait" useFirstPageNumber="1" horizontalDpi="300" verticalDpi="300"/>
      <headerFooter alignWithMargins="0">
        <oddFooter>&amp;LПрайс-лист на учебное оборудование слесарного  кабинета.  Цены приведены с НДС. Возможна доставка почтой, авто, ж/д.   ООО "Школьный мир", www.td-school.ru, sale@td-school.ru, lmicro2008@gmail.com, тел./факс  (495) 640-6341.&amp;RСтр. &amp;P из &amp;N</oddFooter>
      </headerFooter>
    </customSheetView>
    <customSheetView guid="{E7D56A4B-C9D0-4B32-979F-CFE8D5A4B7C2}">
      <selection activeCell="D41" sqref="D41"/>
      <rowBreaks count="1" manualBreakCount="1">
        <brk id="60" max="16383" man="1"/>
      </rowBreaks>
      <pageMargins left="0.25" right="0.25" top="0.75" bottom="0.75" header="0.3" footer="0.3"/>
      <pageSetup paperSize="9" firstPageNumber="0" orientation="portrait" useFirstPageNumber="1" horizontalDpi="300" verticalDpi="300"/>
      <headerFooter alignWithMargins="0">
        <oddFooter>&amp;LПрайс-лист на учебное оборудование слесарного  кабинета.  Цены приведены с НДС. Возможна доставка почтой, авто, ж/д.   ООО "Школьный мир", www.td-school.ru, sale@td-school.ru, lmicro2008@gmail.com, тел./факс  (495) 640-6341.&amp;RСтр. &amp;P из &amp;N</oddFooter>
      </headerFooter>
    </customSheetView>
    <customSheetView guid="{B37146AE-7024-4825-8C03-E97A2B10C2A2}">
      <selection activeCell="D41" sqref="D41"/>
      <rowBreaks count="1" manualBreakCount="1">
        <brk id="60" max="16383" man="1"/>
      </rowBreaks>
      <pageMargins left="0.25" right="0.25" top="0.75" bottom="0.75" header="0.3" footer="0.3"/>
      <pageSetup paperSize="9" firstPageNumber="0" orientation="portrait" useFirstPageNumber="1" horizontalDpi="300" verticalDpi="300"/>
      <headerFooter alignWithMargins="0">
        <oddFooter>&amp;LПрайс-лист на учебное оборудование слесарного  кабинета.  Цены приведены с НДС. Возможна доставка почтой, авто, ж/д.   ООО "Школьный мир", www.td-school.ru, sale@td-school.ru, lmicro2008@gmail.com, тел./факс  (495) 640-6341.&amp;RСтр. &amp;P из &amp;N</oddFooter>
      </headerFooter>
    </customSheetView>
    <customSheetView guid="{93984E74-0CF6-4B15-84C0-F259207BA204}">
      <selection activeCell="E117" sqref="E117"/>
      <rowBreaks count="1" manualBreakCount="1">
        <brk id="60" max="16383" man="1"/>
      </rowBreaks>
      <pageMargins left="0.25" right="0.25" top="0.75" bottom="0.75" header="0.3" footer="0.3"/>
      <pageSetup paperSize="9" firstPageNumber="0" orientation="portrait" useFirstPageNumber="1" horizontalDpi="300" verticalDpi="300"/>
      <headerFooter alignWithMargins="0">
        <oddFooter>&amp;LПрайс-лист на учебное оборудование слесарного  кабинета.  Цены приведены с НДС. Возможна доставка почтой, авто, ж/д.   ООО "Школьный мир", www.td-school.ru, sale@td-school.ru, lmicro2008@gmail.com, тел./факс  (495) 640-6341.&amp;RСтр. &amp;P из &amp;N</oddFooter>
      </headerFooter>
    </customSheetView>
    <customSheetView guid="{69B2BF30-709E-4E97-8251-8899061233B0}">
      <selection activeCell="H1" sqref="H1:K65536"/>
      <rowBreaks count="1" manualBreakCount="1">
        <brk id="60" max="16383" man="1"/>
      </rowBreaks>
      <pageMargins left="0.25" right="0.25" top="0.75" bottom="0.75" header="0.3" footer="0.3"/>
      <pageSetup paperSize="9" firstPageNumber="0" orientation="portrait" useFirstPageNumber="1" horizontalDpi="300" verticalDpi="300"/>
      <headerFooter alignWithMargins="0">
        <oddFooter>&amp;LПрайс-лист на учебное оборудование слесарного  кабинета.  Цены приведены с НДС. Возможна доставка почтой, авто, ж/д.   ООО "Школьный мир", www.td-school.ru, sale@td-school.ru, lmicro2008@gmail.com, тел./факс  (495) 640-6341.&amp;RСтр. &amp;P из &amp;N</oddFooter>
      </headerFooter>
    </customSheetView>
  </customSheetViews>
  <pageMargins left="0.25" right="0.25" top="0.75" bottom="0.75" header="0.3" footer="0.3"/>
  <pageSetup paperSize="9" firstPageNumber="0" orientation="portrait" useFirstPageNumber="1" horizontalDpi="300" verticalDpi="300"/>
  <headerFooter alignWithMargins="0">
    <oddFooter>&amp;LПрайс-лист на учебное оборудование слесарного  кабинета.  Цены приведены с НДС. Возможна доставка почтой, авто, ж/д.   ООО "Школьный мир", www.td-school.ru, sale@td-school.ru, lmicro2008@gmail.com, тел./факс  (495) 640-6341.&amp;RСтр. &amp;P из &amp;N</oddFooter>
  </headerFooter>
  <rowBreaks count="1" manualBreakCount="1">
    <brk id="50" max="16383" man="1"/>
  </rowBreaks>
  <ignoredErrors>
    <ignoredError sqref="A77:A93 A47:A55 A10 A61:A63 A37:A39 A20:A23 A42:A43 A25 A27:A33 A45 A99:A110 A69:A75 A13:A18 A97" numberStoredAsText="1"/>
  </ignoredErrors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theme="7" tint="0.39994506668294322"/>
  </sheetPr>
  <dimension ref="A2:F85"/>
  <sheetViews>
    <sheetView zoomScaleSheetLayoutView="100" workbookViewId="0">
      <selection activeCell="G6" sqref="G6"/>
    </sheetView>
  </sheetViews>
  <sheetFormatPr defaultColWidth="10.140625" defaultRowHeight="15" x14ac:dyDescent="0.25"/>
  <cols>
    <col min="1" max="1" width="10.140625" style="74"/>
    <col min="2" max="2" width="53.28515625" style="74" customWidth="1"/>
    <col min="3" max="3" width="7.42578125" style="74" customWidth="1"/>
    <col min="4" max="4" width="13.140625" style="75" customWidth="1"/>
    <col min="5" max="5" width="13.140625" style="76" customWidth="1"/>
    <col min="6" max="6" width="15.85546875" style="76" customWidth="1"/>
    <col min="7" max="16384" width="10.140625" style="74"/>
  </cols>
  <sheetData>
    <row r="2" spans="1:6" x14ac:dyDescent="0.25">
      <c r="E2" s="77" t="s">
        <v>0</v>
      </c>
      <c r="F2" s="78"/>
    </row>
    <row r="3" spans="1:6" x14ac:dyDescent="0.25">
      <c r="E3" s="77" t="s">
        <v>1</v>
      </c>
      <c r="F3" s="78"/>
    </row>
    <row r="4" spans="1:6" x14ac:dyDescent="0.25">
      <c r="E4" s="77" t="s">
        <v>2</v>
      </c>
      <c r="F4" s="78"/>
    </row>
    <row r="5" spans="1:6" x14ac:dyDescent="0.25">
      <c r="E5" s="77" t="s">
        <v>3</v>
      </c>
      <c r="F5" s="78"/>
    </row>
    <row r="6" spans="1:6" x14ac:dyDescent="0.25">
      <c r="B6" s="73"/>
      <c r="F6" s="78"/>
    </row>
    <row r="7" spans="1:6" ht="18.75" x14ac:dyDescent="0.25">
      <c r="B7" s="49" t="s">
        <v>3519</v>
      </c>
      <c r="C7" s="49"/>
      <c r="D7" s="79"/>
      <c r="E7" s="80"/>
      <c r="F7" s="78"/>
    </row>
    <row r="8" spans="1:6" ht="18.75" x14ac:dyDescent="0.25">
      <c r="B8" s="51" t="s">
        <v>528</v>
      </c>
      <c r="C8" s="49"/>
      <c r="D8" s="79"/>
      <c r="E8" s="80"/>
      <c r="F8" s="78"/>
    </row>
    <row r="9" spans="1:6" ht="51" customHeight="1" x14ac:dyDescent="0.25">
      <c r="A9" s="81" t="s">
        <v>5</v>
      </c>
      <c r="B9" s="81" t="s">
        <v>6</v>
      </c>
      <c r="C9" s="54" t="s">
        <v>529</v>
      </c>
      <c r="D9" s="559" t="s">
        <v>3896</v>
      </c>
      <c r="E9" s="560" t="s">
        <v>3897</v>
      </c>
      <c r="F9" s="82"/>
    </row>
    <row r="10" spans="1:6" x14ac:dyDescent="0.25">
      <c r="A10" s="83"/>
      <c r="B10" s="84" t="s">
        <v>3520</v>
      </c>
      <c r="C10" s="85"/>
      <c r="D10" s="86"/>
      <c r="E10" s="87"/>
    </row>
    <row r="11" spans="1:6" s="73" customFormat="1" ht="12.75" x14ac:dyDescent="0.25">
      <c r="A11" s="88"/>
      <c r="B11" s="84" t="s">
        <v>3521</v>
      </c>
      <c r="C11" s="85"/>
      <c r="D11" s="86"/>
      <c r="E11" s="87"/>
      <c r="F11" s="89"/>
    </row>
    <row r="12" spans="1:6" s="73" customFormat="1" ht="12.75" x14ac:dyDescent="0.25">
      <c r="A12" s="88" t="s">
        <v>419</v>
      </c>
      <c r="B12" s="90" t="s">
        <v>420</v>
      </c>
      <c r="C12" s="85">
        <v>1</v>
      </c>
      <c r="D12" s="91">
        <v>3540</v>
      </c>
      <c r="E12" s="92">
        <f t="shared" ref="E12:E17" si="0">D12*C12</f>
        <v>3540</v>
      </c>
      <c r="F12" s="89"/>
    </row>
    <row r="13" spans="1:6" s="73" customFormat="1" ht="12.75" x14ac:dyDescent="0.25">
      <c r="A13" s="88" t="s">
        <v>260</v>
      </c>
      <c r="B13" s="90" t="s">
        <v>261</v>
      </c>
      <c r="C13" s="85">
        <v>1</v>
      </c>
      <c r="D13" s="91">
        <v>3200</v>
      </c>
      <c r="E13" s="92">
        <f t="shared" si="0"/>
        <v>3200</v>
      </c>
      <c r="F13" s="89"/>
    </row>
    <row r="14" spans="1:6" s="73" customFormat="1" ht="12.75" x14ac:dyDescent="0.25">
      <c r="A14" s="88" t="s">
        <v>3522</v>
      </c>
      <c r="B14" s="90" t="s">
        <v>3523</v>
      </c>
      <c r="C14" s="85">
        <v>1</v>
      </c>
      <c r="D14" s="91">
        <v>1820</v>
      </c>
      <c r="E14" s="92">
        <f t="shared" si="0"/>
        <v>1820</v>
      </c>
      <c r="F14" s="89"/>
    </row>
    <row r="15" spans="1:6" s="73" customFormat="1" ht="12.75" x14ac:dyDescent="0.25">
      <c r="A15" s="88" t="s">
        <v>264</v>
      </c>
      <c r="B15" s="93" t="s">
        <v>265</v>
      </c>
      <c r="C15" s="85">
        <v>1</v>
      </c>
      <c r="D15" s="91">
        <v>3200</v>
      </c>
      <c r="E15" s="92">
        <f t="shared" si="0"/>
        <v>3200</v>
      </c>
      <c r="F15" s="89"/>
    </row>
    <row r="16" spans="1:6" s="73" customFormat="1" ht="12.75" x14ac:dyDescent="0.25">
      <c r="A16" s="88" t="s">
        <v>266</v>
      </c>
      <c r="B16" s="90" t="s">
        <v>267</v>
      </c>
      <c r="C16" s="85">
        <v>1</v>
      </c>
      <c r="D16" s="91">
        <v>3200</v>
      </c>
      <c r="E16" s="92">
        <f t="shared" si="0"/>
        <v>3200</v>
      </c>
      <c r="F16" s="89"/>
    </row>
    <row r="17" spans="1:6" s="73" customFormat="1" ht="12.75" x14ac:dyDescent="0.25">
      <c r="A17" s="88" t="s">
        <v>268</v>
      </c>
      <c r="B17" s="90" t="s">
        <v>269</v>
      </c>
      <c r="C17" s="85">
        <v>1</v>
      </c>
      <c r="D17" s="91">
        <v>3200</v>
      </c>
      <c r="E17" s="92">
        <f t="shared" si="0"/>
        <v>3200</v>
      </c>
      <c r="F17" s="89"/>
    </row>
    <row r="18" spans="1:6" s="73" customFormat="1" ht="12.75" x14ac:dyDescent="0.25">
      <c r="A18" s="88"/>
      <c r="B18" s="84" t="s">
        <v>3524</v>
      </c>
      <c r="C18" s="85"/>
      <c r="D18" s="91"/>
      <c r="E18" s="87"/>
      <c r="F18" s="89"/>
    </row>
    <row r="19" spans="1:6" s="73" customFormat="1" ht="12.75" x14ac:dyDescent="0.25">
      <c r="A19" s="88" t="s">
        <v>3525</v>
      </c>
      <c r="B19" s="90" t="s">
        <v>3526</v>
      </c>
      <c r="C19" s="85">
        <v>15</v>
      </c>
      <c r="D19" s="91">
        <v>100</v>
      </c>
      <c r="E19" s="92">
        <f t="shared" ref="E19:E30" si="1">D19*C19</f>
        <v>1500</v>
      </c>
      <c r="F19" s="89"/>
    </row>
    <row r="20" spans="1:6" s="73" customFormat="1" ht="12.75" x14ac:dyDescent="0.25">
      <c r="A20" s="88" t="s">
        <v>3527</v>
      </c>
      <c r="B20" s="90" t="s">
        <v>3528</v>
      </c>
      <c r="C20" s="85">
        <v>2</v>
      </c>
      <c r="D20" s="91">
        <v>3800</v>
      </c>
      <c r="E20" s="92">
        <f t="shared" si="1"/>
        <v>7600</v>
      </c>
      <c r="F20" s="89"/>
    </row>
    <row r="21" spans="1:6" s="73" customFormat="1" ht="12.75" x14ac:dyDescent="0.25">
      <c r="A21" s="88" t="s">
        <v>3529</v>
      </c>
      <c r="B21" s="94" t="s">
        <v>3530</v>
      </c>
      <c r="C21" s="85">
        <v>1</v>
      </c>
      <c r="D21" s="91">
        <v>8800</v>
      </c>
      <c r="E21" s="92">
        <f t="shared" si="1"/>
        <v>8800</v>
      </c>
      <c r="F21" s="89"/>
    </row>
    <row r="22" spans="1:6" s="73" customFormat="1" ht="12.75" x14ac:dyDescent="0.25">
      <c r="A22" s="88" t="s">
        <v>3531</v>
      </c>
      <c r="B22" s="90" t="s">
        <v>3532</v>
      </c>
      <c r="C22" s="85">
        <v>15</v>
      </c>
      <c r="D22" s="91">
        <v>400</v>
      </c>
      <c r="E22" s="92">
        <f t="shared" si="1"/>
        <v>6000</v>
      </c>
      <c r="F22" s="89"/>
    </row>
    <row r="23" spans="1:6" s="73" customFormat="1" ht="12.75" x14ac:dyDescent="0.25">
      <c r="A23" s="88" t="s">
        <v>3533</v>
      </c>
      <c r="B23" s="90" t="s">
        <v>3534</v>
      </c>
      <c r="C23" s="85">
        <v>15</v>
      </c>
      <c r="D23" s="91">
        <v>1100</v>
      </c>
      <c r="E23" s="92">
        <f t="shared" si="1"/>
        <v>16500</v>
      </c>
      <c r="F23" s="89"/>
    </row>
    <row r="24" spans="1:6" s="73" customFormat="1" ht="12.75" x14ac:dyDescent="0.25">
      <c r="A24" s="88" t="s">
        <v>3535</v>
      </c>
      <c r="B24" s="90" t="s">
        <v>3536</v>
      </c>
      <c r="C24" s="85">
        <v>15</v>
      </c>
      <c r="D24" s="91">
        <v>3100</v>
      </c>
      <c r="E24" s="92">
        <f t="shared" si="1"/>
        <v>46500</v>
      </c>
      <c r="F24" s="89"/>
    </row>
    <row r="25" spans="1:6" s="73" customFormat="1" ht="12.75" x14ac:dyDescent="0.25">
      <c r="A25" s="88" t="s">
        <v>3537</v>
      </c>
      <c r="B25" s="90" t="s">
        <v>3538</v>
      </c>
      <c r="C25" s="85">
        <v>15</v>
      </c>
      <c r="D25" s="91">
        <v>80</v>
      </c>
      <c r="E25" s="92">
        <f t="shared" si="1"/>
        <v>1200</v>
      </c>
      <c r="F25" s="89"/>
    </row>
    <row r="26" spans="1:6" s="73" customFormat="1" ht="12.75" x14ac:dyDescent="0.25">
      <c r="A26" s="88" t="s">
        <v>3539</v>
      </c>
      <c r="B26" s="90" t="s">
        <v>3540</v>
      </c>
      <c r="C26" s="85">
        <v>15</v>
      </c>
      <c r="D26" s="91">
        <v>110</v>
      </c>
      <c r="E26" s="92">
        <f t="shared" si="1"/>
        <v>1650</v>
      </c>
      <c r="F26" s="89"/>
    </row>
    <row r="27" spans="1:6" s="73" customFormat="1" ht="12.75" x14ac:dyDescent="0.25">
      <c r="A27" s="88" t="s">
        <v>3541</v>
      </c>
      <c r="B27" s="90" t="s">
        <v>3542</v>
      </c>
      <c r="C27" s="85">
        <v>1</v>
      </c>
      <c r="D27" s="91">
        <v>32100</v>
      </c>
      <c r="E27" s="92">
        <f t="shared" si="1"/>
        <v>32100</v>
      </c>
      <c r="F27" s="89"/>
    </row>
    <row r="28" spans="1:6" s="73" customFormat="1" ht="12.75" x14ac:dyDescent="0.25">
      <c r="A28" s="88" t="s">
        <v>3543</v>
      </c>
      <c r="B28" s="90" t="s">
        <v>3544</v>
      </c>
      <c r="C28" s="85">
        <v>1</v>
      </c>
      <c r="D28" s="91">
        <v>32100</v>
      </c>
      <c r="E28" s="92">
        <f t="shared" si="1"/>
        <v>32100</v>
      </c>
      <c r="F28" s="89"/>
    </row>
    <row r="29" spans="1:6" s="73" customFormat="1" ht="12.75" x14ac:dyDescent="0.25">
      <c r="A29" s="88" t="s">
        <v>3545</v>
      </c>
      <c r="B29" s="90" t="s">
        <v>3546</v>
      </c>
      <c r="C29" s="85">
        <v>13</v>
      </c>
      <c r="D29" s="91">
        <v>28700</v>
      </c>
      <c r="E29" s="92">
        <f t="shared" si="1"/>
        <v>373100</v>
      </c>
      <c r="F29" s="89"/>
    </row>
    <row r="30" spans="1:6" s="73" customFormat="1" ht="12.75" x14ac:dyDescent="0.25">
      <c r="A30" s="88" t="s">
        <v>3547</v>
      </c>
      <c r="B30" s="90" t="s">
        <v>3548</v>
      </c>
      <c r="C30" s="85">
        <v>1</v>
      </c>
      <c r="D30" s="91">
        <v>141000</v>
      </c>
      <c r="E30" s="92">
        <f t="shared" si="1"/>
        <v>141000</v>
      </c>
      <c r="F30" s="89"/>
    </row>
    <row r="31" spans="1:6" s="73" customFormat="1" ht="12.75" x14ac:dyDescent="0.25">
      <c r="A31" s="88" t="s">
        <v>3549</v>
      </c>
      <c r="B31" s="90" t="s">
        <v>3550</v>
      </c>
      <c r="C31" s="85">
        <v>3</v>
      </c>
      <c r="D31" s="91">
        <v>490</v>
      </c>
      <c r="E31" s="92">
        <f t="shared" ref="E31:E44" si="2">D31*C31</f>
        <v>1470</v>
      </c>
      <c r="F31" s="89"/>
    </row>
    <row r="32" spans="1:6" s="73" customFormat="1" ht="12.75" x14ac:dyDescent="0.25">
      <c r="A32" s="88" t="s">
        <v>3551</v>
      </c>
      <c r="B32" s="90" t="s">
        <v>3552</v>
      </c>
      <c r="C32" s="85">
        <v>5</v>
      </c>
      <c r="D32" s="91">
        <v>110</v>
      </c>
      <c r="E32" s="92">
        <f t="shared" si="2"/>
        <v>550</v>
      </c>
      <c r="F32" s="89"/>
    </row>
    <row r="33" spans="1:6" s="73" customFormat="1" ht="12.75" x14ac:dyDescent="0.25">
      <c r="A33" s="88" t="s">
        <v>3553</v>
      </c>
      <c r="B33" s="90" t="s">
        <v>3554</v>
      </c>
      <c r="C33" s="85">
        <v>3</v>
      </c>
      <c r="D33" s="91">
        <v>200</v>
      </c>
      <c r="E33" s="92">
        <f t="shared" si="2"/>
        <v>600</v>
      </c>
      <c r="F33" s="89"/>
    </row>
    <row r="34" spans="1:6" s="73" customFormat="1" ht="12.75" x14ac:dyDescent="0.25">
      <c r="A34" s="88" t="s">
        <v>3555</v>
      </c>
      <c r="B34" s="90" t="s">
        <v>3556</v>
      </c>
      <c r="C34" s="85">
        <v>5</v>
      </c>
      <c r="D34" s="91">
        <v>2250</v>
      </c>
      <c r="E34" s="92">
        <f t="shared" si="2"/>
        <v>11250</v>
      </c>
      <c r="F34" s="89"/>
    </row>
    <row r="35" spans="1:6" s="73" customFormat="1" ht="12.75" x14ac:dyDescent="0.25">
      <c r="A35" s="88" t="s">
        <v>3557</v>
      </c>
      <c r="B35" s="90" t="s">
        <v>3558</v>
      </c>
      <c r="C35" s="85">
        <v>1</v>
      </c>
      <c r="D35" s="91">
        <v>3200</v>
      </c>
      <c r="E35" s="95">
        <f t="shared" si="2"/>
        <v>3200</v>
      </c>
      <c r="F35" s="89"/>
    </row>
    <row r="36" spans="1:6" s="73" customFormat="1" ht="12.75" x14ac:dyDescent="0.25">
      <c r="A36" s="88" t="s">
        <v>3559</v>
      </c>
      <c r="B36" s="90" t="s">
        <v>3560</v>
      </c>
      <c r="C36" s="85">
        <v>15</v>
      </c>
      <c r="D36" s="91">
        <v>1040</v>
      </c>
      <c r="E36" s="95">
        <f t="shared" si="2"/>
        <v>15600</v>
      </c>
      <c r="F36" s="89"/>
    </row>
    <row r="37" spans="1:6" s="73" customFormat="1" ht="12.75" x14ac:dyDescent="0.25">
      <c r="A37" s="88" t="s">
        <v>3561</v>
      </c>
      <c r="B37" s="90" t="s">
        <v>3562</v>
      </c>
      <c r="C37" s="96">
        <v>5</v>
      </c>
      <c r="D37" s="91">
        <v>400</v>
      </c>
      <c r="E37" s="97">
        <f t="shared" si="2"/>
        <v>2000</v>
      </c>
      <c r="F37" s="89"/>
    </row>
    <row r="38" spans="1:6" s="73" customFormat="1" ht="12.75" customHeight="1" x14ac:dyDescent="0.25">
      <c r="A38" s="88" t="s">
        <v>3563</v>
      </c>
      <c r="B38" s="90" t="s">
        <v>3564</v>
      </c>
      <c r="C38" s="96">
        <v>5</v>
      </c>
      <c r="D38" s="91">
        <v>500</v>
      </c>
      <c r="E38" s="97">
        <f t="shared" si="2"/>
        <v>2500</v>
      </c>
      <c r="F38" s="89"/>
    </row>
    <row r="39" spans="1:6" s="73" customFormat="1" ht="12.75" customHeight="1" x14ac:dyDescent="0.25">
      <c r="A39" s="88" t="s">
        <v>3565</v>
      </c>
      <c r="B39" s="90" t="s">
        <v>3566</v>
      </c>
      <c r="C39" s="96">
        <v>2</v>
      </c>
      <c r="D39" s="91">
        <v>1300</v>
      </c>
      <c r="E39" s="97">
        <f t="shared" si="2"/>
        <v>2600</v>
      </c>
      <c r="F39" s="89"/>
    </row>
    <row r="40" spans="1:6" s="73" customFormat="1" ht="12.75" x14ac:dyDescent="0.25">
      <c r="A40" s="88" t="s">
        <v>3567</v>
      </c>
      <c r="B40" s="90" t="s">
        <v>3568</v>
      </c>
      <c r="C40" s="96">
        <v>13</v>
      </c>
      <c r="D40" s="91">
        <v>360</v>
      </c>
      <c r="E40" s="97">
        <f t="shared" si="2"/>
        <v>4680</v>
      </c>
      <c r="F40" s="89"/>
    </row>
    <row r="41" spans="1:6" s="73" customFormat="1" ht="12.75" x14ac:dyDescent="0.25">
      <c r="A41" s="88" t="s">
        <v>3569</v>
      </c>
      <c r="B41" s="90" t="s">
        <v>3570</v>
      </c>
      <c r="C41" s="96">
        <v>2</v>
      </c>
      <c r="D41" s="91">
        <v>32200</v>
      </c>
      <c r="E41" s="97">
        <f t="shared" si="2"/>
        <v>64400</v>
      </c>
      <c r="F41" s="89"/>
    </row>
    <row r="42" spans="1:6" s="73" customFormat="1" ht="12.75" x14ac:dyDescent="0.25">
      <c r="A42" s="88" t="s">
        <v>3571</v>
      </c>
      <c r="B42" s="90" t="s">
        <v>3572</v>
      </c>
      <c r="C42" s="96">
        <v>2</v>
      </c>
      <c r="D42" s="91">
        <v>3600</v>
      </c>
      <c r="E42" s="97">
        <f t="shared" si="2"/>
        <v>7200</v>
      </c>
      <c r="F42" s="89"/>
    </row>
    <row r="43" spans="1:6" s="73" customFormat="1" ht="12.75" x14ac:dyDescent="0.25">
      <c r="A43" s="88" t="s">
        <v>3573</v>
      </c>
      <c r="B43" s="94" t="s">
        <v>3574</v>
      </c>
      <c r="C43" s="96">
        <v>1</v>
      </c>
      <c r="D43" s="91">
        <v>12100</v>
      </c>
      <c r="E43" s="97">
        <f t="shared" si="2"/>
        <v>12100</v>
      </c>
      <c r="F43" s="89"/>
    </row>
    <row r="44" spans="1:6" s="73" customFormat="1" ht="12.75" x14ac:dyDescent="0.25">
      <c r="A44" s="88" t="s">
        <v>3575</v>
      </c>
      <c r="B44" s="90" t="s">
        <v>3576</v>
      </c>
      <c r="C44" s="96">
        <v>2</v>
      </c>
      <c r="D44" s="91">
        <v>200</v>
      </c>
      <c r="E44" s="97">
        <f t="shared" si="2"/>
        <v>400</v>
      </c>
      <c r="F44" s="89"/>
    </row>
    <row r="45" spans="1:6" s="73" customFormat="1" ht="12.75" x14ac:dyDescent="0.25">
      <c r="A45" s="88"/>
      <c r="B45" s="84" t="s">
        <v>3577</v>
      </c>
      <c r="C45" s="85"/>
      <c r="D45" s="91"/>
      <c r="E45" s="98"/>
      <c r="F45" s="89"/>
    </row>
    <row r="46" spans="1:6" s="73" customFormat="1" ht="12.75" x14ac:dyDescent="0.25">
      <c r="A46" s="88" t="s">
        <v>3578</v>
      </c>
      <c r="B46" s="90" t="s">
        <v>3579</v>
      </c>
      <c r="C46" s="85">
        <v>1</v>
      </c>
      <c r="D46" s="91">
        <v>1500</v>
      </c>
      <c r="E46" s="92">
        <f t="shared" ref="E46:E62" si="3">D46*C46</f>
        <v>1500</v>
      </c>
      <c r="F46" s="89"/>
    </row>
    <row r="47" spans="1:6" s="73" customFormat="1" ht="12.75" x14ac:dyDescent="0.25">
      <c r="A47" s="88" t="s">
        <v>3580</v>
      </c>
      <c r="B47" s="90" t="s">
        <v>3581</v>
      </c>
      <c r="C47" s="96">
        <v>1</v>
      </c>
      <c r="D47" s="91">
        <v>800</v>
      </c>
      <c r="E47" s="97">
        <f t="shared" si="3"/>
        <v>800</v>
      </c>
      <c r="F47" s="89"/>
    </row>
    <row r="48" spans="1:6" s="73" customFormat="1" ht="12.75" x14ac:dyDescent="0.25">
      <c r="A48" s="88" t="s">
        <v>3582</v>
      </c>
      <c r="B48" s="90" t="s">
        <v>3583</v>
      </c>
      <c r="C48" s="96">
        <v>3</v>
      </c>
      <c r="D48" s="91">
        <v>540</v>
      </c>
      <c r="E48" s="92">
        <f t="shared" si="3"/>
        <v>1620</v>
      </c>
      <c r="F48" s="89"/>
    </row>
    <row r="49" spans="1:6" s="73" customFormat="1" ht="12.75" x14ac:dyDescent="0.25">
      <c r="A49" s="88" t="s">
        <v>3584</v>
      </c>
      <c r="B49" s="90" t="s">
        <v>3585</v>
      </c>
      <c r="C49" s="96">
        <v>1</v>
      </c>
      <c r="D49" s="91">
        <v>14800</v>
      </c>
      <c r="E49" s="92">
        <f t="shared" si="3"/>
        <v>14800</v>
      </c>
      <c r="F49" s="89"/>
    </row>
    <row r="50" spans="1:6" s="73" customFormat="1" ht="12.75" x14ac:dyDescent="0.25">
      <c r="A50" s="88" t="s">
        <v>3586</v>
      </c>
      <c r="B50" s="90" t="s">
        <v>3587</v>
      </c>
      <c r="C50" s="96">
        <v>1</v>
      </c>
      <c r="D50" s="91">
        <v>2700</v>
      </c>
      <c r="E50" s="92">
        <f t="shared" si="3"/>
        <v>2700</v>
      </c>
      <c r="F50" s="89"/>
    </row>
    <row r="51" spans="1:6" s="73" customFormat="1" ht="12.75" x14ac:dyDescent="0.25">
      <c r="A51" s="88" t="s">
        <v>3588</v>
      </c>
      <c r="B51" s="90" t="s">
        <v>3589</v>
      </c>
      <c r="C51" s="96">
        <v>1</v>
      </c>
      <c r="D51" s="91">
        <v>10300</v>
      </c>
      <c r="E51" s="99">
        <f t="shared" si="3"/>
        <v>10300</v>
      </c>
      <c r="F51" s="89"/>
    </row>
    <row r="52" spans="1:6" s="73" customFormat="1" ht="12.75" x14ac:dyDescent="0.25">
      <c r="A52" s="88" t="s">
        <v>3590</v>
      </c>
      <c r="B52" s="90" t="s">
        <v>3591</v>
      </c>
      <c r="C52" s="96">
        <v>2</v>
      </c>
      <c r="D52" s="91">
        <v>5500</v>
      </c>
      <c r="E52" s="92">
        <f t="shared" si="3"/>
        <v>11000</v>
      </c>
      <c r="F52" s="89"/>
    </row>
    <row r="53" spans="1:6" s="73" customFormat="1" ht="12.75" x14ac:dyDescent="0.25">
      <c r="A53" s="88" t="s">
        <v>3592</v>
      </c>
      <c r="B53" s="90" t="s">
        <v>3593</v>
      </c>
      <c r="C53" s="96">
        <v>1</v>
      </c>
      <c r="D53" s="91">
        <v>9800</v>
      </c>
      <c r="E53" s="99">
        <f t="shared" si="3"/>
        <v>9800</v>
      </c>
      <c r="F53" s="89"/>
    </row>
    <row r="54" spans="1:6" s="73" customFormat="1" ht="12.75" x14ac:dyDescent="0.25">
      <c r="A54" s="88" t="s">
        <v>3594</v>
      </c>
      <c r="B54" s="90" t="s">
        <v>3595</v>
      </c>
      <c r="C54" s="96">
        <v>2</v>
      </c>
      <c r="D54" s="91">
        <v>5400</v>
      </c>
      <c r="E54" s="92">
        <f t="shared" si="3"/>
        <v>10800</v>
      </c>
      <c r="F54" s="89"/>
    </row>
    <row r="55" spans="1:6" s="73" customFormat="1" ht="12.75" x14ac:dyDescent="0.25">
      <c r="A55" s="88" t="s">
        <v>3596</v>
      </c>
      <c r="B55" s="90" t="s">
        <v>3597</v>
      </c>
      <c r="C55" s="96">
        <v>1</v>
      </c>
      <c r="D55" s="91">
        <v>3900</v>
      </c>
      <c r="E55" s="99">
        <f t="shared" si="3"/>
        <v>3900</v>
      </c>
      <c r="F55" s="89"/>
    </row>
    <row r="56" spans="1:6" s="73" customFormat="1" ht="12.75" x14ac:dyDescent="0.25">
      <c r="A56" s="88" t="s">
        <v>3598</v>
      </c>
      <c r="B56" s="94" t="s">
        <v>3599</v>
      </c>
      <c r="C56" s="85">
        <v>1</v>
      </c>
      <c r="D56" s="91">
        <v>24500</v>
      </c>
      <c r="E56" s="99">
        <f t="shared" si="3"/>
        <v>24500</v>
      </c>
      <c r="F56" s="89"/>
    </row>
    <row r="57" spans="1:6" s="73" customFormat="1" ht="12.75" x14ac:dyDescent="0.25">
      <c r="A57" s="88" t="s">
        <v>3600</v>
      </c>
      <c r="B57" s="90" t="s">
        <v>3601</v>
      </c>
      <c r="C57" s="85">
        <v>1</v>
      </c>
      <c r="D57" s="91">
        <v>32800</v>
      </c>
      <c r="E57" s="92">
        <f t="shared" si="3"/>
        <v>32800</v>
      </c>
      <c r="F57" s="89"/>
    </row>
    <row r="58" spans="1:6" s="73" customFormat="1" ht="12.75" x14ac:dyDescent="0.25">
      <c r="A58" s="88" t="s">
        <v>3602</v>
      </c>
      <c r="B58" s="90" t="s">
        <v>3603</v>
      </c>
      <c r="C58" s="85">
        <v>1</v>
      </c>
      <c r="D58" s="91">
        <v>26800</v>
      </c>
      <c r="E58" s="92">
        <f t="shared" si="3"/>
        <v>26800</v>
      </c>
      <c r="F58" s="89"/>
    </row>
    <row r="59" spans="1:6" s="73" customFormat="1" ht="12.75" x14ac:dyDescent="0.25">
      <c r="A59" s="88" t="s">
        <v>3604</v>
      </c>
      <c r="B59" s="90" t="s">
        <v>3605</v>
      </c>
      <c r="C59" s="85">
        <v>2</v>
      </c>
      <c r="D59" s="91">
        <v>560</v>
      </c>
      <c r="E59" s="92">
        <f t="shared" si="3"/>
        <v>1120</v>
      </c>
      <c r="F59" s="89"/>
    </row>
    <row r="60" spans="1:6" s="73" customFormat="1" ht="12.75" x14ac:dyDescent="0.25">
      <c r="A60" s="88" t="s">
        <v>3606</v>
      </c>
      <c r="B60" s="90" t="s">
        <v>3607</v>
      </c>
      <c r="C60" s="85">
        <v>2</v>
      </c>
      <c r="D60" s="91">
        <v>460</v>
      </c>
      <c r="E60" s="92">
        <f t="shared" si="3"/>
        <v>920</v>
      </c>
      <c r="F60" s="89"/>
    </row>
    <row r="61" spans="1:6" s="73" customFormat="1" ht="12.75" x14ac:dyDescent="0.25">
      <c r="A61" s="88" t="s">
        <v>3608</v>
      </c>
      <c r="B61" s="90" t="s">
        <v>3609</v>
      </c>
      <c r="C61" s="85">
        <v>2</v>
      </c>
      <c r="D61" s="91">
        <v>820</v>
      </c>
      <c r="E61" s="92">
        <f t="shared" si="3"/>
        <v>1640</v>
      </c>
      <c r="F61" s="89"/>
    </row>
    <row r="62" spans="1:6" s="73" customFormat="1" ht="12.75" x14ac:dyDescent="0.25">
      <c r="A62" s="88" t="s">
        <v>3610</v>
      </c>
      <c r="B62" s="90" t="s">
        <v>3611</v>
      </c>
      <c r="C62" s="85">
        <v>2</v>
      </c>
      <c r="D62" s="91">
        <v>3850</v>
      </c>
      <c r="E62" s="99">
        <f t="shared" si="3"/>
        <v>7700</v>
      </c>
      <c r="F62" s="89"/>
    </row>
    <row r="63" spans="1:6" x14ac:dyDescent="0.25">
      <c r="A63" s="88">
        <v>10008364</v>
      </c>
      <c r="B63" s="90" t="s">
        <v>3959</v>
      </c>
      <c r="C63" s="85">
        <v>1</v>
      </c>
      <c r="D63" s="91">
        <v>19300</v>
      </c>
      <c r="E63" s="99">
        <f>D63*C63</f>
        <v>19300</v>
      </c>
    </row>
    <row r="64" spans="1:6" s="73" customFormat="1" ht="12.75" customHeight="1" x14ac:dyDescent="0.25">
      <c r="A64" s="88"/>
      <c r="B64" s="84" t="s">
        <v>3612</v>
      </c>
      <c r="C64" s="85"/>
      <c r="D64" s="91"/>
      <c r="E64" s="87"/>
      <c r="F64" s="89"/>
    </row>
    <row r="65" spans="1:6" s="73" customFormat="1" ht="30" customHeight="1" x14ac:dyDescent="0.25">
      <c r="A65" s="88" t="s">
        <v>3613</v>
      </c>
      <c r="B65" s="90" t="s">
        <v>3614</v>
      </c>
      <c r="C65" s="85">
        <v>1</v>
      </c>
      <c r="D65" s="91">
        <v>19900</v>
      </c>
      <c r="E65" s="92">
        <f>D65*C65</f>
        <v>19900</v>
      </c>
      <c r="F65" s="89"/>
    </row>
    <row r="66" spans="1:6" s="73" customFormat="1" ht="12.75" customHeight="1" x14ac:dyDescent="0.25">
      <c r="A66" s="88" t="s">
        <v>3615</v>
      </c>
      <c r="B66" s="90" t="s">
        <v>3616</v>
      </c>
      <c r="C66" s="85">
        <v>1</v>
      </c>
      <c r="D66" s="91">
        <v>11300</v>
      </c>
      <c r="E66" s="92">
        <f t="shared" ref="E66:E72" si="4">D66*C66</f>
        <v>11300</v>
      </c>
      <c r="F66" s="89"/>
    </row>
    <row r="67" spans="1:6" s="73" customFormat="1" ht="12.75" customHeight="1" x14ac:dyDescent="0.25">
      <c r="A67" s="88" t="s">
        <v>3617</v>
      </c>
      <c r="B67" s="90" t="s">
        <v>3618</v>
      </c>
      <c r="C67" s="85">
        <v>1</v>
      </c>
      <c r="D67" s="91">
        <v>6930</v>
      </c>
      <c r="E67" s="92">
        <f t="shared" si="4"/>
        <v>6930</v>
      </c>
      <c r="F67" s="89"/>
    </row>
    <row r="68" spans="1:6" s="73" customFormat="1" ht="12.75" customHeight="1" x14ac:dyDescent="0.25">
      <c r="A68" s="88" t="s">
        <v>3619</v>
      </c>
      <c r="B68" s="90" t="s">
        <v>3620</v>
      </c>
      <c r="C68" s="85">
        <v>1</v>
      </c>
      <c r="D68" s="91">
        <v>13510</v>
      </c>
      <c r="E68" s="92">
        <f t="shared" si="4"/>
        <v>13510</v>
      </c>
      <c r="F68" s="89"/>
    </row>
    <row r="69" spans="1:6" s="73" customFormat="1" ht="12.75" customHeight="1" x14ac:dyDescent="0.25">
      <c r="A69" s="88" t="s">
        <v>3621</v>
      </c>
      <c r="B69" s="90" t="s">
        <v>3622</v>
      </c>
      <c r="C69" s="85">
        <v>1</v>
      </c>
      <c r="D69" s="91">
        <v>2450</v>
      </c>
      <c r="E69" s="92">
        <f t="shared" si="4"/>
        <v>2450</v>
      </c>
      <c r="F69" s="89"/>
    </row>
    <row r="70" spans="1:6" s="73" customFormat="1" ht="14.25" customHeight="1" x14ac:dyDescent="0.25">
      <c r="A70" s="88" t="s">
        <v>3623</v>
      </c>
      <c r="B70" s="90" t="s">
        <v>3624</v>
      </c>
      <c r="C70" s="85">
        <v>1</v>
      </c>
      <c r="D70" s="91">
        <v>2100</v>
      </c>
      <c r="E70" s="92">
        <f t="shared" si="4"/>
        <v>2100</v>
      </c>
      <c r="F70" s="89"/>
    </row>
    <row r="71" spans="1:6" s="73" customFormat="1" ht="14.25" customHeight="1" x14ac:dyDescent="0.25">
      <c r="A71" s="88" t="s">
        <v>3625</v>
      </c>
      <c r="B71" s="90" t="s">
        <v>3626</v>
      </c>
      <c r="C71" s="85">
        <v>1</v>
      </c>
      <c r="D71" s="91">
        <v>2450</v>
      </c>
      <c r="E71" s="92">
        <f t="shared" si="4"/>
        <v>2450</v>
      </c>
      <c r="F71" s="89"/>
    </row>
    <row r="72" spans="1:6" s="73" customFormat="1" ht="28.5" customHeight="1" x14ac:dyDescent="0.25">
      <c r="A72" s="88" t="s">
        <v>3627</v>
      </c>
      <c r="B72" s="90" t="s">
        <v>3628</v>
      </c>
      <c r="C72" s="85">
        <v>1</v>
      </c>
      <c r="D72" s="91">
        <v>4860</v>
      </c>
      <c r="E72" s="92">
        <f t="shared" si="4"/>
        <v>4860</v>
      </c>
      <c r="F72" s="89"/>
    </row>
    <row r="73" spans="1:6" s="73" customFormat="1" ht="12.75" customHeight="1" x14ac:dyDescent="0.25">
      <c r="A73" s="88"/>
      <c r="B73" s="84" t="s">
        <v>1595</v>
      </c>
      <c r="C73" s="85"/>
      <c r="D73" s="91"/>
      <c r="E73" s="87"/>
      <c r="F73" s="89"/>
    </row>
    <row r="74" spans="1:6" s="73" customFormat="1" ht="12.75" customHeight="1" x14ac:dyDescent="0.25">
      <c r="A74" s="88" t="s">
        <v>3629</v>
      </c>
      <c r="B74" s="90" t="s">
        <v>3630</v>
      </c>
      <c r="C74" s="85">
        <v>1</v>
      </c>
      <c r="D74" s="91">
        <v>9600</v>
      </c>
      <c r="E74" s="92">
        <f>D74*C74</f>
        <v>9600</v>
      </c>
      <c r="F74" s="89"/>
    </row>
    <row r="75" spans="1:6" s="73" customFormat="1" ht="12.75" customHeight="1" x14ac:dyDescent="0.25">
      <c r="A75" s="88" t="s">
        <v>3631</v>
      </c>
      <c r="B75" s="90" t="s">
        <v>3632</v>
      </c>
      <c r="C75" s="85">
        <v>1</v>
      </c>
      <c r="D75" s="91">
        <v>9600</v>
      </c>
      <c r="E75" s="92">
        <f>D75*C75</f>
        <v>9600</v>
      </c>
      <c r="F75" s="89"/>
    </row>
    <row r="76" spans="1:6" ht="12.75" customHeight="1" x14ac:dyDescent="0.25">
      <c r="A76" s="88"/>
      <c r="B76" s="84" t="s">
        <v>735</v>
      </c>
      <c r="C76" s="85"/>
      <c r="D76" s="91"/>
      <c r="E76" s="95"/>
    </row>
    <row r="77" spans="1:6" ht="12.75" customHeight="1" x14ac:dyDescent="0.25">
      <c r="A77" s="88" t="s">
        <v>739</v>
      </c>
      <c r="B77" s="90" t="s">
        <v>740</v>
      </c>
      <c r="C77" s="96">
        <v>1</v>
      </c>
      <c r="D77" s="91">
        <v>2000</v>
      </c>
      <c r="E77" s="92">
        <f>C77*D77</f>
        <v>2000</v>
      </c>
    </row>
    <row r="78" spans="1:6" ht="12.75" customHeight="1" x14ac:dyDescent="0.25">
      <c r="A78" s="88" t="s">
        <v>1843</v>
      </c>
      <c r="B78" s="90" t="s">
        <v>1844</v>
      </c>
      <c r="C78" s="96">
        <v>1</v>
      </c>
      <c r="D78" s="91">
        <v>77000</v>
      </c>
      <c r="E78" s="92">
        <f>C78*D78</f>
        <v>77000</v>
      </c>
    </row>
    <row r="79" spans="1:6" ht="12.75" customHeight="1" x14ac:dyDescent="0.25">
      <c r="A79" s="88" t="s">
        <v>737</v>
      </c>
      <c r="B79" s="100" t="s">
        <v>3633</v>
      </c>
      <c r="C79" s="96">
        <v>1</v>
      </c>
      <c r="D79" s="91">
        <v>10000</v>
      </c>
      <c r="E79" s="92">
        <f>C79*D79</f>
        <v>10000</v>
      </c>
    </row>
    <row r="80" spans="1:6" ht="12.75" customHeight="1" x14ac:dyDescent="0.25">
      <c r="A80" s="88" t="s">
        <v>1235</v>
      </c>
      <c r="B80" s="90" t="s">
        <v>3634</v>
      </c>
      <c r="C80" s="96">
        <v>1</v>
      </c>
      <c r="D80" s="91">
        <v>5520</v>
      </c>
      <c r="E80" s="92">
        <f>C80*D80</f>
        <v>5520</v>
      </c>
    </row>
    <row r="81" spans="1:5" ht="12.75" customHeight="1" x14ac:dyDescent="0.25">
      <c r="A81" s="88"/>
      <c r="B81" s="84" t="s">
        <v>3635</v>
      </c>
      <c r="C81" s="85"/>
      <c r="D81" s="91"/>
      <c r="E81" s="99"/>
    </row>
    <row r="82" spans="1:5" ht="12.75" customHeight="1" x14ac:dyDescent="0.25">
      <c r="A82" s="88" t="s">
        <v>3636</v>
      </c>
      <c r="B82" s="90" t="s">
        <v>3637</v>
      </c>
      <c r="C82" s="85">
        <v>1</v>
      </c>
      <c r="D82" s="91">
        <v>9520</v>
      </c>
      <c r="E82" s="92">
        <f>D82*C82</f>
        <v>9520</v>
      </c>
    </row>
    <row r="83" spans="1:5" ht="12.75" customHeight="1" x14ac:dyDescent="0.25">
      <c r="A83" s="88" t="s">
        <v>3638</v>
      </c>
      <c r="B83" s="90" t="s">
        <v>3639</v>
      </c>
      <c r="C83" s="85">
        <v>1</v>
      </c>
      <c r="D83" s="91">
        <v>17600</v>
      </c>
      <c r="E83" s="92">
        <f>D83*C83</f>
        <v>17600</v>
      </c>
    </row>
    <row r="84" spans="1:5" ht="12.75" customHeight="1" x14ac:dyDescent="0.25">
      <c r="A84" s="88" t="s">
        <v>3640</v>
      </c>
      <c r="B84" s="90" t="s">
        <v>3641</v>
      </c>
      <c r="C84" s="85">
        <v>15</v>
      </c>
      <c r="D84" s="91">
        <v>7000</v>
      </c>
      <c r="E84" s="92">
        <f>D84*C84</f>
        <v>105000</v>
      </c>
    </row>
    <row r="85" spans="1:5" x14ac:dyDescent="0.2">
      <c r="A85" s="277"/>
      <c r="B85" s="286" t="s">
        <v>4054</v>
      </c>
      <c r="C85" s="271"/>
      <c r="D85" s="272"/>
      <c r="E85" s="926">
        <f>SUM(E10:E84)</f>
        <v>1306100</v>
      </c>
    </row>
  </sheetData>
  <sheetProtection selectLockedCells="1" selectUnlockedCells="1"/>
  <customSheetViews>
    <customSheetView guid="{528656D1-32FF-4CAA-99A3-773D8B52F1E9}" topLeftCell="A10">
      <selection activeCell="J38" sqref="J38"/>
      <pageMargins left="0.39374999999999999" right="0.35416666666666702" top="0.39374999999999999" bottom="0.74861111111111101" header="0.51180555555555596" footer="0.31527777777777799"/>
      <pageSetup paperSize="9" firstPageNumber="0" orientation="portrait" useFirstPageNumber="1" horizontalDpi="300" verticalDpi="300"/>
      <headerFooter alignWithMargins="0">
        <oddFooter>&amp;L&amp;"Times New Roman,обычный"&amp;8Прайс-лист на учебное оборудование каб. ДОМОВОДСТВА.  Цены приведены с НДС. Возможна доставка почтой, авто, ж/д.   ООО "Школьный мир", www.td-school.ru, sale@td-school.ru, lmicro2008@gmail.com, тел./факс (495) 640-6341.</oddFooter>
      </headerFooter>
    </customSheetView>
    <customSheetView guid="{33FCA2F7-7818-4E49-B924-0B37668B36A0}">
      <selection activeCell="D67" sqref="D67:D72"/>
      <pageMargins left="0.39374999999999999" right="0.35416666666666702" top="0.39374999999999999" bottom="0.74861111111111101" header="0.51180555555555596" footer="0.31527777777777799"/>
      <pageSetup paperSize="9" firstPageNumber="0" orientation="portrait" useFirstPageNumber="1" horizontalDpi="300" verticalDpi="300"/>
      <headerFooter alignWithMargins="0">
        <oddFooter>&amp;L&amp;"Times New Roman,обычный"&amp;8Прайс-лист на учебное оборудование каб. ДОМОВОДСТВА.  Цены приведены с НДС. Возможна доставка почтой, авто, ж/д.   ООО "Школьный мир", www.td-school.ru, sale@td-school.ru, lmicro2008@gmail.com, тел./факс (495) 640-6341.</oddFooter>
      </headerFooter>
    </customSheetView>
    <customSheetView guid="{E7D56A4B-C9D0-4B32-979F-CFE8D5A4B7C2}">
      <selection activeCell="D67" sqref="D67:D72"/>
      <pageMargins left="0.39374999999999999" right="0.35416666666666702" top="0.39374999999999999" bottom="0.74861111111111101" header="0.51180555555555596" footer="0.31527777777777799"/>
      <pageSetup paperSize="9" firstPageNumber="0" orientation="portrait" useFirstPageNumber="1" horizontalDpi="300" verticalDpi="300"/>
      <headerFooter alignWithMargins="0">
        <oddFooter>&amp;L&amp;"Times New Roman,обычный"&amp;8Прайс-лист на учебное оборудование каб. ДОМОВОДСТВА.  Цены приведены с НДС. Возможна доставка почтой, авто, ж/д.   ООО "Школьный мир", www.td-school.ru, sale@td-school.ru, lmicro2008@gmail.com, тел./факс (495) 640-6341.</oddFooter>
      </headerFooter>
    </customSheetView>
    <customSheetView guid="{B37146AE-7024-4825-8C03-E97A2B10C2A2}">
      <selection activeCell="D67" sqref="D67:D72"/>
      <pageMargins left="0.39374999999999999" right="0.35416666666666702" top="0.39374999999999999" bottom="0.74861111111111101" header="0.51180555555555596" footer="0.31527777777777799"/>
      <pageSetup paperSize="9" firstPageNumber="0" orientation="portrait" useFirstPageNumber="1" horizontalDpi="300" verticalDpi="300"/>
      <headerFooter alignWithMargins="0">
        <oddFooter>&amp;L&amp;"Times New Roman,обычный"&amp;8Прайс-лист на учебное оборудование каб. ДОМОВОДСТВА.  Цены приведены с НДС. Возможна доставка почтой, авто, ж/д.   ООО "Школьный мир", www.td-school.ru, sale@td-school.ru, lmicro2008@gmail.com, тел./факс (495) 640-6341.</oddFooter>
      </headerFooter>
    </customSheetView>
    <customSheetView guid="{93984E74-0CF6-4B15-84C0-F259207BA204}" topLeftCell="A10">
      <selection activeCell="J38" sqref="J38"/>
      <pageMargins left="0.39374999999999999" right="0.35416666666666702" top="0.39374999999999999" bottom="0.74861111111111101" header="0.51180555555555596" footer="0.31527777777777799"/>
      <pageSetup paperSize="9" firstPageNumber="0" orientation="portrait" useFirstPageNumber="1" horizontalDpi="300" verticalDpi="300"/>
      <headerFooter alignWithMargins="0">
        <oddFooter>&amp;L&amp;"Times New Roman,обычный"&amp;8Прайс-лист на учебное оборудование каб. ДОМОВОДСТВА.  Цены приведены с НДС. Возможна доставка почтой, авто, ж/д.   ООО "Школьный мир", www.td-school.ru, sale@td-school.ru, lmicro2008@gmail.com, тел./факс (495) 640-6341.</oddFooter>
      </headerFooter>
    </customSheetView>
    <customSheetView guid="{69B2BF30-709E-4E97-8251-8899061233B0}">
      <selection activeCell="E93" sqref="E93"/>
      <pageMargins left="0.39374999999999999" right="0.35416666666666702" top="0.39374999999999999" bottom="0.74861111111111101" header="0.51180555555555596" footer="0.31527777777777799"/>
      <pageSetup paperSize="9" firstPageNumber="0" orientation="portrait" useFirstPageNumber="1" horizontalDpi="300" verticalDpi="300"/>
      <headerFooter alignWithMargins="0">
        <oddFooter>&amp;L&amp;"Times New Roman,обычный"&amp;8Прайс-лист на учебное оборудование каб. ДОМОВОДСТВА.  Цены приведены с НДС. Возможна доставка почтой, авто, ж/д.   ООО "Школьный мир", www.td-school.ru, sale@td-school.ru, lmicro2008@gmail.com, тел./факс (495) 640-6341.</oddFooter>
      </headerFooter>
    </customSheetView>
  </customSheetViews>
  <pageMargins left="0.39374999999999999" right="0.35416666666666702" top="0.39374999999999999" bottom="0.74861111111111101" header="0.51180555555555596" footer="0.31527777777777799"/>
  <pageSetup paperSize="9" firstPageNumber="0" orientation="portrait" useFirstPageNumber="1" horizontalDpi="300" verticalDpi="300"/>
  <headerFooter alignWithMargins="0">
    <oddFooter>&amp;L&amp;"Times New Roman,обычный"&amp;8Прайс-лист на учебное оборудование каб. ДОМОВОДСТВА.  Цены приведены с НДС. Возможна доставка почтой, авто, ж/д.   ООО "Школьный мир", www.td-school.ru, sale@td-school.ru, lmicro2008@gmail.com, тел./факс (495) 640-6341.</oddFooter>
  </headerFooter>
  <ignoredErrors>
    <ignoredError sqref="A66:A75 A30:A34 A64 A18 A43 A36:A40 A21:A28 A12:A16 A76:A84 A45:A47 A48:A62" numberStoredAsText="1"/>
  </ignoredError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9" tint="0.59999389629810485"/>
  </sheetPr>
  <dimension ref="A1:F223"/>
  <sheetViews>
    <sheetView tabSelected="1" zoomScaleSheetLayoutView="100" workbookViewId="0">
      <selection activeCell="F9" sqref="F9"/>
    </sheetView>
  </sheetViews>
  <sheetFormatPr defaultRowHeight="12.75" x14ac:dyDescent="0.25"/>
  <cols>
    <col min="1" max="1" width="11.140625" style="689" customWidth="1"/>
    <col min="2" max="2" width="58.85546875" style="3" customWidth="1"/>
    <col min="3" max="3" width="5.42578125" style="3" customWidth="1"/>
    <col min="4" max="4" width="12" style="492" customWidth="1"/>
    <col min="5" max="5" width="12.85546875" style="26" customWidth="1"/>
    <col min="6" max="6" width="22.5703125" style="689" customWidth="1"/>
    <col min="7" max="16384" width="9.140625" style="689"/>
  </cols>
  <sheetData>
    <row r="1" spans="1:6" s="248" customFormat="1" x14ac:dyDescent="0.25">
      <c r="B1" s="249"/>
      <c r="C1" s="249"/>
      <c r="D1" s="690"/>
      <c r="E1" s="250"/>
    </row>
    <row r="2" spans="1:6" s="248" customFormat="1" x14ac:dyDescent="0.25">
      <c r="B2" s="250"/>
      <c r="C2" s="250"/>
      <c r="D2" s="493"/>
      <c r="E2" s="251" t="s">
        <v>0</v>
      </c>
    </row>
    <row r="3" spans="1:6" s="248" customFormat="1" x14ac:dyDescent="0.25">
      <c r="B3" s="250"/>
      <c r="C3" s="250"/>
      <c r="D3" s="493"/>
      <c r="E3" s="251" t="s">
        <v>1</v>
      </c>
    </row>
    <row r="4" spans="1:6" s="248" customFormat="1" x14ac:dyDescent="0.25">
      <c r="B4" s="250"/>
      <c r="C4" s="250"/>
      <c r="D4" s="493"/>
      <c r="E4" s="251" t="s">
        <v>2</v>
      </c>
    </row>
    <row r="5" spans="1:6" s="248" customFormat="1" x14ac:dyDescent="0.25">
      <c r="B5" s="250"/>
      <c r="C5" s="250"/>
      <c r="D5" s="493"/>
      <c r="E5" s="251" t="s">
        <v>3</v>
      </c>
    </row>
    <row r="6" spans="1:6" s="248" customFormat="1" x14ac:dyDescent="0.25">
      <c r="B6" s="250"/>
      <c r="C6" s="250"/>
      <c r="D6" s="493"/>
      <c r="E6" s="251"/>
    </row>
    <row r="7" spans="1:6" s="491" customFormat="1" ht="18.75" x14ac:dyDescent="0.25">
      <c r="B7" s="405" t="s">
        <v>527</v>
      </c>
      <c r="C7" s="405"/>
      <c r="D7" s="494"/>
      <c r="E7" s="405"/>
      <c r="F7" s="405"/>
    </row>
    <row r="8" spans="1:6" s="491" customFormat="1" ht="18.75" x14ac:dyDescent="0.25">
      <c r="B8" s="51" t="s">
        <v>528</v>
      </c>
      <c r="C8" s="405"/>
      <c r="D8" s="494"/>
      <c r="E8" s="405"/>
      <c r="F8" s="405"/>
    </row>
    <row r="9" spans="1:6" s="490" customFormat="1" ht="25.5" x14ac:dyDescent="0.25">
      <c r="A9" s="252" t="s">
        <v>5</v>
      </c>
      <c r="B9" s="537" t="s">
        <v>6</v>
      </c>
      <c r="C9" s="54" t="s">
        <v>529</v>
      </c>
      <c r="D9" s="559" t="s">
        <v>3896</v>
      </c>
      <c r="E9" s="560" t="s">
        <v>3897</v>
      </c>
    </row>
    <row r="10" spans="1:6" s="491" customFormat="1" ht="12.75" customHeight="1" x14ac:dyDescent="0.25">
      <c r="A10" s="499"/>
      <c r="B10" s="1003" t="s">
        <v>530</v>
      </c>
      <c r="C10" s="1004"/>
      <c r="D10" s="1004"/>
      <c r="E10" s="1004"/>
    </row>
    <row r="11" spans="1:6" s="491" customFormat="1" x14ac:dyDescent="0.25">
      <c r="A11" s="223" t="s">
        <v>4202</v>
      </c>
      <c r="B11" s="188" t="s">
        <v>532</v>
      </c>
      <c r="C11" s="24">
        <v>1</v>
      </c>
      <c r="D11" s="344">
        <v>1700</v>
      </c>
      <c r="E11" s="344">
        <f t="shared" ref="E11:E39" si="0">D11*C11</f>
        <v>1700</v>
      </c>
    </row>
    <row r="12" spans="1:6" s="491" customFormat="1" x14ac:dyDescent="0.25">
      <c r="A12" s="223" t="s">
        <v>98</v>
      </c>
      <c r="B12" s="188" t="s">
        <v>533</v>
      </c>
      <c r="C12" s="24">
        <v>1</v>
      </c>
      <c r="D12" s="344">
        <v>21300</v>
      </c>
      <c r="E12" s="344">
        <f t="shared" si="0"/>
        <v>21300</v>
      </c>
    </row>
    <row r="13" spans="1:6" s="491" customFormat="1" x14ac:dyDescent="0.25">
      <c r="A13" s="223" t="s">
        <v>102</v>
      </c>
      <c r="B13" s="188" t="s">
        <v>103</v>
      </c>
      <c r="C13" s="24">
        <v>1</v>
      </c>
      <c r="D13" s="344">
        <v>16200</v>
      </c>
      <c r="E13" s="344">
        <f t="shared" si="0"/>
        <v>16200</v>
      </c>
    </row>
    <row r="14" spans="1:6" s="491" customFormat="1" x14ac:dyDescent="0.25">
      <c r="A14" s="223" t="s">
        <v>251</v>
      </c>
      <c r="B14" s="188" t="s">
        <v>252</v>
      </c>
      <c r="C14" s="24">
        <v>1</v>
      </c>
      <c r="D14" s="344">
        <v>18200</v>
      </c>
      <c r="E14" s="344">
        <f t="shared" si="0"/>
        <v>18200</v>
      </c>
    </row>
    <row r="15" spans="1:6" s="491" customFormat="1" x14ac:dyDescent="0.25">
      <c r="A15" s="223" t="s">
        <v>534</v>
      </c>
      <c r="B15" s="188" t="s">
        <v>535</v>
      </c>
      <c r="C15" s="24">
        <v>1</v>
      </c>
      <c r="D15" s="344">
        <v>27670</v>
      </c>
      <c r="E15" s="344">
        <f t="shared" si="0"/>
        <v>27670</v>
      </c>
    </row>
    <row r="16" spans="1:6" s="491" customFormat="1" x14ac:dyDescent="0.25">
      <c r="A16" s="223" t="s">
        <v>4201</v>
      </c>
      <c r="B16" s="188" t="s">
        <v>536</v>
      </c>
      <c r="C16" s="24">
        <v>1</v>
      </c>
      <c r="D16" s="344">
        <v>700</v>
      </c>
      <c r="E16" s="344">
        <f t="shared" si="0"/>
        <v>700</v>
      </c>
    </row>
    <row r="17" spans="1:6" s="491" customFormat="1" x14ac:dyDescent="0.25">
      <c r="A17" s="223" t="s">
        <v>104</v>
      </c>
      <c r="B17" s="188" t="s">
        <v>105</v>
      </c>
      <c r="C17" s="24">
        <v>1</v>
      </c>
      <c r="D17" s="344">
        <v>2450</v>
      </c>
      <c r="E17" s="344">
        <f t="shared" si="0"/>
        <v>2450</v>
      </c>
    </row>
    <row r="18" spans="1:6" s="491" customFormat="1" x14ac:dyDescent="0.25">
      <c r="A18" s="223" t="s">
        <v>108</v>
      </c>
      <c r="B18" s="188" t="s">
        <v>109</v>
      </c>
      <c r="C18" s="24">
        <v>1</v>
      </c>
      <c r="D18" s="344">
        <v>1290</v>
      </c>
      <c r="E18" s="344">
        <f t="shared" si="0"/>
        <v>1290</v>
      </c>
    </row>
    <row r="19" spans="1:6" s="491" customFormat="1" x14ac:dyDescent="0.25">
      <c r="A19" s="223" t="s">
        <v>106</v>
      </c>
      <c r="B19" s="188" t="s">
        <v>107</v>
      </c>
      <c r="C19" s="24">
        <v>1</v>
      </c>
      <c r="D19" s="344">
        <v>4900</v>
      </c>
      <c r="E19" s="344">
        <f t="shared" si="0"/>
        <v>4900</v>
      </c>
    </row>
    <row r="20" spans="1:6" s="3" customFormat="1" x14ac:dyDescent="0.25">
      <c r="A20" s="223" t="s">
        <v>537</v>
      </c>
      <c r="B20" s="188" t="s">
        <v>538</v>
      </c>
      <c r="C20" s="24">
        <v>1</v>
      </c>
      <c r="D20" s="344">
        <v>4750</v>
      </c>
      <c r="E20" s="344">
        <f t="shared" si="0"/>
        <v>4750</v>
      </c>
      <c r="F20" s="491"/>
    </row>
    <row r="21" spans="1:6" s="3" customFormat="1" x14ac:dyDescent="0.25">
      <c r="A21" s="223" t="s">
        <v>539</v>
      </c>
      <c r="B21" s="188" t="s">
        <v>540</v>
      </c>
      <c r="C21" s="24">
        <v>1</v>
      </c>
      <c r="D21" s="344">
        <v>360</v>
      </c>
      <c r="E21" s="344">
        <f t="shared" si="0"/>
        <v>360</v>
      </c>
      <c r="F21" s="491"/>
    </row>
    <row r="22" spans="1:6" s="3" customFormat="1" x14ac:dyDescent="0.25">
      <c r="A22" s="223" t="s">
        <v>114</v>
      </c>
      <c r="B22" s="188" t="s">
        <v>541</v>
      </c>
      <c r="C22" s="24">
        <v>1</v>
      </c>
      <c r="D22" s="344">
        <v>10780</v>
      </c>
      <c r="E22" s="344">
        <f t="shared" si="0"/>
        <v>10780</v>
      </c>
      <c r="F22" s="491"/>
    </row>
    <row r="23" spans="1:6" s="3" customFormat="1" x14ac:dyDescent="0.25">
      <c r="A23" s="223" t="s">
        <v>3950</v>
      </c>
      <c r="B23" s="188" t="s">
        <v>3951</v>
      </c>
      <c r="C23" s="24">
        <v>1</v>
      </c>
      <c r="D23" s="344">
        <v>6900</v>
      </c>
      <c r="E23" s="344">
        <f t="shared" si="0"/>
        <v>6900</v>
      </c>
      <c r="F23" s="491"/>
    </row>
    <row r="24" spans="1:6" s="3" customFormat="1" x14ac:dyDescent="0.25">
      <c r="A24" s="223" t="s">
        <v>543</v>
      </c>
      <c r="B24" s="691" t="s">
        <v>544</v>
      </c>
      <c r="C24" s="24">
        <v>1</v>
      </c>
      <c r="D24" s="344">
        <v>2505</v>
      </c>
      <c r="E24" s="344">
        <f t="shared" si="0"/>
        <v>2505</v>
      </c>
      <c r="F24" s="491"/>
    </row>
    <row r="25" spans="1:6" s="3" customFormat="1" x14ac:dyDescent="0.25">
      <c r="A25" s="223" t="s">
        <v>4093</v>
      </c>
      <c r="B25" s="691" t="s">
        <v>4092</v>
      </c>
      <c r="C25" s="24">
        <v>1</v>
      </c>
      <c r="D25" s="344">
        <v>1800</v>
      </c>
      <c r="E25" s="344">
        <f t="shared" si="0"/>
        <v>1800</v>
      </c>
      <c r="F25" s="491"/>
    </row>
    <row r="26" spans="1:6" s="3" customFormat="1" x14ac:dyDescent="0.25">
      <c r="A26" s="223" t="s">
        <v>127</v>
      </c>
      <c r="B26" s="188" t="s">
        <v>128</v>
      </c>
      <c r="C26" s="24">
        <v>1</v>
      </c>
      <c r="D26" s="344">
        <v>1400</v>
      </c>
      <c r="E26" s="344">
        <f t="shared" si="0"/>
        <v>1400</v>
      </c>
      <c r="F26" s="491"/>
    </row>
    <row r="27" spans="1:6" s="3" customFormat="1" x14ac:dyDescent="0.25">
      <c r="A27" s="223" t="s">
        <v>546</v>
      </c>
      <c r="B27" s="691" t="s">
        <v>547</v>
      </c>
      <c r="C27" s="24">
        <v>1</v>
      </c>
      <c r="D27" s="344">
        <v>8770</v>
      </c>
      <c r="E27" s="344">
        <f t="shared" si="0"/>
        <v>8770</v>
      </c>
      <c r="F27" s="491"/>
    </row>
    <row r="28" spans="1:6" s="3" customFormat="1" x14ac:dyDescent="0.25">
      <c r="A28" s="223" t="s">
        <v>131</v>
      </c>
      <c r="B28" s="188" t="s">
        <v>132</v>
      </c>
      <c r="C28" s="24">
        <v>1</v>
      </c>
      <c r="D28" s="344">
        <v>800</v>
      </c>
      <c r="E28" s="344">
        <f t="shared" si="0"/>
        <v>800</v>
      </c>
      <c r="F28" s="491"/>
    </row>
    <row r="29" spans="1:6" s="3" customFormat="1" x14ac:dyDescent="0.25">
      <c r="A29" s="223" t="s">
        <v>241</v>
      </c>
      <c r="B29" s="188" t="s">
        <v>242</v>
      </c>
      <c r="C29" s="24">
        <v>1</v>
      </c>
      <c r="D29" s="344">
        <v>36690</v>
      </c>
      <c r="E29" s="344">
        <f t="shared" si="0"/>
        <v>36690</v>
      </c>
      <c r="F29" s="491"/>
    </row>
    <row r="30" spans="1:6" s="3" customFormat="1" x14ac:dyDescent="0.25">
      <c r="A30" s="223" t="s">
        <v>548</v>
      </c>
      <c r="B30" s="188" t="s">
        <v>549</v>
      </c>
      <c r="C30" s="24">
        <v>1</v>
      </c>
      <c r="D30" s="344">
        <v>8060</v>
      </c>
      <c r="E30" s="344">
        <f t="shared" si="0"/>
        <v>8060</v>
      </c>
      <c r="F30" s="491"/>
    </row>
    <row r="31" spans="1:6" s="3" customFormat="1" x14ac:dyDescent="0.25">
      <c r="A31" s="223" t="s">
        <v>143</v>
      </c>
      <c r="B31" s="188" t="s">
        <v>144</v>
      </c>
      <c r="C31" s="24">
        <v>1</v>
      </c>
      <c r="D31" s="344">
        <v>11000</v>
      </c>
      <c r="E31" s="344">
        <f t="shared" si="0"/>
        <v>11000</v>
      </c>
      <c r="F31" s="491"/>
    </row>
    <row r="32" spans="1:6" s="3" customFormat="1" x14ac:dyDescent="0.25">
      <c r="A32" s="223" t="s">
        <v>550</v>
      </c>
      <c r="B32" s="188" t="s">
        <v>551</v>
      </c>
      <c r="C32" s="24">
        <v>1</v>
      </c>
      <c r="D32" s="344">
        <v>17800</v>
      </c>
      <c r="E32" s="344">
        <f t="shared" si="0"/>
        <v>17800</v>
      </c>
      <c r="F32" s="491"/>
    </row>
    <row r="33" spans="1:6" s="3" customFormat="1" x14ac:dyDescent="0.25">
      <c r="A33" s="223" t="s">
        <v>552</v>
      </c>
      <c r="B33" s="691" t="s">
        <v>553</v>
      </c>
      <c r="C33" s="24">
        <v>1</v>
      </c>
      <c r="D33" s="344">
        <v>920</v>
      </c>
      <c r="E33" s="344">
        <f t="shared" si="0"/>
        <v>920</v>
      </c>
      <c r="F33" s="491"/>
    </row>
    <row r="34" spans="1:6" s="3" customFormat="1" x14ac:dyDescent="0.25">
      <c r="A34" s="223" t="s">
        <v>170</v>
      </c>
      <c r="B34" s="188" t="s">
        <v>171</v>
      </c>
      <c r="C34" s="24">
        <v>1</v>
      </c>
      <c r="D34" s="344">
        <v>5390</v>
      </c>
      <c r="E34" s="344">
        <f t="shared" si="0"/>
        <v>5390</v>
      </c>
      <c r="F34" s="491"/>
    </row>
    <row r="35" spans="1:6" s="3" customFormat="1" x14ac:dyDescent="0.25">
      <c r="A35" s="223" t="s">
        <v>175</v>
      </c>
      <c r="B35" s="188" t="s">
        <v>176</v>
      </c>
      <c r="C35" s="692">
        <v>1</v>
      </c>
      <c r="D35" s="344">
        <v>9020</v>
      </c>
      <c r="E35" s="344">
        <f t="shared" si="0"/>
        <v>9020</v>
      </c>
      <c r="F35" s="491"/>
    </row>
    <row r="36" spans="1:6" s="3" customFormat="1" x14ac:dyDescent="0.25">
      <c r="A36" s="223" t="s">
        <v>554</v>
      </c>
      <c r="B36" s="188" t="s">
        <v>555</v>
      </c>
      <c r="C36" s="692">
        <v>1</v>
      </c>
      <c r="D36" s="344">
        <v>1290</v>
      </c>
      <c r="E36" s="344">
        <f t="shared" si="0"/>
        <v>1290</v>
      </c>
      <c r="F36" s="491"/>
    </row>
    <row r="37" spans="1:6" s="3" customFormat="1" x14ac:dyDescent="0.25">
      <c r="A37" s="223" t="s">
        <v>556</v>
      </c>
      <c r="B37" s="188" t="s">
        <v>557</v>
      </c>
      <c r="C37" s="24">
        <v>1</v>
      </c>
      <c r="D37" s="344">
        <v>2050</v>
      </c>
      <c r="E37" s="344">
        <f t="shared" si="0"/>
        <v>2050</v>
      </c>
      <c r="F37" s="491"/>
    </row>
    <row r="38" spans="1:6" s="3" customFormat="1" x14ac:dyDescent="0.25">
      <c r="A38" s="223" t="s">
        <v>183</v>
      </c>
      <c r="B38" s="188" t="s">
        <v>184</v>
      </c>
      <c r="C38" s="24">
        <v>1</v>
      </c>
      <c r="D38" s="344">
        <v>8400</v>
      </c>
      <c r="E38" s="344">
        <f t="shared" si="0"/>
        <v>8400</v>
      </c>
      <c r="F38" s="491"/>
    </row>
    <row r="39" spans="1:6" s="3" customFormat="1" x14ac:dyDescent="0.25">
      <c r="A39" s="223" t="s">
        <v>185</v>
      </c>
      <c r="B39" s="188" t="s">
        <v>186</v>
      </c>
      <c r="C39" s="24">
        <v>1</v>
      </c>
      <c r="D39" s="344">
        <v>15200</v>
      </c>
      <c r="E39" s="344">
        <f t="shared" si="0"/>
        <v>15200</v>
      </c>
      <c r="F39" s="491"/>
    </row>
    <row r="40" spans="1:6" s="491" customFormat="1" ht="15" customHeight="1" x14ac:dyDescent="0.25">
      <c r="A40" s="223"/>
      <c r="B40" s="1003" t="s">
        <v>558</v>
      </c>
      <c r="C40" s="1004"/>
      <c r="D40" s="1004"/>
      <c r="E40" s="1004"/>
    </row>
    <row r="41" spans="1:6" s="3" customFormat="1" x14ac:dyDescent="0.25">
      <c r="A41" s="18" t="s">
        <v>10</v>
      </c>
      <c r="B41" s="125" t="s">
        <v>11</v>
      </c>
      <c r="C41" s="24">
        <v>13</v>
      </c>
      <c r="D41" s="25">
        <v>40000</v>
      </c>
      <c r="E41" s="344">
        <f>D41*C41</f>
        <v>520000</v>
      </c>
      <c r="F41" s="233"/>
    </row>
    <row r="42" spans="1:6" s="3" customFormat="1" x14ac:dyDescent="0.25">
      <c r="A42" s="18" t="s">
        <v>12</v>
      </c>
      <c r="B42" s="125" t="s">
        <v>13</v>
      </c>
      <c r="C42" s="24">
        <v>1</v>
      </c>
      <c r="D42" s="25">
        <v>212000</v>
      </c>
      <c r="E42" s="344">
        <f>D42*C42</f>
        <v>212000</v>
      </c>
      <c r="F42" s="233"/>
    </row>
    <row r="43" spans="1:6" s="3" customFormat="1" ht="15" customHeight="1" x14ac:dyDescent="0.25">
      <c r="A43" s="223"/>
      <c r="B43" s="1003" t="s">
        <v>559</v>
      </c>
      <c r="C43" s="1004"/>
      <c r="D43" s="1004"/>
      <c r="E43" s="1004"/>
      <c r="F43" s="491"/>
    </row>
    <row r="44" spans="1:6" s="3" customFormat="1" ht="13.5" customHeight="1" x14ac:dyDescent="0.25">
      <c r="A44" s="223" t="s">
        <v>4197</v>
      </c>
      <c r="B44" s="125" t="s">
        <v>56</v>
      </c>
      <c r="C44" s="24">
        <v>1</v>
      </c>
      <c r="D44" s="344">
        <v>28000</v>
      </c>
      <c r="E44" s="344">
        <f>D44*C44</f>
        <v>28000</v>
      </c>
      <c r="F44" s="491"/>
    </row>
    <row r="45" spans="1:6" s="3" customFormat="1" ht="15.75" customHeight="1" x14ac:dyDescent="0.25">
      <c r="A45" s="223" t="s">
        <v>4195</v>
      </c>
      <c r="B45" s="125" t="s">
        <v>52</v>
      </c>
      <c r="C45" s="24">
        <v>1</v>
      </c>
      <c r="D45" s="344">
        <v>31000</v>
      </c>
      <c r="E45" s="344">
        <f>D45*C45</f>
        <v>31000</v>
      </c>
      <c r="F45" s="491"/>
    </row>
    <row r="46" spans="1:6" s="3" customFormat="1" x14ac:dyDescent="0.25">
      <c r="A46" s="223" t="s">
        <v>4196</v>
      </c>
      <c r="B46" s="125" t="s">
        <v>54</v>
      </c>
      <c r="C46" s="24">
        <v>1</v>
      </c>
      <c r="D46" s="344">
        <v>19500</v>
      </c>
      <c r="E46" s="344">
        <f>D46*C46</f>
        <v>19500</v>
      </c>
      <c r="F46" s="491"/>
    </row>
    <row r="47" spans="1:6" s="3" customFormat="1" x14ac:dyDescent="0.25">
      <c r="A47" s="223" t="s">
        <v>100</v>
      </c>
      <c r="B47" s="125" t="s">
        <v>101</v>
      </c>
      <c r="C47" s="24">
        <v>1</v>
      </c>
      <c r="D47" s="344">
        <v>2170</v>
      </c>
      <c r="E47" s="344">
        <f t="shared" ref="E47:E72" si="1">D47*C47</f>
        <v>2170</v>
      </c>
      <c r="F47" s="491"/>
    </row>
    <row r="48" spans="1:6" s="3" customFormat="1" x14ac:dyDescent="0.25">
      <c r="A48" s="223" t="s">
        <v>560</v>
      </c>
      <c r="B48" s="125" t="s">
        <v>561</v>
      </c>
      <c r="C48" s="24">
        <v>1</v>
      </c>
      <c r="D48" s="344">
        <v>3050</v>
      </c>
      <c r="E48" s="344">
        <f t="shared" si="1"/>
        <v>3050</v>
      </c>
      <c r="F48" s="491"/>
    </row>
    <row r="49" spans="1:6" s="3" customFormat="1" x14ac:dyDescent="0.25">
      <c r="A49" s="223" t="s">
        <v>562</v>
      </c>
      <c r="B49" s="125" t="s">
        <v>563</v>
      </c>
      <c r="C49" s="24">
        <v>1</v>
      </c>
      <c r="D49" s="344">
        <v>14300</v>
      </c>
      <c r="E49" s="344">
        <f t="shared" si="1"/>
        <v>14300</v>
      </c>
      <c r="F49" s="491"/>
    </row>
    <row r="50" spans="1:6" s="3" customFormat="1" x14ac:dyDescent="0.25">
      <c r="A50" s="223" t="s">
        <v>135</v>
      </c>
      <c r="B50" s="125" t="s">
        <v>136</v>
      </c>
      <c r="C50" s="693">
        <v>1</v>
      </c>
      <c r="D50" s="344">
        <v>2900</v>
      </c>
      <c r="E50" s="344">
        <f t="shared" si="1"/>
        <v>2900</v>
      </c>
      <c r="F50" s="491"/>
    </row>
    <row r="51" spans="1:6" s="3" customFormat="1" x14ac:dyDescent="0.25">
      <c r="A51" s="223" t="s">
        <v>42</v>
      </c>
      <c r="B51" s="125" t="s">
        <v>564</v>
      </c>
      <c r="C51" s="693">
        <v>1</v>
      </c>
      <c r="D51" s="344">
        <v>17000</v>
      </c>
      <c r="E51" s="344">
        <f t="shared" si="1"/>
        <v>17000</v>
      </c>
      <c r="F51" s="491"/>
    </row>
    <row r="52" spans="1:6" s="3" customFormat="1" x14ac:dyDescent="0.25">
      <c r="A52" s="223" t="s">
        <v>565</v>
      </c>
      <c r="B52" s="125" t="s">
        <v>566</v>
      </c>
      <c r="C52" s="24">
        <v>1</v>
      </c>
      <c r="D52" s="344">
        <v>2920</v>
      </c>
      <c r="E52" s="344">
        <f t="shared" si="1"/>
        <v>2920</v>
      </c>
      <c r="F52" s="491"/>
    </row>
    <row r="53" spans="1:6" s="3" customFormat="1" x14ac:dyDescent="0.25">
      <c r="A53" s="223" t="s">
        <v>567</v>
      </c>
      <c r="B53" s="125" t="s">
        <v>568</v>
      </c>
      <c r="C53" s="24">
        <v>1</v>
      </c>
      <c r="D53" s="344">
        <v>1670</v>
      </c>
      <c r="E53" s="344">
        <f t="shared" si="1"/>
        <v>1670</v>
      </c>
      <c r="F53" s="491"/>
    </row>
    <row r="54" spans="1:6" s="3" customFormat="1" x14ac:dyDescent="0.25">
      <c r="A54" s="223" t="s">
        <v>569</v>
      </c>
      <c r="B54" s="125" t="s">
        <v>570</v>
      </c>
      <c r="C54" s="693">
        <v>1</v>
      </c>
      <c r="D54" s="344">
        <v>5950</v>
      </c>
      <c r="E54" s="344">
        <f t="shared" si="1"/>
        <v>5950</v>
      </c>
      <c r="F54" s="491"/>
    </row>
    <row r="55" spans="1:6" s="3" customFormat="1" x14ac:dyDescent="0.25">
      <c r="A55" s="223" t="s">
        <v>571</v>
      </c>
      <c r="B55" s="125" t="s">
        <v>572</v>
      </c>
      <c r="C55" s="24">
        <v>1</v>
      </c>
      <c r="D55" s="344">
        <v>1120</v>
      </c>
      <c r="E55" s="344">
        <f t="shared" si="1"/>
        <v>1120</v>
      </c>
      <c r="F55" s="491"/>
    </row>
    <row r="56" spans="1:6" s="3" customFormat="1" x14ac:dyDescent="0.25">
      <c r="A56" s="223" t="s">
        <v>573</v>
      </c>
      <c r="B56" s="125" t="s">
        <v>574</v>
      </c>
      <c r="C56" s="24">
        <v>1</v>
      </c>
      <c r="D56" s="344">
        <v>1010</v>
      </c>
      <c r="E56" s="344">
        <f t="shared" si="1"/>
        <v>1010</v>
      </c>
      <c r="F56" s="491"/>
    </row>
    <row r="57" spans="1:6" s="3" customFormat="1" x14ac:dyDescent="0.25">
      <c r="A57" s="223" t="s">
        <v>575</v>
      </c>
      <c r="B57" s="125" t="s">
        <v>576</v>
      </c>
      <c r="C57" s="24">
        <v>1</v>
      </c>
      <c r="D57" s="344">
        <v>4900</v>
      </c>
      <c r="E57" s="344">
        <f t="shared" si="1"/>
        <v>4900</v>
      </c>
      <c r="F57" s="491"/>
    </row>
    <row r="58" spans="1:6" s="3" customFormat="1" x14ac:dyDescent="0.25">
      <c r="A58" s="223" t="s">
        <v>155</v>
      </c>
      <c r="B58" s="125" t="s">
        <v>156</v>
      </c>
      <c r="C58" s="24">
        <v>1</v>
      </c>
      <c r="D58" s="344">
        <v>11640</v>
      </c>
      <c r="E58" s="344">
        <f t="shared" si="1"/>
        <v>11640</v>
      </c>
      <c r="F58" s="491"/>
    </row>
    <row r="59" spans="1:6" s="3" customFormat="1" x14ac:dyDescent="0.25">
      <c r="A59" s="223" t="s">
        <v>149</v>
      </c>
      <c r="B59" s="125" t="s">
        <v>577</v>
      </c>
      <c r="C59" s="24">
        <v>1</v>
      </c>
      <c r="D59" s="344">
        <v>2970</v>
      </c>
      <c r="E59" s="344">
        <f t="shared" si="1"/>
        <v>2970</v>
      </c>
      <c r="F59" s="491"/>
    </row>
    <row r="60" spans="1:6" s="3" customFormat="1" x14ac:dyDescent="0.25">
      <c r="A60" s="223" t="s">
        <v>578</v>
      </c>
      <c r="B60" s="125" t="s">
        <v>579</v>
      </c>
      <c r="C60" s="24">
        <v>1</v>
      </c>
      <c r="D60" s="344">
        <v>4300</v>
      </c>
      <c r="E60" s="344">
        <f t="shared" si="1"/>
        <v>4300</v>
      </c>
      <c r="F60" s="491"/>
    </row>
    <row r="61" spans="1:6" s="3" customFormat="1" x14ac:dyDescent="0.25">
      <c r="A61" s="223" t="s">
        <v>580</v>
      </c>
      <c r="B61" s="125" t="s">
        <v>581</v>
      </c>
      <c r="C61" s="24">
        <v>1</v>
      </c>
      <c r="D61" s="344">
        <v>2170</v>
      </c>
      <c r="E61" s="344">
        <f t="shared" si="1"/>
        <v>2170</v>
      </c>
      <c r="F61" s="491"/>
    </row>
    <row r="62" spans="1:6" s="31" customFormat="1" x14ac:dyDescent="0.25">
      <c r="A62" s="694" t="s">
        <v>163</v>
      </c>
      <c r="B62" s="125" t="s">
        <v>164</v>
      </c>
      <c r="C62" s="160">
        <v>1</v>
      </c>
      <c r="D62" s="344">
        <v>3520</v>
      </c>
      <c r="E62" s="344">
        <f t="shared" si="1"/>
        <v>3520</v>
      </c>
      <c r="F62" s="525"/>
    </row>
    <row r="63" spans="1:6" s="3" customFormat="1" x14ac:dyDescent="0.25">
      <c r="A63" s="223" t="s">
        <v>153</v>
      </c>
      <c r="B63" s="125" t="s">
        <v>154</v>
      </c>
      <c r="C63" s="24">
        <v>1</v>
      </c>
      <c r="D63" s="344">
        <v>1900</v>
      </c>
      <c r="E63" s="344">
        <f t="shared" si="1"/>
        <v>1900</v>
      </c>
      <c r="F63" s="491"/>
    </row>
    <row r="64" spans="1:6" s="3" customFormat="1" x14ac:dyDescent="0.25">
      <c r="A64" s="223" t="s">
        <v>582</v>
      </c>
      <c r="B64" s="125" t="s">
        <v>583</v>
      </c>
      <c r="C64" s="24">
        <v>1</v>
      </c>
      <c r="D64" s="344">
        <v>3520</v>
      </c>
      <c r="E64" s="344">
        <f t="shared" si="1"/>
        <v>3520</v>
      </c>
      <c r="F64" s="491"/>
    </row>
    <row r="65" spans="1:6" s="3" customFormat="1" x14ac:dyDescent="0.25">
      <c r="A65" s="223" t="s">
        <v>165</v>
      </c>
      <c r="B65" s="125" t="s">
        <v>166</v>
      </c>
      <c r="C65" s="24">
        <v>1</v>
      </c>
      <c r="D65" s="344">
        <v>3410</v>
      </c>
      <c r="E65" s="344">
        <f t="shared" si="1"/>
        <v>3410</v>
      </c>
      <c r="F65" s="491"/>
    </row>
    <row r="66" spans="1:6" s="3" customFormat="1" x14ac:dyDescent="0.25">
      <c r="A66" s="223" t="s">
        <v>584</v>
      </c>
      <c r="B66" s="125" t="s">
        <v>585</v>
      </c>
      <c r="C66" s="24">
        <v>1</v>
      </c>
      <c r="D66" s="344">
        <v>1770</v>
      </c>
      <c r="E66" s="344">
        <f t="shared" si="1"/>
        <v>1770</v>
      </c>
      <c r="F66" s="491"/>
    </row>
    <row r="67" spans="1:6" s="3" customFormat="1" x14ac:dyDescent="0.25">
      <c r="A67" s="223" t="s">
        <v>4249</v>
      </c>
      <c r="B67" s="125" t="s">
        <v>169</v>
      </c>
      <c r="C67" s="24">
        <v>1</v>
      </c>
      <c r="D67" s="344">
        <v>700</v>
      </c>
      <c r="E67" s="344">
        <f t="shared" si="1"/>
        <v>700</v>
      </c>
      <c r="F67" s="491"/>
    </row>
    <row r="68" spans="1:6" s="3" customFormat="1" x14ac:dyDescent="0.25">
      <c r="A68" s="223" t="s">
        <v>586</v>
      </c>
      <c r="B68" s="125" t="s">
        <v>587</v>
      </c>
      <c r="C68" s="24">
        <v>1</v>
      </c>
      <c r="D68" s="344">
        <v>1240</v>
      </c>
      <c r="E68" s="344">
        <f t="shared" si="1"/>
        <v>1240</v>
      </c>
      <c r="F68" s="491"/>
    </row>
    <row r="69" spans="1:6" s="3" customFormat="1" x14ac:dyDescent="0.25">
      <c r="A69" s="223" t="s">
        <v>588</v>
      </c>
      <c r="B69" s="125" t="s">
        <v>589</v>
      </c>
      <c r="C69" s="24">
        <v>1</v>
      </c>
      <c r="D69" s="344">
        <v>3200</v>
      </c>
      <c r="E69" s="344">
        <f t="shared" si="1"/>
        <v>3200</v>
      </c>
      <c r="F69" s="491"/>
    </row>
    <row r="70" spans="1:6" s="3" customFormat="1" x14ac:dyDescent="0.25">
      <c r="A70" s="223" t="s">
        <v>188</v>
      </c>
      <c r="B70" s="125" t="s">
        <v>189</v>
      </c>
      <c r="C70" s="24">
        <v>1</v>
      </c>
      <c r="D70" s="344">
        <v>5780</v>
      </c>
      <c r="E70" s="344">
        <f t="shared" si="1"/>
        <v>5780</v>
      </c>
      <c r="F70" s="491"/>
    </row>
    <row r="71" spans="1:6" s="3" customFormat="1" x14ac:dyDescent="0.25">
      <c r="A71" s="223" t="s">
        <v>190</v>
      </c>
      <c r="B71" s="125" t="s">
        <v>191</v>
      </c>
      <c r="C71" s="24">
        <v>1</v>
      </c>
      <c r="D71" s="344">
        <v>3190</v>
      </c>
      <c r="E71" s="344">
        <f t="shared" si="1"/>
        <v>3190</v>
      </c>
      <c r="F71" s="491"/>
    </row>
    <row r="72" spans="1:6" s="3" customFormat="1" x14ac:dyDescent="0.25">
      <c r="A72" s="223" t="s">
        <v>179</v>
      </c>
      <c r="B72" s="125" t="s">
        <v>180</v>
      </c>
      <c r="C72" s="24">
        <v>1</v>
      </c>
      <c r="D72" s="344">
        <v>1830</v>
      </c>
      <c r="E72" s="344">
        <f t="shared" si="1"/>
        <v>1830</v>
      </c>
      <c r="F72" s="491"/>
    </row>
    <row r="73" spans="1:6" s="3" customFormat="1" ht="15" customHeight="1" x14ac:dyDescent="0.25">
      <c r="A73" s="223"/>
      <c r="B73" s="1003" t="s">
        <v>590</v>
      </c>
      <c r="C73" s="1004"/>
      <c r="D73" s="1004"/>
      <c r="E73" s="1004"/>
      <c r="F73" s="491"/>
    </row>
    <row r="74" spans="1:6" s="3" customFormat="1" ht="25.5" x14ac:dyDescent="0.25">
      <c r="A74" s="223" t="s">
        <v>46</v>
      </c>
      <c r="B74" s="125" t="s">
        <v>47</v>
      </c>
      <c r="C74" s="24">
        <v>1</v>
      </c>
      <c r="D74" s="344">
        <v>29900</v>
      </c>
      <c r="E74" s="344">
        <f t="shared" ref="E74:E83" si="2">C74*D74</f>
        <v>29900</v>
      </c>
      <c r="F74" s="491"/>
    </row>
    <row r="75" spans="1:6" s="3" customFormat="1" x14ac:dyDescent="0.25">
      <c r="A75" s="241" t="s">
        <v>50</v>
      </c>
      <c r="B75" s="695" t="s">
        <v>51</v>
      </c>
      <c r="C75" s="24">
        <v>1</v>
      </c>
      <c r="D75" s="25">
        <v>24000</v>
      </c>
      <c r="E75" s="344">
        <f t="shared" si="2"/>
        <v>24000</v>
      </c>
      <c r="F75" s="491"/>
    </row>
    <row r="76" spans="1:6" s="3" customFormat="1" ht="25.5" x14ac:dyDescent="0.25">
      <c r="A76" s="223" t="s">
        <v>57</v>
      </c>
      <c r="B76" s="125" t="s">
        <v>593</v>
      </c>
      <c r="C76" s="24">
        <v>1</v>
      </c>
      <c r="D76" s="344">
        <v>17000</v>
      </c>
      <c r="E76" s="344">
        <f t="shared" si="2"/>
        <v>17000</v>
      </c>
      <c r="F76" s="491"/>
    </row>
    <row r="77" spans="1:6" s="3" customFormat="1" x14ac:dyDescent="0.25">
      <c r="A77" s="223" t="s">
        <v>594</v>
      </c>
      <c r="B77" s="125" t="s">
        <v>595</v>
      </c>
      <c r="C77" s="24">
        <v>1</v>
      </c>
      <c r="D77" s="344">
        <v>1560</v>
      </c>
      <c r="E77" s="344">
        <f t="shared" si="2"/>
        <v>1560</v>
      </c>
      <c r="F77" s="491"/>
    </row>
    <row r="78" spans="1:6" s="3" customFormat="1" x14ac:dyDescent="0.25">
      <c r="A78" s="223" t="s">
        <v>591</v>
      </c>
      <c r="B78" s="188" t="s">
        <v>592</v>
      </c>
      <c r="C78" s="24">
        <v>1</v>
      </c>
      <c r="D78" s="344">
        <v>3220</v>
      </c>
      <c r="E78" s="344">
        <f>C78*D78</f>
        <v>3220</v>
      </c>
      <c r="F78" s="491"/>
    </row>
    <row r="79" spans="1:6" s="3" customFormat="1" x14ac:dyDescent="0.25">
      <c r="A79" s="223" t="s">
        <v>137</v>
      </c>
      <c r="B79" s="125" t="s">
        <v>138</v>
      </c>
      <c r="C79" s="24">
        <v>1</v>
      </c>
      <c r="D79" s="344">
        <v>1780</v>
      </c>
      <c r="E79" s="344">
        <f t="shared" si="2"/>
        <v>1780</v>
      </c>
      <c r="F79" s="491"/>
    </row>
    <row r="80" spans="1:6" s="3" customFormat="1" x14ac:dyDescent="0.25">
      <c r="A80" s="223" t="s">
        <v>161</v>
      </c>
      <c r="B80" s="125" t="s">
        <v>162</v>
      </c>
      <c r="C80" s="24">
        <v>1</v>
      </c>
      <c r="D80" s="344">
        <v>1630</v>
      </c>
      <c r="E80" s="344">
        <f t="shared" si="2"/>
        <v>1630</v>
      </c>
      <c r="F80" s="491"/>
    </row>
    <row r="81" spans="1:6" s="3" customFormat="1" x14ac:dyDescent="0.25">
      <c r="A81" s="223" t="s">
        <v>596</v>
      </c>
      <c r="B81" s="125" t="s">
        <v>597</v>
      </c>
      <c r="C81" s="24">
        <v>1</v>
      </c>
      <c r="D81" s="344">
        <v>1430</v>
      </c>
      <c r="E81" s="344">
        <f t="shared" si="2"/>
        <v>1430</v>
      </c>
      <c r="F81" s="491"/>
    </row>
    <row r="82" spans="1:6" s="3" customFormat="1" x14ac:dyDescent="0.25">
      <c r="A82" s="223" t="s">
        <v>598</v>
      </c>
      <c r="B82" s="188" t="s">
        <v>599</v>
      </c>
      <c r="C82" s="24">
        <v>1</v>
      </c>
      <c r="D82" s="344">
        <v>1610</v>
      </c>
      <c r="E82" s="344">
        <f t="shared" si="2"/>
        <v>1610</v>
      </c>
      <c r="F82" s="491"/>
    </row>
    <row r="83" spans="1:6" s="3" customFormat="1" x14ac:dyDescent="0.25">
      <c r="A83" s="223" t="s">
        <v>181</v>
      </c>
      <c r="B83" s="188" t="s">
        <v>182</v>
      </c>
      <c r="C83" s="24">
        <v>1</v>
      </c>
      <c r="D83" s="344">
        <v>1600</v>
      </c>
      <c r="E83" s="344">
        <f t="shared" si="2"/>
        <v>1600</v>
      </c>
      <c r="F83" s="491"/>
    </row>
    <row r="84" spans="1:6" s="3" customFormat="1" ht="15" customHeight="1" x14ac:dyDescent="0.25">
      <c r="A84" s="223"/>
      <c r="B84" s="1003" t="s">
        <v>600</v>
      </c>
      <c r="C84" s="1004"/>
      <c r="D84" s="1004"/>
      <c r="E84" s="1004"/>
      <c r="F84" s="491"/>
    </row>
    <row r="85" spans="1:6" s="3" customFormat="1" x14ac:dyDescent="0.25">
      <c r="A85" s="223" t="s">
        <v>63</v>
      </c>
      <c r="B85" s="695" t="s">
        <v>619</v>
      </c>
      <c r="C85" s="24">
        <v>1</v>
      </c>
      <c r="D85" s="344">
        <v>6600</v>
      </c>
      <c r="E85" s="344">
        <f t="shared" ref="E85:E95" si="3">D85*C85</f>
        <v>6600</v>
      </c>
      <c r="F85" s="491"/>
    </row>
    <row r="86" spans="1:6" s="3" customFormat="1" ht="25.5" x14ac:dyDescent="0.25">
      <c r="A86" s="241" t="s">
        <v>65</v>
      </c>
      <c r="B86" s="125" t="s">
        <v>66</v>
      </c>
      <c r="C86" s="693">
        <v>1</v>
      </c>
      <c r="D86" s="25">
        <v>27000</v>
      </c>
      <c r="E86" s="344">
        <f t="shared" si="3"/>
        <v>27000</v>
      </c>
      <c r="F86" s="491"/>
    </row>
    <row r="87" spans="1:6" s="3" customFormat="1" x14ac:dyDescent="0.25">
      <c r="A87" s="223" t="s">
        <v>61</v>
      </c>
      <c r="B87" s="695" t="s">
        <v>618</v>
      </c>
      <c r="C87" s="24">
        <v>1</v>
      </c>
      <c r="D87" s="344">
        <v>6800</v>
      </c>
      <c r="E87" s="344">
        <f t="shared" si="3"/>
        <v>6800</v>
      </c>
      <c r="F87" s="491"/>
    </row>
    <row r="88" spans="1:6" s="3" customFormat="1" x14ac:dyDescent="0.25">
      <c r="A88" s="223" t="s">
        <v>69</v>
      </c>
      <c r="B88" s="695" t="s">
        <v>620</v>
      </c>
      <c r="C88" s="24">
        <v>1</v>
      </c>
      <c r="D88" s="344">
        <v>8400</v>
      </c>
      <c r="E88" s="344">
        <f t="shared" si="3"/>
        <v>8400</v>
      </c>
      <c r="F88" s="491"/>
    </row>
    <row r="89" spans="1:6" s="3" customFormat="1" x14ac:dyDescent="0.25">
      <c r="A89" s="241" t="s">
        <v>59</v>
      </c>
      <c r="B89" s="125" t="s">
        <v>60</v>
      </c>
      <c r="C89" s="693">
        <v>1</v>
      </c>
      <c r="D89" s="344">
        <v>24800</v>
      </c>
      <c r="E89" s="344">
        <f t="shared" si="3"/>
        <v>24800</v>
      </c>
      <c r="F89" s="491"/>
    </row>
    <row r="90" spans="1:6" s="3" customFormat="1" x14ac:dyDescent="0.25">
      <c r="A90" s="223" t="s">
        <v>67</v>
      </c>
      <c r="B90" s="695" t="s">
        <v>68</v>
      </c>
      <c r="C90" s="696">
        <v>1</v>
      </c>
      <c r="D90" s="344">
        <v>9700</v>
      </c>
      <c r="E90" s="344">
        <f t="shared" si="3"/>
        <v>9700</v>
      </c>
      <c r="F90" s="491"/>
    </row>
    <row r="91" spans="1:6" s="3" customFormat="1" x14ac:dyDescent="0.25">
      <c r="A91" s="223" t="s">
        <v>4191</v>
      </c>
      <c r="B91" s="695" t="s">
        <v>4190</v>
      </c>
      <c r="C91" s="696">
        <v>1</v>
      </c>
      <c r="D91" s="344">
        <v>23000</v>
      </c>
      <c r="E91" s="344">
        <f t="shared" si="3"/>
        <v>23000</v>
      </c>
      <c r="F91" s="491"/>
    </row>
    <row r="92" spans="1:6" s="3" customFormat="1" x14ac:dyDescent="0.25">
      <c r="A92" s="223" t="s">
        <v>4194</v>
      </c>
      <c r="B92" s="695" t="s">
        <v>53</v>
      </c>
      <c r="C92" s="696">
        <v>1</v>
      </c>
      <c r="D92" s="344">
        <v>32000</v>
      </c>
      <c r="E92" s="344">
        <f t="shared" si="3"/>
        <v>32000</v>
      </c>
      <c r="F92" s="491"/>
    </row>
    <row r="93" spans="1:6" s="3" customFormat="1" x14ac:dyDescent="0.25">
      <c r="A93" s="223" t="s">
        <v>621</v>
      </c>
      <c r="B93" s="695" t="s">
        <v>622</v>
      </c>
      <c r="C93" s="693">
        <v>1</v>
      </c>
      <c r="D93" s="344">
        <v>14000</v>
      </c>
      <c r="E93" s="344">
        <f t="shared" si="3"/>
        <v>14000</v>
      </c>
      <c r="F93" s="491"/>
    </row>
    <row r="94" spans="1:6" s="3" customFormat="1" x14ac:dyDescent="0.25">
      <c r="A94" s="241" t="s">
        <v>73</v>
      </c>
      <c r="B94" s="125" t="s">
        <v>74</v>
      </c>
      <c r="C94" s="693">
        <v>1</v>
      </c>
      <c r="D94" s="344">
        <v>29700</v>
      </c>
      <c r="E94" s="344">
        <f t="shared" si="3"/>
        <v>29700</v>
      </c>
      <c r="F94" s="491"/>
    </row>
    <row r="95" spans="1:6" s="3" customFormat="1" ht="25.5" x14ac:dyDescent="0.25">
      <c r="A95" s="223" t="s">
        <v>91</v>
      </c>
      <c r="B95" s="125" t="s">
        <v>606</v>
      </c>
      <c r="C95" s="693">
        <v>1</v>
      </c>
      <c r="D95" s="344">
        <v>48000</v>
      </c>
      <c r="E95" s="344">
        <f t="shared" si="3"/>
        <v>48000</v>
      </c>
      <c r="F95" s="491"/>
    </row>
    <row r="96" spans="1:6" s="3" customFormat="1" x14ac:dyDescent="0.25">
      <c r="A96" s="223" t="s">
        <v>4104</v>
      </c>
      <c r="B96" s="695" t="s">
        <v>4103</v>
      </c>
      <c r="C96" s="24">
        <v>1</v>
      </c>
      <c r="D96" s="344">
        <v>28400</v>
      </c>
      <c r="E96" s="344">
        <f t="shared" ref="E96:E115" si="4">D96*C96</f>
        <v>28400</v>
      </c>
      <c r="F96" s="491"/>
    </row>
    <row r="97" spans="1:6" x14ac:dyDescent="0.25">
      <c r="A97" s="223" t="s">
        <v>601</v>
      </c>
      <c r="B97" s="3" t="s">
        <v>602</v>
      </c>
      <c r="C97" s="24">
        <v>1</v>
      </c>
      <c r="D97" s="344">
        <v>11550</v>
      </c>
      <c r="E97" s="344">
        <f t="shared" si="4"/>
        <v>11550</v>
      </c>
      <c r="F97" s="491"/>
    </row>
    <row r="98" spans="1:6" s="3" customFormat="1" x14ac:dyDescent="0.25">
      <c r="A98" s="223" t="s">
        <v>83</v>
      </c>
      <c r="B98" s="695" t="s">
        <v>603</v>
      </c>
      <c r="C98" s="696">
        <v>1</v>
      </c>
      <c r="D98" s="344">
        <v>28500</v>
      </c>
      <c r="E98" s="344">
        <f t="shared" si="4"/>
        <v>28500</v>
      </c>
      <c r="F98" s="491"/>
    </row>
    <row r="99" spans="1:6" s="3" customFormat="1" x14ac:dyDescent="0.25">
      <c r="A99" s="223" t="s">
        <v>604</v>
      </c>
      <c r="B99" s="125" t="s">
        <v>605</v>
      </c>
      <c r="C99" s="24">
        <v>1</v>
      </c>
      <c r="D99" s="344">
        <v>11400</v>
      </c>
      <c r="E99" s="344">
        <f t="shared" si="4"/>
        <v>11400</v>
      </c>
      <c r="F99" s="491"/>
    </row>
    <row r="100" spans="1:6" s="3" customFormat="1" x14ac:dyDescent="0.25">
      <c r="A100" s="223" t="s">
        <v>112</v>
      </c>
      <c r="B100" s="125" t="s">
        <v>113</v>
      </c>
      <c r="C100" s="24">
        <v>1</v>
      </c>
      <c r="D100" s="344">
        <v>1620</v>
      </c>
      <c r="E100" s="344">
        <f t="shared" si="4"/>
        <v>1620</v>
      </c>
      <c r="F100" s="491"/>
    </row>
    <row r="101" spans="1:6" s="3" customFormat="1" x14ac:dyDescent="0.25">
      <c r="A101" s="223" t="s">
        <v>116</v>
      </c>
      <c r="B101" s="125" t="s">
        <v>117</v>
      </c>
      <c r="C101" s="24">
        <v>1</v>
      </c>
      <c r="D101" s="344">
        <v>3960</v>
      </c>
      <c r="E101" s="344">
        <f t="shared" si="4"/>
        <v>3960</v>
      </c>
      <c r="F101" s="491"/>
    </row>
    <row r="102" spans="1:6" s="3" customFormat="1" ht="25.5" x14ac:dyDescent="0.25">
      <c r="A102" s="223" t="s">
        <v>93</v>
      </c>
      <c r="B102" s="125" t="s">
        <v>94</v>
      </c>
      <c r="C102" s="693">
        <v>1</v>
      </c>
      <c r="D102" s="344">
        <v>28000</v>
      </c>
      <c r="E102" s="344">
        <f t="shared" si="4"/>
        <v>28000</v>
      </c>
      <c r="F102" s="491"/>
    </row>
    <row r="103" spans="1:6" s="3" customFormat="1" x14ac:dyDescent="0.25">
      <c r="A103" s="223" t="s">
        <v>120</v>
      </c>
      <c r="B103" s="125" t="s">
        <v>121</v>
      </c>
      <c r="C103" s="24">
        <v>1</v>
      </c>
      <c r="D103" s="344">
        <v>680</v>
      </c>
      <c r="E103" s="344">
        <f t="shared" si="4"/>
        <v>680</v>
      </c>
      <c r="F103" s="491"/>
    </row>
    <row r="104" spans="1:6" ht="15.6" customHeight="1" x14ac:dyDescent="0.25">
      <c r="A104" s="223" t="s">
        <v>545</v>
      </c>
      <c r="B104" s="31" t="s">
        <v>607</v>
      </c>
      <c r="C104" s="504">
        <v>1</v>
      </c>
      <c r="D104" s="253">
        <v>24840</v>
      </c>
      <c r="E104" s="253">
        <f t="shared" si="4"/>
        <v>24840</v>
      </c>
    </row>
    <row r="105" spans="1:6" s="3" customFormat="1" x14ac:dyDescent="0.25">
      <c r="A105" s="223" t="s">
        <v>608</v>
      </c>
      <c r="B105" s="125" t="s">
        <v>609</v>
      </c>
      <c r="C105" s="24">
        <v>1</v>
      </c>
      <c r="D105" s="344">
        <v>4950</v>
      </c>
      <c r="E105" s="344">
        <f t="shared" si="4"/>
        <v>4950</v>
      </c>
      <c r="F105" s="491"/>
    </row>
    <row r="106" spans="1:6" s="3" customFormat="1" x14ac:dyDescent="0.25">
      <c r="A106" s="223" t="s">
        <v>122</v>
      </c>
      <c r="B106" s="125" t="s">
        <v>123</v>
      </c>
      <c r="C106" s="24">
        <v>1</v>
      </c>
      <c r="D106" s="344">
        <v>4690</v>
      </c>
      <c r="E106" s="344">
        <f t="shared" si="4"/>
        <v>4690</v>
      </c>
      <c r="F106" s="491"/>
    </row>
    <row r="107" spans="1:6" s="3" customFormat="1" x14ac:dyDescent="0.25">
      <c r="A107" s="223" t="s">
        <v>610</v>
      </c>
      <c r="B107" s="125" t="s">
        <v>611</v>
      </c>
      <c r="C107" s="24">
        <v>1</v>
      </c>
      <c r="D107" s="344">
        <v>1990</v>
      </c>
      <c r="E107" s="344">
        <f t="shared" si="4"/>
        <v>1990</v>
      </c>
      <c r="F107" s="491"/>
    </row>
    <row r="108" spans="1:6" s="3" customFormat="1" x14ac:dyDescent="0.25">
      <c r="A108" s="223" t="s">
        <v>124</v>
      </c>
      <c r="B108" s="188" t="s">
        <v>125</v>
      </c>
      <c r="C108" s="24">
        <v>1</v>
      </c>
      <c r="D108" s="344">
        <v>790</v>
      </c>
      <c r="E108" s="344">
        <f t="shared" si="4"/>
        <v>790</v>
      </c>
      <c r="F108" s="491"/>
    </row>
    <row r="109" spans="1:6" s="3" customFormat="1" x14ac:dyDescent="0.25">
      <c r="A109" s="223" t="s">
        <v>228</v>
      </c>
      <c r="B109" s="188" t="s">
        <v>229</v>
      </c>
      <c r="C109" s="24">
        <v>1</v>
      </c>
      <c r="D109" s="344">
        <v>620</v>
      </c>
      <c r="E109" s="344">
        <f t="shared" si="4"/>
        <v>620</v>
      </c>
      <c r="F109" s="491"/>
    </row>
    <row r="110" spans="1:6" s="3" customFormat="1" x14ac:dyDescent="0.25">
      <c r="A110" s="223" t="s">
        <v>4239</v>
      </c>
      <c r="B110" s="125" t="s">
        <v>126</v>
      </c>
      <c r="C110" s="24">
        <v>1</v>
      </c>
      <c r="D110" s="344">
        <v>390</v>
      </c>
      <c r="E110" s="344">
        <f t="shared" si="4"/>
        <v>390</v>
      </c>
      <c r="F110" s="491"/>
    </row>
    <row r="111" spans="1:6" s="3" customFormat="1" x14ac:dyDescent="0.25">
      <c r="A111" s="223" t="s">
        <v>129</v>
      </c>
      <c r="B111" s="188" t="s">
        <v>130</v>
      </c>
      <c r="C111" s="24">
        <v>1</v>
      </c>
      <c r="D111" s="344">
        <v>5400</v>
      </c>
      <c r="E111" s="344">
        <f t="shared" si="4"/>
        <v>5400</v>
      </c>
      <c r="F111" s="491"/>
    </row>
    <row r="112" spans="1:6" s="3" customFormat="1" x14ac:dyDescent="0.25">
      <c r="A112" s="223" t="s">
        <v>612</v>
      </c>
      <c r="B112" s="188" t="s">
        <v>613</v>
      </c>
      <c r="C112" s="24">
        <v>1</v>
      </c>
      <c r="D112" s="344">
        <v>940</v>
      </c>
      <c r="E112" s="344">
        <f t="shared" si="4"/>
        <v>940</v>
      </c>
      <c r="F112" s="491"/>
    </row>
    <row r="113" spans="1:6" s="3" customFormat="1" x14ac:dyDescent="0.25">
      <c r="A113" s="223" t="s">
        <v>614</v>
      </c>
      <c r="B113" s="188" t="s">
        <v>615</v>
      </c>
      <c r="C113" s="24">
        <v>1</v>
      </c>
      <c r="D113" s="344">
        <v>1750</v>
      </c>
      <c r="E113" s="344">
        <f t="shared" si="4"/>
        <v>1750</v>
      </c>
      <c r="F113" s="491"/>
    </row>
    <row r="114" spans="1:6" s="3" customFormat="1" x14ac:dyDescent="0.25">
      <c r="A114" s="223" t="s">
        <v>616</v>
      </c>
      <c r="B114" s="188" t="s">
        <v>617</v>
      </c>
      <c r="C114" s="24">
        <v>1</v>
      </c>
      <c r="D114" s="344">
        <v>5160</v>
      </c>
      <c r="E114" s="344">
        <f t="shared" si="4"/>
        <v>5160</v>
      </c>
      <c r="F114" s="491"/>
    </row>
    <row r="115" spans="1:6" s="3" customFormat="1" x14ac:dyDescent="0.25">
      <c r="A115" s="223" t="s">
        <v>133</v>
      </c>
      <c r="B115" s="188" t="s">
        <v>134</v>
      </c>
      <c r="C115" s="24">
        <v>1</v>
      </c>
      <c r="D115" s="344">
        <v>2900</v>
      </c>
      <c r="E115" s="344">
        <f t="shared" si="4"/>
        <v>2900</v>
      </c>
      <c r="F115" s="491"/>
    </row>
    <row r="116" spans="1:6" s="3" customFormat="1" x14ac:dyDescent="0.25">
      <c r="A116" s="223" t="s">
        <v>81</v>
      </c>
      <c r="B116" s="125" t="s">
        <v>82</v>
      </c>
      <c r="C116" s="693">
        <v>1</v>
      </c>
      <c r="D116" s="344">
        <v>6580</v>
      </c>
      <c r="E116" s="344">
        <f t="shared" ref="E116:E132" si="5">D116*C116</f>
        <v>6580</v>
      </c>
      <c r="F116" s="491"/>
    </row>
    <row r="117" spans="1:6" s="3" customFormat="1" x14ac:dyDescent="0.25">
      <c r="A117" s="223" t="s">
        <v>79</v>
      </c>
      <c r="B117" s="125" t="s">
        <v>80</v>
      </c>
      <c r="C117" s="693">
        <v>1</v>
      </c>
      <c r="D117" s="344">
        <v>2200</v>
      </c>
      <c r="E117" s="344">
        <f t="shared" si="5"/>
        <v>2200</v>
      </c>
      <c r="F117" s="491"/>
    </row>
    <row r="118" spans="1:6" s="3" customFormat="1" x14ac:dyDescent="0.25">
      <c r="A118" s="223" t="s">
        <v>147</v>
      </c>
      <c r="B118" s="125" t="s">
        <v>623</v>
      </c>
      <c r="C118" s="24">
        <v>1</v>
      </c>
      <c r="D118" s="344">
        <v>250</v>
      </c>
      <c r="E118" s="344">
        <f t="shared" si="5"/>
        <v>250</v>
      </c>
      <c r="F118" s="491"/>
    </row>
    <row r="119" spans="1:6" s="3" customFormat="1" x14ac:dyDescent="0.25">
      <c r="A119" s="223" t="s">
        <v>145</v>
      </c>
      <c r="B119" s="125" t="s">
        <v>146</v>
      </c>
      <c r="C119" s="24">
        <v>1</v>
      </c>
      <c r="D119" s="344">
        <v>460</v>
      </c>
      <c r="E119" s="344">
        <f t="shared" si="5"/>
        <v>460</v>
      </c>
      <c r="F119" s="491"/>
    </row>
    <row r="120" spans="1:6" s="3" customFormat="1" x14ac:dyDescent="0.25">
      <c r="A120" s="223" t="s">
        <v>624</v>
      </c>
      <c r="B120" s="125" t="s">
        <v>625</v>
      </c>
      <c r="C120" s="24">
        <v>1</v>
      </c>
      <c r="D120" s="344">
        <v>620</v>
      </c>
      <c r="E120" s="344">
        <f t="shared" si="5"/>
        <v>620</v>
      </c>
      <c r="F120" s="491"/>
    </row>
    <row r="121" spans="1:6" s="3" customFormat="1" x14ac:dyDescent="0.25">
      <c r="A121" s="223" t="s">
        <v>151</v>
      </c>
      <c r="B121" s="125" t="s">
        <v>152</v>
      </c>
      <c r="C121" s="24">
        <v>1</v>
      </c>
      <c r="D121" s="344">
        <v>1050</v>
      </c>
      <c r="E121" s="344">
        <f t="shared" si="5"/>
        <v>1050</v>
      </c>
      <c r="F121" s="491"/>
    </row>
    <row r="122" spans="1:6" s="3" customFormat="1" x14ac:dyDescent="0.25">
      <c r="A122" s="223" t="s">
        <v>626</v>
      </c>
      <c r="B122" s="125" t="s">
        <v>627</v>
      </c>
      <c r="C122" s="24">
        <v>1</v>
      </c>
      <c r="D122" s="344">
        <v>12880</v>
      </c>
      <c r="E122" s="344">
        <f t="shared" si="5"/>
        <v>12880</v>
      </c>
      <c r="F122" s="491"/>
    </row>
    <row r="123" spans="1:6" s="3" customFormat="1" x14ac:dyDescent="0.25">
      <c r="A123" s="697" t="s">
        <v>628</v>
      </c>
      <c r="B123" s="698" t="s">
        <v>629</v>
      </c>
      <c r="C123" s="693">
        <v>1</v>
      </c>
      <c r="D123" s="630">
        <v>820</v>
      </c>
      <c r="E123" s="630">
        <f t="shared" si="5"/>
        <v>820</v>
      </c>
      <c r="F123" s="491"/>
    </row>
    <row r="124" spans="1:6" s="3" customFormat="1" x14ac:dyDescent="0.25">
      <c r="A124" s="223" t="s">
        <v>630</v>
      </c>
      <c r="B124" s="125" t="s">
        <v>631</v>
      </c>
      <c r="C124" s="24">
        <v>1</v>
      </c>
      <c r="D124" s="344">
        <v>1500</v>
      </c>
      <c r="E124" s="344">
        <f t="shared" si="5"/>
        <v>1500</v>
      </c>
      <c r="F124" s="491"/>
    </row>
    <row r="125" spans="1:6" s="3" customFormat="1" x14ac:dyDescent="0.25">
      <c r="A125" s="223" t="s">
        <v>632</v>
      </c>
      <c r="B125" s="125" t="s">
        <v>633</v>
      </c>
      <c r="C125" s="24">
        <v>1</v>
      </c>
      <c r="D125" s="344">
        <v>1600</v>
      </c>
      <c r="E125" s="344">
        <f t="shared" si="5"/>
        <v>1600</v>
      </c>
      <c r="F125" s="491"/>
    </row>
    <row r="126" spans="1:6" s="3" customFormat="1" x14ac:dyDescent="0.25">
      <c r="A126" s="223" t="s">
        <v>4238</v>
      </c>
      <c r="B126" s="125" t="s">
        <v>4050</v>
      </c>
      <c r="C126" s="24">
        <v>1</v>
      </c>
      <c r="D126" s="344">
        <v>300</v>
      </c>
      <c r="E126" s="344">
        <f t="shared" si="5"/>
        <v>300</v>
      </c>
      <c r="F126" s="491"/>
    </row>
    <row r="127" spans="1:6" s="3" customFormat="1" x14ac:dyDescent="0.25">
      <c r="A127" s="223" t="s">
        <v>173</v>
      </c>
      <c r="B127" s="125" t="s">
        <v>174</v>
      </c>
      <c r="C127" s="24">
        <v>1</v>
      </c>
      <c r="D127" s="344">
        <v>850</v>
      </c>
      <c r="E127" s="344">
        <f t="shared" si="5"/>
        <v>850</v>
      </c>
      <c r="F127" s="491"/>
    </row>
    <row r="128" spans="1:6" s="3" customFormat="1" x14ac:dyDescent="0.25">
      <c r="A128" s="223" t="s">
        <v>177</v>
      </c>
      <c r="B128" s="125" t="s">
        <v>178</v>
      </c>
      <c r="C128" s="24">
        <v>1</v>
      </c>
      <c r="D128" s="344">
        <v>34870</v>
      </c>
      <c r="E128" s="344">
        <f t="shared" si="5"/>
        <v>34870</v>
      </c>
      <c r="F128" s="491"/>
    </row>
    <row r="129" spans="1:6" s="3" customFormat="1" x14ac:dyDescent="0.25">
      <c r="A129" s="223" t="s">
        <v>4228</v>
      </c>
      <c r="B129" s="188" t="s">
        <v>634</v>
      </c>
      <c r="C129" s="24">
        <v>1</v>
      </c>
      <c r="D129" s="344">
        <v>1700</v>
      </c>
      <c r="E129" s="344">
        <f t="shared" si="5"/>
        <v>1700</v>
      </c>
      <c r="F129" s="491"/>
    </row>
    <row r="130" spans="1:6" s="3" customFormat="1" x14ac:dyDescent="0.25">
      <c r="A130" s="223" t="s">
        <v>192</v>
      </c>
      <c r="B130" s="125" t="s">
        <v>193</v>
      </c>
      <c r="C130" s="24">
        <v>1</v>
      </c>
      <c r="D130" s="344">
        <v>1450</v>
      </c>
      <c r="E130" s="344">
        <f t="shared" si="5"/>
        <v>1450</v>
      </c>
      <c r="F130" s="491"/>
    </row>
    <row r="131" spans="1:6" s="3" customFormat="1" x14ac:dyDescent="0.25">
      <c r="A131" s="223" t="s">
        <v>635</v>
      </c>
      <c r="B131" s="125" t="s">
        <v>636</v>
      </c>
      <c r="C131" s="24">
        <v>1</v>
      </c>
      <c r="D131" s="344">
        <v>12550</v>
      </c>
      <c r="E131" s="344">
        <f t="shared" si="5"/>
        <v>12550</v>
      </c>
      <c r="F131" s="491"/>
    </row>
    <row r="132" spans="1:6" s="3" customFormat="1" x14ac:dyDescent="0.25">
      <c r="A132" s="223" t="s">
        <v>89</v>
      </c>
      <c r="B132" s="695" t="s">
        <v>637</v>
      </c>
      <c r="C132" s="696">
        <v>1</v>
      </c>
      <c r="D132" s="344">
        <v>2170</v>
      </c>
      <c r="E132" s="344">
        <f t="shared" si="5"/>
        <v>2170</v>
      </c>
      <c r="F132" s="491"/>
    </row>
    <row r="133" spans="1:6" s="3" customFormat="1" ht="15" customHeight="1" x14ac:dyDescent="0.25">
      <c r="A133" s="223"/>
      <c r="B133" s="1003" t="s">
        <v>638</v>
      </c>
      <c r="C133" s="1004"/>
      <c r="D133" s="1004"/>
      <c r="E133" s="1004"/>
      <c r="F133" s="491"/>
    </row>
    <row r="134" spans="1:6" s="3" customFormat="1" ht="25.5" x14ac:dyDescent="0.25">
      <c r="A134" s="223" t="s">
        <v>48</v>
      </c>
      <c r="B134" s="125" t="s">
        <v>49</v>
      </c>
      <c r="C134" s="24">
        <v>1</v>
      </c>
      <c r="D134" s="344">
        <v>29900</v>
      </c>
      <c r="E134" s="344">
        <f>D134*C134</f>
        <v>29900</v>
      </c>
      <c r="F134" s="491"/>
    </row>
    <row r="135" spans="1:6" s="3" customFormat="1" x14ac:dyDescent="0.25">
      <c r="A135" s="223" t="s">
        <v>44</v>
      </c>
      <c r="B135" s="125" t="s">
        <v>45</v>
      </c>
      <c r="C135" s="24">
        <v>1</v>
      </c>
      <c r="D135" s="25">
        <v>22000</v>
      </c>
      <c r="E135" s="344">
        <f>D135*C135</f>
        <v>22000</v>
      </c>
      <c r="F135" s="491"/>
    </row>
    <row r="136" spans="1:6" s="3" customFormat="1" x14ac:dyDescent="0.25">
      <c r="A136" s="223" t="s">
        <v>110</v>
      </c>
      <c r="B136" s="125" t="s">
        <v>111</v>
      </c>
      <c r="C136" s="24">
        <v>1</v>
      </c>
      <c r="D136" s="25">
        <v>3930</v>
      </c>
      <c r="E136" s="344">
        <f>D136*C136</f>
        <v>3930</v>
      </c>
      <c r="F136" s="491"/>
    </row>
    <row r="137" spans="1:6" s="3" customFormat="1" x14ac:dyDescent="0.25">
      <c r="A137" s="241" t="s">
        <v>95</v>
      </c>
      <c r="B137" s="125" t="s">
        <v>96</v>
      </c>
      <c r="C137" s="24">
        <v>1</v>
      </c>
      <c r="D137" s="25">
        <v>4910</v>
      </c>
      <c r="E137" s="344">
        <f>D137*C137</f>
        <v>4910</v>
      </c>
      <c r="F137" s="491"/>
    </row>
    <row r="138" spans="1:6" s="3" customFormat="1" ht="27" x14ac:dyDescent="0.25">
      <c r="A138" s="223" t="s">
        <v>97</v>
      </c>
      <c r="B138" s="125" t="s">
        <v>4028</v>
      </c>
      <c r="C138" s="24">
        <v>1</v>
      </c>
      <c r="D138" s="344">
        <v>5200</v>
      </c>
      <c r="E138" s="344">
        <f t="shared" ref="E138:E143" si="6">D138*C138</f>
        <v>5200</v>
      </c>
      <c r="F138" s="491"/>
    </row>
    <row r="139" spans="1:6" s="3" customFormat="1" x14ac:dyDescent="0.25">
      <c r="A139" s="223" t="s">
        <v>639</v>
      </c>
      <c r="B139" s="125" t="s">
        <v>640</v>
      </c>
      <c r="C139" s="24">
        <v>1</v>
      </c>
      <c r="D139" s="344">
        <v>2760</v>
      </c>
      <c r="E139" s="344">
        <f t="shared" si="6"/>
        <v>2760</v>
      </c>
      <c r="F139" s="491"/>
    </row>
    <row r="140" spans="1:6" s="3" customFormat="1" x14ac:dyDescent="0.25">
      <c r="A140" s="223" t="s">
        <v>85</v>
      </c>
      <c r="B140" s="695" t="s">
        <v>86</v>
      </c>
      <c r="C140" s="696">
        <v>1</v>
      </c>
      <c r="D140" s="344">
        <v>27450</v>
      </c>
      <c r="E140" s="344">
        <f t="shared" si="6"/>
        <v>27450</v>
      </c>
      <c r="F140" s="491"/>
    </row>
    <row r="141" spans="1:6" s="3" customFormat="1" x14ac:dyDescent="0.25">
      <c r="A141" s="223" t="s">
        <v>87</v>
      </c>
      <c r="B141" s="695" t="s">
        <v>88</v>
      </c>
      <c r="C141" s="696">
        <v>1</v>
      </c>
      <c r="D141" s="344">
        <v>23800</v>
      </c>
      <c r="E141" s="344">
        <f t="shared" si="6"/>
        <v>23800</v>
      </c>
      <c r="F141" s="491"/>
    </row>
    <row r="142" spans="1:6" s="3" customFormat="1" x14ac:dyDescent="0.25">
      <c r="A142" s="223" t="s">
        <v>641</v>
      </c>
      <c r="B142" s="695" t="s">
        <v>642</v>
      </c>
      <c r="C142" s="696">
        <v>1</v>
      </c>
      <c r="D142" s="344">
        <v>7800</v>
      </c>
      <c r="E142" s="344">
        <f t="shared" si="6"/>
        <v>7800</v>
      </c>
      <c r="F142" s="491"/>
    </row>
    <row r="143" spans="1:6" s="3" customFormat="1" x14ac:dyDescent="0.25">
      <c r="A143" s="223" t="s">
        <v>75</v>
      </c>
      <c r="B143" s="695" t="s">
        <v>76</v>
      </c>
      <c r="C143" s="24">
        <v>1</v>
      </c>
      <c r="D143" s="344">
        <v>48700</v>
      </c>
      <c r="E143" s="344">
        <f t="shared" si="6"/>
        <v>48700</v>
      </c>
      <c r="F143" s="491"/>
    </row>
    <row r="144" spans="1:6" s="3" customFormat="1" ht="15" customHeight="1" x14ac:dyDescent="0.25">
      <c r="A144" s="223"/>
      <c r="B144" s="1007" t="s">
        <v>643</v>
      </c>
      <c r="C144" s="1008"/>
      <c r="D144" s="1008"/>
      <c r="E144" s="1008"/>
      <c r="F144" s="491"/>
    </row>
    <row r="145" spans="1:6" s="491" customFormat="1" ht="26.25" thickBot="1" x14ac:dyDescent="0.3">
      <c r="A145" s="223" t="s">
        <v>3108</v>
      </c>
      <c r="B145" s="503" t="s">
        <v>3948</v>
      </c>
      <c r="C145" s="504">
        <v>15</v>
      </c>
      <c r="D145" s="253">
        <v>58000</v>
      </c>
      <c r="E145" s="253">
        <f t="shared" ref="E145:E177" si="7">C145*D145</f>
        <v>870000</v>
      </c>
    </row>
    <row r="146" spans="1:6" s="491" customFormat="1" ht="46.5" customHeight="1" thickTop="1" thickBot="1" x14ac:dyDescent="0.3">
      <c r="A146" s="223" t="s">
        <v>39</v>
      </c>
      <c r="B146" s="881" t="s">
        <v>3949</v>
      </c>
      <c r="C146" s="504">
        <v>15</v>
      </c>
      <c r="D146" s="253">
        <v>130000</v>
      </c>
      <c r="E146" s="253">
        <f t="shared" si="7"/>
        <v>1950000</v>
      </c>
      <c r="F146" s="944" t="s">
        <v>644</v>
      </c>
    </row>
    <row r="147" spans="1:6" s="3" customFormat="1" ht="13.5" customHeight="1" thickTop="1" x14ac:dyDescent="0.25">
      <c r="A147" s="703" t="s">
        <v>194</v>
      </c>
      <c r="B147" s="867" t="s">
        <v>195</v>
      </c>
      <c r="C147" s="699">
        <v>15</v>
      </c>
      <c r="D147" s="956">
        <v>800</v>
      </c>
      <c r="E147" s="253">
        <f t="shared" si="7"/>
        <v>12000</v>
      </c>
      <c r="F147" s="944"/>
    </row>
    <row r="148" spans="1:6" s="3" customFormat="1" ht="13.5" customHeight="1" x14ac:dyDescent="0.25">
      <c r="A148" s="223" t="s">
        <v>198</v>
      </c>
      <c r="B148" s="701" t="s">
        <v>199</v>
      </c>
      <c r="C148" s="24">
        <v>15</v>
      </c>
      <c r="D148" s="349">
        <v>2660</v>
      </c>
      <c r="E148" s="253">
        <f t="shared" si="7"/>
        <v>39900</v>
      </c>
      <c r="F148" s="702"/>
    </row>
    <row r="149" spans="1:6" s="3" customFormat="1" ht="13.5" customHeight="1" x14ac:dyDescent="0.25">
      <c r="A149" s="223" t="s">
        <v>200</v>
      </c>
      <c r="B149" s="701" t="s">
        <v>201</v>
      </c>
      <c r="C149" s="24">
        <v>15</v>
      </c>
      <c r="D149" s="349">
        <v>2300</v>
      </c>
      <c r="E149" s="253">
        <f t="shared" si="7"/>
        <v>34500</v>
      </c>
      <c r="F149" s="702"/>
    </row>
    <row r="150" spans="1:6" s="3" customFormat="1" ht="13.5" customHeight="1" x14ac:dyDescent="0.25">
      <c r="A150" s="223" t="s">
        <v>196</v>
      </c>
      <c r="B150" s="700" t="s">
        <v>197</v>
      </c>
      <c r="C150" s="24">
        <v>15</v>
      </c>
      <c r="D150" s="349">
        <v>800</v>
      </c>
      <c r="E150" s="253">
        <f t="shared" si="7"/>
        <v>12000</v>
      </c>
      <c r="F150" s="702"/>
    </row>
    <row r="151" spans="1:6" s="3" customFormat="1" ht="13.5" customHeight="1" x14ac:dyDescent="0.25">
      <c r="A151" s="223" t="s">
        <v>202</v>
      </c>
      <c r="B151" s="700" t="s">
        <v>645</v>
      </c>
      <c r="C151" s="24">
        <v>15</v>
      </c>
      <c r="D151" s="349">
        <v>410</v>
      </c>
      <c r="E151" s="253">
        <f t="shared" si="7"/>
        <v>6150</v>
      </c>
      <c r="F151" s="702"/>
    </row>
    <row r="152" spans="1:6" s="3" customFormat="1" ht="13.5" customHeight="1" x14ac:dyDescent="0.25">
      <c r="A152" s="223" t="s">
        <v>204</v>
      </c>
      <c r="B152" s="700" t="s">
        <v>646</v>
      </c>
      <c r="C152" s="24">
        <v>15</v>
      </c>
      <c r="D152" s="349">
        <v>410</v>
      </c>
      <c r="E152" s="253">
        <f t="shared" si="7"/>
        <v>6150</v>
      </c>
      <c r="F152" s="702"/>
    </row>
    <row r="153" spans="1:6" s="3" customFormat="1" ht="13.5" customHeight="1" x14ac:dyDescent="0.25">
      <c r="A153" s="223" t="s">
        <v>647</v>
      </c>
      <c r="B153" s="701" t="s">
        <v>648</v>
      </c>
      <c r="C153" s="24">
        <v>15</v>
      </c>
      <c r="D153" s="349">
        <v>3400</v>
      </c>
      <c r="E153" s="253">
        <f t="shared" si="7"/>
        <v>51000</v>
      </c>
      <c r="F153" s="702"/>
    </row>
    <row r="154" spans="1:6" s="3" customFormat="1" ht="13.5" customHeight="1" x14ac:dyDescent="0.25">
      <c r="A154" s="223" t="s">
        <v>206</v>
      </c>
      <c r="B154" s="700" t="s">
        <v>207</v>
      </c>
      <c r="C154" s="24">
        <v>15</v>
      </c>
      <c r="D154" s="349">
        <v>1200</v>
      </c>
      <c r="E154" s="253">
        <f t="shared" si="7"/>
        <v>18000</v>
      </c>
      <c r="F154" s="702"/>
    </row>
    <row r="155" spans="1:6" s="3" customFormat="1" ht="13.5" customHeight="1" x14ac:dyDescent="0.25">
      <c r="A155" s="223" t="s">
        <v>649</v>
      </c>
      <c r="B155" s="700" t="s">
        <v>650</v>
      </c>
      <c r="C155" s="24">
        <v>15</v>
      </c>
      <c r="D155" s="349">
        <v>2110</v>
      </c>
      <c r="E155" s="253">
        <f t="shared" si="7"/>
        <v>31650</v>
      </c>
      <c r="F155" s="702"/>
    </row>
    <row r="156" spans="1:6" s="3" customFormat="1" ht="13.5" customHeight="1" x14ac:dyDescent="0.25">
      <c r="A156" s="223" t="s">
        <v>230</v>
      </c>
      <c r="B156" s="700" t="s">
        <v>231</v>
      </c>
      <c r="C156" s="24">
        <v>15</v>
      </c>
      <c r="D156" s="349">
        <v>1130</v>
      </c>
      <c r="E156" s="253">
        <f t="shared" si="7"/>
        <v>16950</v>
      </c>
      <c r="F156" s="702"/>
    </row>
    <row r="157" spans="1:6" s="3" customFormat="1" ht="13.5" customHeight="1" x14ac:dyDescent="0.25">
      <c r="A157" s="223" t="s">
        <v>651</v>
      </c>
      <c r="B157" s="701" t="s">
        <v>652</v>
      </c>
      <c r="C157" s="24">
        <v>15</v>
      </c>
      <c r="D157" s="349">
        <v>1090</v>
      </c>
      <c r="E157" s="253">
        <f t="shared" si="7"/>
        <v>16350</v>
      </c>
      <c r="F157" s="702"/>
    </row>
    <row r="158" spans="1:6" s="3" customFormat="1" ht="13.5" customHeight="1" x14ac:dyDescent="0.25">
      <c r="A158" s="223" t="s">
        <v>653</v>
      </c>
      <c r="B158" s="701" t="s">
        <v>654</v>
      </c>
      <c r="C158" s="24">
        <v>15</v>
      </c>
      <c r="D158" s="349">
        <v>1200</v>
      </c>
      <c r="E158" s="253">
        <f t="shared" si="7"/>
        <v>18000</v>
      </c>
      <c r="F158" s="702"/>
    </row>
    <row r="159" spans="1:6" s="3" customFormat="1" ht="13.5" customHeight="1" x14ac:dyDescent="0.25">
      <c r="A159" s="223" t="s">
        <v>118</v>
      </c>
      <c r="B159" s="701" t="s">
        <v>4045</v>
      </c>
      <c r="C159" s="24">
        <v>15</v>
      </c>
      <c r="D159" s="349">
        <v>220</v>
      </c>
      <c r="E159" s="253">
        <f t="shared" si="7"/>
        <v>3300</v>
      </c>
      <c r="F159" s="702"/>
    </row>
    <row r="160" spans="1:6" s="3" customFormat="1" ht="13.5" customHeight="1" x14ac:dyDescent="0.25">
      <c r="A160" s="223" t="s">
        <v>139</v>
      </c>
      <c r="B160" s="701" t="s">
        <v>140</v>
      </c>
      <c r="C160" s="693">
        <v>15</v>
      </c>
      <c r="D160" s="956">
        <v>1200</v>
      </c>
      <c r="E160" s="253">
        <f t="shared" si="7"/>
        <v>18000</v>
      </c>
      <c r="F160" s="702"/>
    </row>
    <row r="161" spans="1:6" s="233" customFormat="1" ht="14.25" customHeight="1" x14ac:dyDescent="0.25">
      <c r="A161" s="223" t="s">
        <v>4126</v>
      </c>
      <c r="B161" s="701" t="s">
        <v>4125</v>
      </c>
      <c r="C161" s="693">
        <v>15</v>
      </c>
      <c r="D161" s="956">
        <v>14500</v>
      </c>
      <c r="E161" s="253">
        <f t="shared" si="7"/>
        <v>217500</v>
      </c>
      <c r="F161" s="702"/>
    </row>
    <row r="162" spans="1:6" s="233" customFormat="1" ht="14.25" customHeight="1" x14ac:dyDescent="0.25">
      <c r="A162" s="223" t="s">
        <v>4129</v>
      </c>
      <c r="B162" s="701" t="s">
        <v>4127</v>
      </c>
      <c r="C162" s="693">
        <v>15</v>
      </c>
      <c r="D162" s="956">
        <v>12500</v>
      </c>
      <c r="E162" s="253">
        <f t="shared" si="7"/>
        <v>187500</v>
      </c>
      <c r="F162" s="702"/>
    </row>
    <row r="163" spans="1:6" s="233" customFormat="1" ht="14.25" customHeight="1" x14ac:dyDescent="0.25">
      <c r="A163" s="223" t="s">
        <v>656</v>
      </c>
      <c r="B163" s="701" t="s">
        <v>4128</v>
      </c>
      <c r="C163" s="693">
        <v>15</v>
      </c>
      <c r="D163" s="956">
        <v>8200</v>
      </c>
      <c r="E163" s="253">
        <f t="shared" si="7"/>
        <v>123000</v>
      </c>
      <c r="F163" s="702"/>
    </row>
    <row r="164" spans="1:6" s="3" customFormat="1" ht="15" customHeight="1" x14ac:dyDescent="0.25">
      <c r="A164" s="223" t="s">
        <v>141</v>
      </c>
      <c r="B164" s="700" t="s">
        <v>142</v>
      </c>
      <c r="C164" s="24">
        <v>15</v>
      </c>
      <c r="D164" s="956">
        <v>880</v>
      </c>
      <c r="E164" s="253">
        <f t="shared" si="7"/>
        <v>13200</v>
      </c>
      <c r="F164" s="702"/>
    </row>
    <row r="165" spans="1:6" s="3" customFormat="1" ht="13.5" customHeight="1" x14ac:dyDescent="0.25">
      <c r="A165" s="223" t="s">
        <v>167</v>
      </c>
      <c r="B165" s="700" t="s">
        <v>168</v>
      </c>
      <c r="C165" s="24">
        <v>15</v>
      </c>
      <c r="D165" s="956">
        <v>1450</v>
      </c>
      <c r="E165" s="253">
        <f t="shared" si="7"/>
        <v>21750</v>
      </c>
      <c r="F165" s="702"/>
    </row>
    <row r="166" spans="1:6" s="3" customFormat="1" ht="13.5" customHeight="1" x14ac:dyDescent="0.25">
      <c r="A166" s="223" t="s">
        <v>234</v>
      </c>
      <c r="B166" s="701" t="s">
        <v>235</v>
      </c>
      <c r="C166" s="24">
        <v>15</v>
      </c>
      <c r="D166" s="956">
        <v>180</v>
      </c>
      <c r="E166" s="253">
        <f t="shared" si="7"/>
        <v>2700</v>
      </c>
      <c r="F166" s="702"/>
    </row>
    <row r="167" spans="1:6" s="3" customFormat="1" ht="13.5" customHeight="1" x14ac:dyDescent="0.25">
      <c r="A167" s="223" t="s">
        <v>657</v>
      </c>
      <c r="B167" s="701" t="s">
        <v>658</v>
      </c>
      <c r="C167" s="24">
        <v>15</v>
      </c>
      <c r="D167" s="956">
        <v>280</v>
      </c>
      <c r="E167" s="253">
        <f t="shared" si="7"/>
        <v>4200</v>
      </c>
      <c r="F167" s="702"/>
    </row>
    <row r="168" spans="1:6" s="3" customFormat="1" ht="13.5" customHeight="1" x14ac:dyDescent="0.25">
      <c r="A168" s="223" t="s">
        <v>236</v>
      </c>
      <c r="B168" s="917" t="s">
        <v>237</v>
      </c>
      <c r="C168" s="692">
        <v>15</v>
      </c>
      <c r="D168" s="957">
        <v>2900</v>
      </c>
      <c r="E168" s="253">
        <f t="shared" si="7"/>
        <v>43500</v>
      </c>
      <c r="F168" s="702"/>
    </row>
    <row r="169" spans="1:6" s="688" customFormat="1" ht="13.5" customHeight="1" thickBot="1" x14ac:dyDescent="0.3">
      <c r="A169" s="223" t="s">
        <v>238</v>
      </c>
      <c r="B169" s="921" t="s">
        <v>239</v>
      </c>
      <c r="C169" s="504">
        <v>15</v>
      </c>
      <c r="D169" s="959">
        <v>850</v>
      </c>
      <c r="E169" s="253">
        <f t="shared" si="7"/>
        <v>12750</v>
      </c>
      <c r="F169" s="958"/>
    </row>
    <row r="170" spans="1:6" s="688" customFormat="1" ht="15" customHeight="1" thickTop="1" x14ac:dyDescent="0.25">
      <c r="A170" s="223" t="s">
        <v>659</v>
      </c>
      <c r="B170" s="503" t="s">
        <v>660</v>
      </c>
      <c r="C170" s="504">
        <v>15</v>
      </c>
      <c r="D170" s="36">
        <v>600</v>
      </c>
      <c r="E170" s="253">
        <f t="shared" si="7"/>
        <v>9000</v>
      </c>
      <c r="F170" s="702"/>
    </row>
    <row r="171" spans="1:6" s="491" customFormat="1" x14ac:dyDescent="0.25">
      <c r="A171" s="223" t="s">
        <v>4198</v>
      </c>
      <c r="B171" s="503" t="s">
        <v>4043</v>
      </c>
      <c r="C171" s="504">
        <v>15</v>
      </c>
      <c r="D171" s="253">
        <v>1600</v>
      </c>
      <c r="E171" s="253">
        <f>D171*C171</f>
        <v>24000</v>
      </c>
    </row>
    <row r="172" spans="1:6" s="491" customFormat="1" x14ac:dyDescent="0.25">
      <c r="A172" s="223" t="s">
        <v>680</v>
      </c>
      <c r="B172" s="503" t="s">
        <v>4044</v>
      </c>
      <c r="C172" s="504">
        <v>3</v>
      </c>
      <c r="D172" s="253">
        <v>2300</v>
      </c>
      <c r="E172" s="253">
        <f>D172*C172</f>
        <v>6900</v>
      </c>
    </row>
    <row r="173" spans="1:6" s="491" customFormat="1" x14ac:dyDescent="0.25">
      <c r="A173" s="223" t="s">
        <v>4046</v>
      </c>
      <c r="B173" s="503" t="s">
        <v>4047</v>
      </c>
      <c r="C173" s="504">
        <v>13</v>
      </c>
      <c r="D173" s="253">
        <v>1570</v>
      </c>
      <c r="E173" s="253">
        <f>D173*C173</f>
        <v>20410</v>
      </c>
    </row>
    <row r="174" spans="1:6" s="491" customFormat="1" x14ac:dyDescent="0.25">
      <c r="A174" s="223" t="s">
        <v>4049</v>
      </c>
      <c r="B174" s="503" t="s">
        <v>4048</v>
      </c>
      <c r="C174" s="504">
        <v>13</v>
      </c>
      <c r="D174" s="253">
        <v>380</v>
      </c>
      <c r="E174" s="253">
        <f>D174*C174</f>
        <v>4940</v>
      </c>
    </row>
    <row r="175" spans="1:6" s="688" customFormat="1" ht="15" customHeight="1" x14ac:dyDescent="0.25">
      <c r="A175" s="241" t="s">
        <v>232</v>
      </c>
      <c r="B175" s="247" t="s">
        <v>233</v>
      </c>
      <c r="C175" s="504">
        <v>15</v>
      </c>
      <c r="D175" s="36">
        <v>1320</v>
      </c>
      <c r="E175" s="253">
        <f t="shared" si="7"/>
        <v>19800</v>
      </c>
      <c r="F175" s="702"/>
    </row>
    <row r="176" spans="1:6" s="233" customFormat="1" ht="19.5" x14ac:dyDescent="0.25">
      <c r="A176" s="241" t="s">
        <v>466</v>
      </c>
      <c r="B176" s="918" t="s">
        <v>661</v>
      </c>
      <c r="C176" s="919">
        <v>15</v>
      </c>
      <c r="D176" s="920">
        <v>79000</v>
      </c>
      <c r="E176" s="445">
        <f t="shared" si="7"/>
        <v>1185000</v>
      </c>
      <c r="F176" s="702"/>
    </row>
    <row r="177" spans="1:6" s="491" customFormat="1" x14ac:dyDescent="0.25">
      <c r="A177" s="223" t="s">
        <v>662</v>
      </c>
      <c r="B177" s="503" t="s">
        <v>663</v>
      </c>
      <c r="C177" s="504">
        <v>5</v>
      </c>
      <c r="D177" s="253">
        <v>1640</v>
      </c>
      <c r="E177" s="445">
        <f t="shared" si="7"/>
        <v>8200</v>
      </c>
    </row>
    <row r="178" spans="1:6" s="3" customFormat="1" x14ac:dyDescent="0.25">
      <c r="A178" s="223" t="s">
        <v>664</v>
      </c>
      <c r="B178" s="247" t="s">
        <v>665</v>
      </c>
      <c r="C178" s="504">
        <v>7</v>
      </c>
      <c r="D178" s="253">
        <v>1410</v>
      </c>
      <c r="E178" s="253">
        <f>D178*C178</f>
        <v>9870</v>
      </c>
      <c r="F178" s="491"/>
    </row>
    <row r="179" spans="1:6" s="688" customFormat="1" ht="15" customHeight="1" x14ac:dyDescent="0.25">
      <c r="A179" s="241" t="s">
        <v>666</v>
      </c>
      <c r="B179" s="247" t="s">
        <v>667</v>
      </c>
      <c r="C179" s="504">
        <v>5</v>
      </c>
      <c r="D179" s="36">
        <v>3100</v>
      </c>
      <c r="E179" s="253">
        <f>C179*D179</f>
        <v>15500</v>
      </c>
      <c r="F179" s="702"/>
    </row>
    <row r="180" spans="1:6" s="3" customFormat="1" ht="15" customHeight="1" x14ac:dyDescent="0.25">
      <c r="A180" s="703"/>
      <c r="B180" s="1009" t="s">
        <v>668</v>
      </c>
      <c r="C180" s="1010"/>
      <c r="D180" s="1010"/>
      <c r="E180" s="1010"/>
      <c r="F180" s="491"/>
    </row>
    <row r="181" spans="1:6" s="491" customFormat="1" x14ac:dyDescent="0.25">
      <c r="A181" s="223" t="s">
        <v>208</v>
      </c>
      <c r="B181" s="503" t="s">
        <v>209</v>
      </c>
      <c r="C181" s="504">
        <v>5</v>
      </c>
      <c r="D181" s="253">
        <v>35000</v>
      </c>
      <c r="E181" s="449">
        <f>D181*C181</f>
        <v>175000</v>
      </c>
    </row>
    <row r="182" spans="1:6" s="491" customFormat="1" x14ac:dyDescent="0.25">
      <c r="A182" s="223" t="s">
        <v>210</v>
      </c>
      <c r="B182" s="503" t="s">
        <v>211</v>
      </c>
      <c r="C182" s="504">
        <v>5</v>
      </c>
      <c r="D182" s="253">
        <v>35000</v>
      </c>
      <c r="E182" s="449">
        <f>D182*C182</f>
        <v>175000</v>
      </c>
    </row>
    <row r="183" spans="1:6" s="491" customFormat="1" x14ac:dyDescent="0.25">
      <c r="A183" s="223" t="s">
        <v>212</v>
      </c>
      <c r="B183" s="503" t="s">
        <v>213</v>
      </c>
      <c r="C183" s="504">
        <v>5</v>
      </c>
      <c r="D183" s="253">
        <v>29000</v>
      </c>
      <c r="E183" s="449">
        <f>D183*C183</f>
        <v>145000</v>
      </c>
    </row>
    <row r="184" spans="1:6" s="491" customFormat="1" x14ac:dyDescent="0.25">
      <c r="A184" s="223" t="s">
        <v>214</v>
      </c>
      <c r="B184" s="704" t="s">
        <v>669</v>
      </c>
      <c r="C184" s="692">
        <v>5</v>
      </c>
      <c r="D184" s="449">
        <v>25000</v>
      </c>
      <c r="E184" s="449">
        <f t="shared" ref="E184:E193" si="8">D184*C184</f>
        <v>125000</v>
      </c>
    </row>
    <row r="185" spans="1:6" s="491" customFormat="1" x14ac:dyDescent="0.25">
      <c r="A185" s="223" t="s">
        <v>670</v>
      </c>
      <c r="B185" s="705" t="s">
        <v>671</v>
      </c>
      <c r="C185" s="504">
        <v>1</v>
      </c>
      <c r="D185" s="610">
        <v>28000</v>
      </c>
      <c r="E185" s="449">
        <f t="shared" si="8"/>
        <v>28000</v>
      </c>
      <c r="F185" s="3"/>
    </row>
    <row r="186" spans="1:6" s="491" customFormat="1" x14ac:dyDescent="0.25">
      <c r="A186" s="223" t="s">
        <v>216</v>
      </c>
      <c r="B186" s="503" t="s">
        <v>217</v>
      </c>
      <c r="C186" s="504">
        <v>1</v>
      </c>
      <c r="D186" s="253">
        <v>17800</v>
      </c>
      <c r="E186" s="449">
        <f>D186*C186</f>
        <v>17800</v>
      </c>
      <c r="F186" s="3"/>
    </row>
    <row r="187" spans="1:6" s="491" customFormat="1" ht="25.5" x14ac:dyDescent="0.25">
      <c r="A187" s="223" t="s">
        <v>218</v>
      </c>
      <c r="B187" s="705" t="s">
        <v>219</v>
      </c>
      <c r="C187" s="504">
        <v>1</v>
      </c>
      <c r="D187" s="610">
        <v>50300</v>
      </c>
      <c r="E187" s="449">
        <f t="shared" si="8"/>
        <v>50300</v>
      </c>
      <c r="F187" s="3"/>
    </row>
    <row r="188" spans="1:6" s="491" customFormat="1" ht="25.5" x14ac:dyDescent="0.25">
      <c r="A188" s="223" t="s">
        <v>220</v>
      </c>
      <c r="B188" s="705" t="s">
        <v>221</v>
      </c>
      <c r="C188" s="504">
        <v>1</v>
      </c>
      <c r="D188" s="253">
        <v>135000</v>
      </c>
      <c r="E188" s="253">
        <f t="shared" si="8"/>
        <v>135000</v>
      </c>
      <c r="F188" s="3"/>
    </row>
    <row r="189" spans="1:6" s="491" customFormat="1" x14ac:dyDescent="0.25">
      <c r="A189" s="223" t="s">
        <v>222</v>
      </c>
      <c r="B189" s="503" t="s">
        <v>672</v>
      </c>
      <c r="C189" s="504">
        <v>1</v>
      </c>
      <c r="D189" s="253">
        <v>62400</v>
      </c>
      <c r="E189" s="253">
        <f t="shared" si="8"/>
        <v>62400</v>
      </c>
      <c r="F189" s="3"/>
    </row>
    <row r="190" spans="1:6" s="491" customFormat="1" ht="25.5" x14ac:dyDescent="0.25">
      <c r="A190" s="223" t="s">
        <v>224</v>
      </c>
      <c r="B190" s="503" t="s">
        <v>225</v>
      </c>
      <c r="C190" s="504">
        <v>1</v>
      </c>
      <c r="D190" s="253">
        <v>115000</v>
      </c>
      <c r="E190" s="253">
        <f t="shared" si="8"/>
        <v>115000</v>
      </c>
      <c r="F190" s="3"/>
    </row>
    <row r="191" spans="1:6" ht="30" customHeight="1" x14ac:dyDescent="0.25">
      <c r="A191" s="223" t="s">
        <v>226</v>
      </c>
      <c r="B191" s="503" t="s">
        <v>227</v>
      </c>
      <c r="C191" s="504">
        <v>1</v>
      </c>
      <c r="D191" s="253">
        <v>129000</v>
      </c>
      <c r="E191" s="253">
        <f t="shared" si="8"/>
        <v>129000</v>
      </c>
    </row>
    <row r="192" spans="1:6" s="491" customFormat="1" x14ac:dyDescent="0.25">
      <c r="A192" s="223" t="s">
        <v>673</v>
      </c>
      <c r="B192" s="503" t="s">
        <v>674</v>
      </c>
      <c r="C192" s="504">
        <v>1</v>
      </c>
      <c r="D192" s="253">
        <v>199000</v>
      </c>
      <c r="E192" s="253">
        <f t="shared" si="8"/>
        <v>199000</v>
      </c>
      <c r="F192" s="3"/>
    </row>
    <row r="193" spans="1:6" s="491" customFormat="1" ht="25.5" x14ac:dyDescent="0.25">
      <c r="A193" s="223" t="s">
        <v>77</v>
      </c>
      <c r="B193" s="503" t="s">
        <v>78</v>
      </c>
      <c r="C193" s="504">
        <v>1</v>
      </c>
      <c r="D193" s="253">
        <v>65000</v>
      </c>
      <c r="E193" s="253">
        <f t="shared" si="8"/>
        <v>65000</v>
      </c>
      <c r="F193" s="3"/>
    </row>
    <row r="194" spans="1:6" s="491" customFormat="1" ht="15" customHeight="1" thickBot="1" x14ac:dyDescent="0.3">
      <c r="A194" s="703"/>
      <c r="B194" s="1009" t="s">
        <v>675</v>
      </c>
      <c r="C194" s="1010"/>
      <c r="D194" s="1010"/>
      <c r="E194" s="1010"/>
    </row>
    <row r="195" spans="1:6" s="491" customFormat="1" ht="29.25" customHeight="1" thickTop="1" thickBot="1" x14ac:dyDescent="0.3">
      <c r="A195" s="223" t="s">
        <v>4029</v>
      </c>
      <c r="B195" s="945" t="s">
        <v>4133</v>
      </c>
      <c r="C195" s="706">
        <v>4</v>
      </c>
      <c r="D195" s="445">
        <v>58000</v>
      </c>
      <c r="E195" s="445">
        <f t="shared" ref="E195:E198" si="9">D195*C195</f>
        <v>232000</v>
      </c>
      <c r="F195" s="1005" t="s">
        <v>676</v>
      </c>
    </row>
    <row r="196" spans="1:6" s="491" customFormat="1" ht="29.25" customHeight="1" thickTop="1" thickBot="1" x14ac:dyDescent="0.3">
      <c r="A196" s="223" t="s">
        <v>677</v>
      </c>
      <c r="B196" s="707" t="s">
        <v>4206</v>
      </c>
      <c r="C196" s="706">
        <v>4</v>
      </c>
      <c r="D196" s="445">
        <v>62000</v>
      </c>
      <c r="E196" s="445">
        <f t="shared" si="9"/>
        <v>248000</v>
      </c>
      <c r="F196" s="1005"/>
    </row>
    <row r="197" spans="1:6" s="491" customFormat="1" ht="29.25" customHeight="1" thickTop="1" thickBot="1" x14ac:dyDescent="0.3">
      <c r="A197" s="223" t="s">
        <v>4030</v>
      </c>
      <c r="B197" s="707" t="s">
        <v>4207</v>
      </c>
      <c r="C197" s="706">
        <v>1</v>
      </c>
      <c r="D197" s="445">
        <v>59900</v>
      </c>
      <c r="E197" s="445">
        <f t="shared" si="9"/>
        <v>59900</v>
      </c>
      <c r="F197" s="1005"/>
    </row>
    <row r="198" spans="1:6" s="491" customFormat="1" ht="29.25" customHeight="1" thickTop="1" thickBot="1" x14ac:dyDescent="0.3">
      <c r="A198" s="223" t="s">
        <v>678</v>
      </c>
      <c r="B198" s="707" t="s">
        <v>4208</v>
      </c>
      <c r="C198" s="706">
        <v>1</v>
      </c>
      <c r="D198" s="445">
        <v>68330</v>
      </c>
      <c r="E198" s="445">
        <f t="shared" si="9"/>
        <v>68330</v>
      </c>
      <c r="F198" s="1005"/>
    </row>
    <row r="199" spans="1:6" s="491" customFormat="1" ht="29.25" customHeight="1" thickTop="1" thickBot="1" x14ac:dyDescent="0.3">
      <c r="A199" s="223"/>
      <c r="B199" s="708" t="s">
        <v>679</v>
      </c>
      <c r="C199" s="709"/>
      <c r="D199" s="447"/>
      <c r="E199" s="710"/>
      <c r="F199" s="1006"/>
    </row>
    <row r="200" spans="1:6" s="244" customFormat="1" ht="15" customHeight="1" thickTop="1" x14ac:dyDescent="0.25">
      <c r="A200" s="711"/>
      <c r="B200" s="1003" t="s">
        <v>681</v>
      </c>
      <c r="C200" s="1004"/>
      <c r="D200" s="1004"/>
      <c r="E200" s="1004"/>
      <c r="F200" s="491"/>
    </row>
    <row r="201" spans="1:6" s="166" customFormat="1" x14ac:dyDescent="0.2">
      <c r="A201" s="223" t="s">
        <v>682</v>
      </c>
      <c r="B201" s="212" t="s">
        <v>683</v>
      </c>
      <c r="C201" s="189">
        <v>15</v>
      </c>
      <c r="D201" s="565">
        <v>130</v>
      </c>
      <c r="E201" s="566">
        <f t="shared" ref="E201:E222" si="10">C201*D201</f>
        <v>1950</v>
      </c>
      <c r="F201" s="258"/>
    </row>
    <row r="202" spans="1:6" s="166" customFormat="1" x14ac:dyDescent="0.2">
      <c r="A202" s="223" t="s">
        <v>684</v>
      </c>
      <c r="B202" s="212" t="s">
        <v>685</v>
      </c>
      <c r="C202" s="189">
        <v>15</v>
      </c>
      <c r="D202" s="565">
        <v>130</v>
      </c>
      <c r="E202" s="566">
        <f t="shared" si="10"/>
        <v>1950</v>
      </c>
      <c r="F202" s="258"/>
    </row>
    <row r="203" spans="1:6" s="244" customFormat="1" x14ac:dyDescent="0.25">
      <c r="A203" s="223" t="s">
        <v>686</v>
      </c>
      <c r="B203" s="188" t="s">
        <v>687</v>
      </c>
      <c r="C203" s="712">
        <v>1</v>
      </c>
      <c r="D203" s="445">
        <v>3600</v>
      </c>
      <c r="E203" s="566">
        <f t="shared" si="10"/>
        <v>3600</v>
      </c>
      <c r="F203" s="491"/>
    </row>
    <row r="204" spans="1:6" s="244" customFormat="1" x14ac:dyDescent="0.25">
      <c r="A204" s="223" t="s">
        <v>688</v>
      </c>
      <c r="B204" s="713" t="s">
        <v>689</v>
      </c>
      <c r="C204" s="714">
        <v>1</v>
      </c>
      <c r="D204" s="715">
        <v>9600</v>
      </c>
      <c r="E204" s="566">
        <f t="shared" si="10"/>
        <v>9600</v>
      </c>
      <c r="F204" s="716"/>
    </row>
    <row r="205" spans="1:6" s="244" customFormat="1" x14ac:dyDescent="0.25">
      <c r="A205" s="223" t="s">
        <v>690</v>
      </c>
      <c r="B205" s="713" t="s">
        <v>691</v>
      </c>
      <c r="C205" s="714">
        <v>1</v>
      </c>
      <c r="D205" s="715">
        <v>9600</v>
      </c>
      <c r="E205" s="715">
        <f t="shared" si="10"/>
        <v>9600</v>
      </c>
      <c r="F205" s="716"/>
    </row>
    <row r="206" spans="1:6" s="244" customFormat="1" x14ac:dyDescent="0.25">
      <c r="A206" s="223" t="s">
        <v>692</v>
      </c>
      <c r="B206" s="717" t="s">
        <v>693</v>
      </c>
      <c r="C206" s="718">
        <v>1</v>
      </c>
      <c r="D206" s="715">
        <v>9600</v>
      </c>
      <c r="E206" s="719">
        <f t="shared" si="10"/>
        <v>9600</v>
      </c>
      <c r="F206" s="716"/>
    </row>
    <row r="207" spans="1:6" s="244" customFormat="1" x14ac:dyDescent="0.25">
      <c r="A207" s="223" t="s">
        <v>694</v>
      </c>
      <c r="B207" s="653" t="s">
        <v>695</v>
      </c>
      <c r="C207" s="712">
        <v>1</v>
      </c>
      <c r="D207" s="344">
        <v>7400</v>
      </c>
      <c r="E207" s="719">
        <f t="shared" si="10"/>
        <v>7400</v>
      </c>
      <c r="F207" s="491"/>
    </row>
    <row r="208" spans="1:6" s="244" customFormat="1" x14ac:dyDescent="0.25">
      <c r="A208" s="223" t="s">
        <v>696</v>
      </c>
      <c r="B208" s="653" t="s">
        <v>697</v>
      </c>
      <c r="C208" s="712">
        <v>1</v>
      </c>
      <c r="D208" s="344">
        <v>7400</v>
      </c>
      <c r="E208" s="719">
        <f t="shared" si="10"/>
        <v>7400</v>
      </c>
      <c r="F208" s="491"/>
    </row>
    <row r="209" spans="1:6" s="244" customFormat="1" x14ac:dyDescent="0.25">
      <c r="A209" s="223" t="s">
        <v>698</v>
      </c>
      <c r="B209" s="653" t="s">
        <v>699</v>
      </c>
      <c r="C209" s="712">
        <v>1</v>
      </c>
      <c r="D209" s="445">
        <v>3840</v>
      </c>
      <c r="E209" s="719">
        <f t="shared" si="10"/>
        <v>3840</v>
      </c>
      <c r="F209" s="491"/>
    </row>
    <row r="210" spans="1:6" s="244" customFormat="1" ht="13.5" customHeight="1" x14ac:dyDescent="0.25">
      <c r="A210" s="223" t="s">
        <v>700</v>
      </c>
      <c r="B210" s="653" t="s">
        <v>701</v>
      </c>
      <c r="C210" s="712">
        <v>1</v>
      </c>
      <c r="D210" s="630">
        <v>2550</v>
      </c>
      <c r="E210" s="719">
        <f t="shared" si="10"/>
        <v>2550</v>
      </c>
      <c r="F210" s="491"/>
    </row>
    <row r="211" spans="1:6" ht="25.5" x14ac:dyDescent="0.25">
      <c r="A211" s="223" t="s">
        <v>702</v>
      </c>
      <c r="B211" s="653" t="s">
        <v>703</v>
      </c>
      <c r="C211" s="515">
        <v>1</v>
      </c>
      <c r="D211" s="254">
        <v>2550</v>
      </c>
      <c r="E211" s="719">
        <f t="shared" si="10"/>
        <v>2550</v>
      </c>
    </row>
    <row r="212" spans="1:6" ht="25.5" x14ac:dyDescent="0.25">
      <c r="A212" s="223" t="s">
        <v>711</v>
      </c>
      <c r="B212" s="653" t="s">
        <v>704</v>
      </c>
      <c r="C212" s="515">
        <v>1</v>
      </c>
      <c r="D212" s="254">
        <v>2800</v>
      </c>
      <c r="E212" s="719">
        <f t="shared" si="10"/>
        <v>2800</v>
      </c>
    </row>
    <row r="213" spans="1:6" ht="25.5" x14ac:dyDescent="0.25">
      <c r="A213" s="223" t="s">
        <v>705</v>
      </c>
      <c r="B213" s="653" t="s">
        <v>706</v>
      </c>
      <c r="C213" s="515">
        <v>1</v>
      </c>
      <c r="D213" s="254">
        <v>2030</v>
      </c>
      <c r="E213" s="719">
        <f t="shared" si="10"/>
        <v>2030</v>
      </c>
    </row>
    <row r="214" spans="1:6" x14ac:dyDescent="0.25">
      <c r="A214" s="223" t="s">
        <v>707</v>
      </c>
      <c r="B214" s="653" t="s">
        <v>708</v>
      </c>
      <c r="C214" s="515">
        <v>1</v>
      </c>
      <c r="D214" s="254">
        <v>4180</v>
      </c>
      <c r="E214" s="719">
        <f t="shared" si="10"/>
        <v>4180</v>
      </c>
    </row>
    <row r="215" spans="1:6" s="244" customFormat="1" ht="13.5" customHeight="1" x14ac:dyDescent="0.25">
      <c r="A215" s="223" t="s">
        <v>709</v>
      </c>
      <c r="B215" s="653" t="s">
        <v>710</v>
      </c>
      <c r="C215" s="712">
        <v>1</v>
      </c>
      <c r="D215" s="630">
        <v>2800</v>
      </c>
      <c r="E215" s="719">
        <f t="shared" si="10"/>
        <v>2800</v>
      </c>
      <c r="F215" s="491"/>
    </row>
    <row r="216" spans="1:6" s="244" customFormat="1" ht="25.5" x14ac:dyDescent="0.25">
      <c r="A216" s="223" t="s">
        <v>711</v>
      </c>
      <c r="B216" s="653" t="s">
        <v>712</v>
      </c>
      <c r="C216" s="712">
        <v>1</v>
      </c>
      <c r="D216" s="630">
        <v>2800</v>
      </c>
      <c r="E216" s="719">
        <f t="shared" si="10"/>
        <v>2800</v>
      </c>
      <c r="F216" s="491"/>
    </row>
    <row r="217" spans="1:6" s="244" customFormat="1" ht="25.5" x14ac:dyDescent="0.25">
      <c r="A217" s="223" t="s">
        <v>713</v>
      </c>
      <c r="B217" s="653" t="s">
        <v>714</v>
      </c>
      <c r="C217" s="712">
        <v>1</v>
      </c>
      <c r="D217" s="630">
        <v>2800</v>
      </c>
      <c r="E217" s="719">
        <f t="shared" si="10"/>
        <v>2800</v>
      </c>
      <c r="F217" s="491"/>
    </row>
    <row r="218" spans="1:6" s="244" customFormat="1" x14ac:dyDescent="0.25">
      <c r="A218" s="223" t="s">
        <v>715</v>
      </c>
      <c r="B218" s="653" t="s">
        <v>716</v>
      </c>
      <c r="C218" s="712">
        <v>1</v>
      </c>
      <c r="D218" s="630">
        <v>2500</v>
      </c>
      <c r="E218" s="719">
        <f t="shared" si="10"/>
        <v>2500</v>
      </c>
      <c r="F218" s="491"/>
    </row>
    <row r="219" spans="1:6" s="244" customFormat="1" ht="12" customHeight="1" x14ac:dyDescent="0.25">
      <c r="A219" s="223" t="s">
        <v>717</v>
      </c>
      <c r="B219" s="653" t="s">
        <v>718</v>
      </c>
      <c r="C219" s="712">
        <v>1</v>
      </c>
      <c r="D219" s="630">
        <v>3470</v>
      </c>
      <c r="E219" s="719">
        <f t="shared" si="10"/>
        <v>3470</v>
      </c>
      <c r="F219" s="491"/>
    </row>
    <row r="220" spans="1:6" s="244" customFormat="1" ht="12" customHeight="1" x14ac:dyDescent="0.25">
      <c r="A220" s="223" t="s">
        <v>719</v>
      </c>
      <c r="B220" s="653" t="s">
        <v>720</v>
      </c>
      <c r="C220" s="712">
        <v>1</v>
      </c>
      <c r="D220" s="630">
        <v>3470</v>
      </c>
      <c r="E220" s="719">
        <f t="shared" si="10"/>
        <v>3470</v>
      </c>
      <c r="F220" s="491"/>
    </row>
    <row r="221" spans="1:6" s="244" customFormat="1" x14ac:dyDescent="0.25">
      <c r="A221" s="223" t="s">
        <v>721</v>
      </c>
      <c r="B221" s="653" t="s">
        <v>722</v>
      </c>
      <c r="C221" s="712">
        <v>7</v>
      </c>
      <c r="D221" s="630">
        <v>6930</v>
      </c>
      <c r="E221" s="719">
        <f>C221*D221</f>
        <v>48510</v>
      </c>
      <c r="F221" s="491"/>
    </row>
    <row r="222" spans="1:6" s="244" customFormat="1" x14ac:dyDescent="0.25">
      <c r="A222" s="223" t="s">
        <v>723</v>
      </c>
      <c r="B222" s="653" t="s">
        <v>724</v>
      </c>
      <c r="C222" s="712">
        <v>7</v>
      </c>
      <c r="D222" s="630">
        <v>6930</v>
      </c>
      <c r="E222" s="719">
        <f t="shared" si="10"/>
        <v>48510</v>
      </c>
      <c r="F222" s="491"/>
    </row>
    <row r="223" spans="1:6" s="244" customFormat="1" x14ac:dyDescent="0.25">
      <c r="A223" s="720"/>
      <c r="B223" s="721" t="s">
        <v>725</v>
      </c>
      <c r="C223" s="722"/>
      <c r="D223" s="693"/>
      <c r="E223" s="912">
        <f>SUM(E10:E222)</f>
        <v>9154795</v>
      </c>
    </row>
  </sheetData>
  <sheetProtection selectLockedCells="1" selectUnlockedCells="1"/>
  <customSheetViews>
    <customSheetView guid="{528656D1-32FF-4CAA-99A3-773D8B52F1E9}" scale="90" topLeftCell="A100">
      <selection activeCell="B122" sqref="B122"/>
      <pageMargins left="0.118055555555556" right="0.118055555555556" top="0" bottom="0" header="0.51180555555555596" footer="0.51180555555555596"/>
      <pageSetup paperSize="9" firstPageNumber="0" orientation="portrait" useFirstPageNumber="1" horizontalDpi="300" verticalDpi="300"/>
      <headerFooter alignWithMargins="0"/>
    </customSheetView>
    <customSheetView guid="{33FCA2F7-7818-4E49-B924-0B37668B36A0}" scale="90" topLeftCell="A180">
      <selection activeCell="A211" sqref="A211"/>
      <pageMargins left="0.118055555555556" right="0.118055555555556" top="0" bottom="0" header="0.51180555555555596" footer="0.51180555555555596"/>
      <pageSetup paperSize="9" firstPageNumber="0" orientation="portrait" useFirstPageNumber="1" horizontalDpi="300" verticalDpi="300"/>
      <headerFooter alignWithMargins="0"/>
    </customSheetView>
    <customSheetView guid="{E7D56A4B-C9D0-4B32-979F-CFE8D5A4B7C2}" scale="90">
      <selection activeCell="B15" sqref="B15"/>
      <pageMargins left="0.118055555555556" right="0.118055555555556" top="0" bottom="0" header="0.51180555555555596" footer="0.51180555555555596"/>
      <pageSetup paperSize="9" firstPageNumber="0" orientation="portrait" useFirstPageNumber="1" horizontalDpi="300" verticalDpi="300"/>
      <headerFooter alignWithMargins="0"/>
    </customSheetView>
    <customSheetView guid="{B37146AE-7024-4825-8C03-E97A2B10C2A2}" scale="90" topLeftCell="A180">
      <selection activeCell="A211" sqref="A211"/>
      <pageMargins left="0.118055555555556" right="0.118055555555556" top="0" bottom="0" header="0.51180555555555596" footer="0.51180555555555596"/>
      <pageSetup paperSize="9" firstPageNumber="0" orientation="portrait" useFirstPageNumber="1" horizontalDpi="300" verticalDpi="300"/>
      <headerFooter alignWithMargins="0"/>
    </customSheetView>
    <customSheetView guid="{93984E74-0CF6-4B15-84C0-F259207BA204}" scale="90" topLeftCell="A103">
      <selection activeCell="B125" sqref="B125"/>
      <pageMargins left="0.118055555555556" right="0.118055555555556" top="0" bottom="0" header="0.51180555555555596" footer="0.51180555555555596"/>
      <pageSetup paperSize="9" firstPageNumber="0" orientation="portrait" useFirstPageNumber="1" horizontalDpi="300" verticalDpi="300"/>
      <headerFooter alignWithMargins="0"/>
    </customSheetView>
    <customSheetView guid="{69B2BF30-709E-4E97-8251-8899061233B0}" scale="90">
      <selection activeCell="G222" sqref="G222:G272"/>
      <pageMargins left="0.118055555555556" right="0.118055555555556" top="0" bottom="0" header="0.51180555555555596" footer="0.51180555555555596"/>
      <pageSetup paperSize="9" firstPageNumber="0" orientation="portrait" useFirstPageNumber="1" horizontalDpi="300" verticalDpi="300"/>
      <headerFooter alignWithMargins="0"/>
    </customSheetView>
  </customSheetViews>
  <mergeCells count="11">
    <mergeCell ref="B133:E133"/>
    <mergeCell ref="B10:E10"/>
    <mergeCell ref="B40:E40"/>
    <mergeCell ref="B43:E43"/>
    <mergeCell ref="B73:E73"/>
    <mergeCell ref="B84:E84"/>
    <mergeCell ref="B200:E200"/>
    <mergeCell ref="F195:F199"/>
    <mergeCell ref="B144:E144"/>
    <mergeCell ref="B180:E180"/>
    <mergeCell ref="B194:E194"/>
  </mergeCells>
  <pageMargins left="0.118055555555556" right="0.118055555555556" top="0" bottom="0" header="0.51180555555555596" footer="0.51180555555555596"/>
  <pageSetup paperSize="9" firstPageNumber="0" orientation="portrait" useFirstPageNumber="1" horizontalDpi="300" verticalDpi="300" r:id="rId1"/>
  <headerFooter alignWithMargins="0"/>
  <ignoredErrors>
    <ignoredError sqref="A103 A38:A39 A55:A66 A121 A164 A47:A49 A194 A177 A119 A70:A71 A26:A36 A24 A139:A142 A79:A84 A22 A222:A223 A17:A20 A180 A105 A124:A125 A150:A159 A72:A74 A219 A217 A147:A148 A97:A101 A204:A206 A12:A13 A43 A199:A200 A166:A170 A76 A208:A209 A40 A107:A109 A143:A144 A130:A133 A127:A128 A111:A115 A68" numberStoredAsText="1"/>
  </ignoredErrors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rgb="FF99FF66"/>
  </sheetPr>
  <dimension ref="A1:F87"/>
  <sheetViews>
    <sheetView zoomScaleSheetLayoutView="100" workbookViewId="0">
      <selection activeCell="F7" sqref="F7"/>
    </sheetView>
  </sheetViews>
  <sheetFormatPr defaultColWidth="9" defaultRowHeight="12.75" x14ac:dyDescent="0.2"/>
  <cols>
    <col min="1" max="1" width="9" style="42"/>
    <col min="2" max="2" width="61" style="42" customWidth="1"/>
    <col min="3" max="3" width="6.5703125" style="42" customWidth="1"/>
    <col min="4" max="4" width="10.85546875" style="43" customWidth="1"/>
    <col min="5" max="5" width="13.42578125" style="42" customWidth="1"/>
    <col min="6" max="16384" width="9" style="44"/>
  </cols>
  <sheetData>
    <row r="1" spans="1:6" x14ac:dyDescent="0.2">
      <c r="B1" s="45"/>
    </row>
    <row r="2" spans="1:6" x14ac:dyDescent="0.2">
      <c r="D2" s="46"/>
      <c r="E2" s="47" t="s">
        <v>0</v>
      </c>
    </row>
    <row r="3" spans="1:6" x14ac:dyDescent="0.2">
      <c r="D3" s="46"/>
      <c r="E3" s="47" t="s">
        <v>1</v>
      </c>
    </row>
    <row r="4" spans="1:6" x14ac:dyDescent="0.2">
      <c r="D4" s="46"/>
      <c r="E4" s="47" t="s">
        <v>2</v>
      </c>
    </row>
    <row r="5" spans="1:6" x14ac:dyDescent="0.2">
      <c r="D5" s="46"/>
      <c r="E5" s="47" t="s">
        <v>3</v>
      </c>
    </row>
    <row r="6" spans="1:6" x14ac:dyDescent="0.2">
      <c r="D6" s="48"/>
    </row>
    <row r="7" spans="1:6" ht="18.75" x14ac:dyDescent="0.2">
      <c r="B7" s="49" t="s">
        <v>3642</v>
      </c>
      <c r="C7" s="49"/>
      <c r="D7" s="50"/>
      <c r="E7" s="49"/>
    </row>
    <row r="8" spans="1:6" ht="18.75" x14ac:dyDescent="0.2">
      <c r="B8" s="51" t="s">
        <v>528</v>
      </c>
      <c r="C8" s="49"/>
      <c r="D8" s="50"/>
      <c r="E8" s="49"/>
    </row>
    <row r="9" spans="1:6" ht="25.5" x14ac:dyDescent="0.2">
      <c r="A9" s="52" t="s">
        <v>5</v>
      </c>
      <c r="B9" s="53" t="s">
        <v>6</v>
      </c>
      <c r="C9" s="54" t="s">
        <v>529</v>
      </c>
      <c r="D9" s="55" t="s">
        <v>746</v>
      </c>
      <c r="E9" s="56" t="s">
        <v>747</v>
      </c>
      <c r="F9" s="57"/>
    </row>
    <row r="10" spans="1:6" x14ac:dyDescent="0.2">
      <c r="A10" s="58"/>
      <c r="B10" s="59" t="s">
        <v>530</v>
      </c>
      <c r="C10" s="60"/>
      <c r="D10" s="61"/>
      <c r="E10" s="60"/>
    </row>
    <row r="11" spans="1:6" x14ac:dyDescent="0.2">
      <c r="A11" s="58" t="s">
        <v>3643</v>
      </c>
      <c r="B11" s="62" t="s">
        <v>3644</v>
      </c>
      <c r="C11" s="63">
        <v>1</v>
      </c>
      <c r="D11" s="64">
        <v>3000</v>
      </c>
      <c r="E11" s="65">
        <f t="shared" ref="E11:E21" si="0">D11*C11</f>
        <v>3000</v>
      </c>
      <c r="F11" s="66"/>
    </row>
    <row r="12" spans="1:6" ht="25.5" x14ac:dyDescent="0.2">
      <c r="A12" s="58" t="s">
        <v>3645</v>
      </c>
      <c r="B12" s="62" t="s">
        <v>3646</v>
      </c>
      <c r="C12" s="63">
        <v>1</v>
      </c>
      <c r="D12" s="64">
        <v>8460</v>
      </c>
      <c r="E12" s="65">
        <f t="shared" si="0"/>
        <v>8460</v>
      </c>
      <c r="F12" s="66"/>
    </row>
    <row r="13" spans="1:6" ht="25.5" x14ac:dyDescent="0.2">
      <c r="A13" s="58" t="s">
        <v>3647</v>
      </c>
      <c r="B13" s="62" t="s">
        <v>3648</v>
      </c>
      <c r="C13" s="63">
        <v>1</v>
      </c>
      <c r="D13" s="64">
        <v>3100</v>
      </c>
      <c r="E13" s="65">
        <f t="shared" si="0"/>
        <v>3100</v>
      </c>
      <c r="F13" s="66"/>
    </row>
    <row r="14" spans="1:6" x14ac:dyDescent="0.2">
      <c r="A14" s="58" t="s">
        <v>3649</v>
      </c>
      <c r="B14" s="62" t="s">
        <v>3650</v>
      </c>
      <c r="C14" s="63">
        <v>1</v>
      </c>
      <c r="D14" s="64">
        <v>3100</v>
      </c>
      <c r="E14" s="65">
        <f t="shared" ref="E14:E19" si="1">D14*C14</f>
        <v>3100</v>
      </c>
      <c r="F14" s="66"/>
    </row>
    <row r="15" spans="1:6" x14ac:dyDescent="0.2">
      <c r="A15" s="58" t="s">
        <v>3651</v>
      </c>
      <c r="B15" s="62" t="s">
        <v>3652</v>
      </c>
      <c r="C15" s="63">
        <v>1</v>
      </c>
      <c r="D15" s="64">
        <v>3100</v>
      </c>
      <c r="E15" s="65">
        <f t="shared" si="1"/>
        <v>3100</v>
      </c>
      <c r="F15" s="66"/>
    </row>
    <row r="16" spans="1:6" x14ac:dyDescent="0.2">
      <c r="A16" s="58" t="s">
        <v>3653</v>
      </c>
      <c r="B16" s="62" t="s">
        <v>3654</v>
      </c>
      <c r="C16" s="63">
        <v>1</v>
      </c>
      <c r="D16" s="64">
        <v>3000</v>
      </c>
      <c r="E16" s="65">
        <f t="shared" si="1"/>
        <v>3000</v>
      </c>
      <c r="F16" s="66"/>
    </row>
    <row r="17" spans="1:6" x14ac:dyDescent="0.2">
      <c r="A17" s="58" t="s">
        <v>3655</v>
      </c>
      <c r="B17" s="62" t="s">
        <v>3656</v>
      </c>
      <c r="C17" s="63">
        <v>1</v>
      </c>
      <c r="D17" s="64">
        <v>3000</v>
      </c>
      <c r="E17" s="65">
        <f t="shared" si="1"/>
        <v>3000</v>
      </c>
      <c r="F17" s="66"/>
    </row>
    <row r="18" spans="1:6" x14ac:dyDescent="0.2">
      <c r="A18" s="58" t="s">
        <v>1740</v>
      </c>
      <c r="B18" s="62" t="s">
        <v>1741</v>
      </c>
      <c r="C18" s="63">
        <v>1</v>
      </c>
      <c r="D18" s="64">
        <v>3000</v>
      </c>
      <c r="E18" s="65">
        <f t="shared" si="1"/>
        <v>3000</v>
      </c>
      <c r="F18" s="66"/>
    </row>
    <row r="19" spans="1:6" x14ac:dyDescent="0.2">
      <c r="A19" s="58" t="s">
        <v>1742</v>
      </c>
      <c r="B19" s="62" t="s">
        <v>1743</v>
      </c>
      <c r="C19" s="63">
        <v>1</v>
      </c>
      <c r="D19" s="64">
        <v>3000</v>
      </c>
      <c r="E19" s="65">
        <f t="shared" si="1"/>
        <v>3000</v>
      </c>
      <c r="F19" s="66"/>
    </row>
    <row r="20" spans="1:6" x14ac:dyDescent="0.2">
      <c r="A20" s="58" t="s">
        <v>3657</v>
      </c>
      <c r="B20" s="62" t="s">
        <v>3658</v>
      </c>
      <c r="C20" s="63">
        <v>1</v>
      </c>
      <c r="D20" s="64">
        <v>3000</v>
      </c>
      <c r="E20" s="65">
        <f t="shared" si="0"/>
        <v>3000</v>
      </c>
      <c r="F20" s="66"/>
    </row>
    <row r="21" spans="1:6" x14ac:dyDescent="0.2">
      <c r="A21" s="58" t="s">
        <v>3659</v>
      </c>
      <c r="B21" s="62" t="s">
        <v>3660</v>
      </c>
      <c r="C21" s="63">
        <v>1</v>
      </c>
      <c r="D21" s="64">
        <v>3000</v>
      </c>
      <c r="E21" s="65">
        <f t="shared" si="0"/>
        <v>3000</v>
      </c>
      <c r="F21" s="66"/>
    </row>
    <row r="22" spans="1:6" x14ac:dyDescent="0.2">
      <c r="A22" s="58" t="s">
        <v>2058</v>
      </c>
      <c r="B22" s="62" t="s">
        <v>2059</v>
      </c>
      <c r="C22" s="63">
        <v>1</v>
      </c>
      <c r="D22" s="64">
        <v>3000</v>
      </c>
      <c r="E22" s="65">
        <f>D22*C22</f>
        <v>3000</v>
      </c>
      <c r="F22" s="66"/>
    </row>
    <row r="23" spans="1:6" x14ac:dyDescent="0.2">
      <c r="A23" s="58"/>
      <c r="B23" s="59" t="s">
        <v>3661</v>
      </c>
      <c r="C23" s="60"/>
      <c r="D23" s="61"/>
      <c r="E23" s="60"/>
    </row>
    <row r="24" spans="1:6" x14ac:dyDescent="0.2">
      <c r="A24" s="58" t="s">
        <v>3662</v>
      </c>
      <c r="B24" s="62" t="s">
        <v>3663</v>
      </c>
      <c r="C24" s="63">
        <v>2</v>
      </c>
      <c r="D24" s="64">
        <v>10200</v>
      </c>
      <c r="E24" s="65">
        <f t="shared" ref="E24:E37" si="2">D24*C24</f>
        <v>20400</v>
      </c>
      <c r="F24" s="66"/>
    </row>
    <row r="25" spans="1:6" x14ac:dyDescent="0.2">
      <c r="A25" s="58" t="s">
        <v>3664</v>
      </c>
      <c r="B25" s="62" t="s">
        <v>3665</v>
      </c>
      <c r="C25" s="63">
        <v>30</v>
      </c>
      <c r="D25" s="64">
        <v>1790</v>
      </c>
      <c r="E25" s="65">
        <f t="shared" si="2"/>
        <v>53700</v>
      </c>
    </row>
    <row r="26" spans="1:6" x14ac:dyDescent="0.2">
      <c r="A26" s="58" t="s">
        <v>3666</v>
      </c>
      <c r="B26" s="62" t="s">
        <v>3667</v>
      </c>
      <c r="C26" s="63">
        <v>14</v>
      </c>
      <c r="D26" s="64">
        <v>6200</v>
      </c>
      <c r="E26" s="65">
        <f t="shared" si="2"/>
        <v>86800</v>
      </c>
    </row>
    <row r="27" spans="1:6" x14ac:dyDescent="0.2">
      <c r="A27" s="58" t="s">
        <v>3668</v>
      </c>
      <c r="B27" s="62" t="s">
        <v>3669</v>
      </c>
      <c r="C27" s="63">
        <v>4</v>
      </c>
      <c r="D27" s="64">
        <v>1100</v>
      </c>
      <c r="E27" s="65">
        <f t="shared" si="2"/>
        <v>4400</v>
      </c>
    </row>
    <row r="28" spans="1:6" x14ac:dyDescent="0.2">
      <c r="A28" s="58" t="s">
        <v>3670</v>
      </c>
      <c r="B28" s="62" t="s">
        <v>3671</v>
      </c>
      <c r="C28" s="63">
        <v>4</v>
      </c>
      <c r="D28" s="64">
        <v>1200</v>
      </c>
      <c r="E28" s="65">
        <f t="shared" si="2"/>
        <v>4800</v>
      </c>
    </row>
    <row r="29" spans="1:6" x14ac:dyDescent="0.2">
      <c r="A29" s="58" t="s">
        <v>3672</v>
      </c>
      <c r="B29" s="62" t="s">
        <v>3673</v>
      </c>
      <c r="C29" s="63">
        <v>3</v>
      </c>
      <c r="D29" s="64">
        <v>830</v>
      </c>
      <c r="E29" s="65">
        <f t="shared" si="2"/>
        <v>2490</v>
      </c>
    </row>
    <row r="30" spans="1:6" x14ac:dyDescent="0.2">
      <c r="A30" s="58" t="s">
        <v>3674</v>
      </c>
      <c r="B30" s="62" t="s">
        <v>3675</v>
      </c>
      <c r="C30" s="63">
        <v>12</v>
      </c>
      <c r="D30" s="64">
        <v>9230</v>
      </c>
      <c r="E30" s="65">
        <f t="shared" si="2"/>
        <v>110760</v>
      </c>
    </row>
    <row r="31" spans="1:6" x14ac:dyDescent="0.2">
      <c r="A31" s="58" t="s">
        <v>3676</v>
      </c>
      <c r="B31" s="62" t="s">
        <v>3677</v>
      </c>
      <c r="C31" s="63">
        <v>10</v>
      </c>
      <c r="D31" s="64">
        <v>1260</v>
      </c>
      <c r="E31" s="65">
        <f t="shared" si="2"/>
        <v>12600</v>
      </c>
    </row>
    <row r="32" spans="1:6" x14ac:dyDescent="0.2">
      <c r="A32" s="58" t="s">
        <v>3678</v>
      </c>
      <c r="B32" s="62" t="s">
        <v>3679</v>
      </c>
      <c r="C32" s="63">
        <v>30</v>
      </c>
      <c r="D32" s="64">
        <v>540</v>
      </c>
      <c r="E32" s="65">
        <f t="shared" si="2"/>
        <v>16200</v>
      </c>
    </row>
    <row r="33" spans="1:6" x14ac:dyDescent="0.2">
      <c r="A33" s="58" t="s">
        <v>3680</v>
      </c>
      <c r="B33" s="62" t="s">
        <v>3681</v>
      </c>
      <c r="C33" s="63">
        <v>30</v>
      </c>
      <c r="D33" s="64">
        <v>920</v>
      </c>
      <c r="E33" s="65">
        <f t="shared" si="2"/>
        <v>27600</v>
      </c>
    </row>
    <row r="34" spans="1:6" x14ac:dyDescent="0.2">
      <c r="A34" s="58" t="s">
        <v>3682</v>
      </c>
      <c r="B34" s="62" t="s">
        <v>3683</v>
      </c>
      <c r="C34" s="63">
        <v>10</v>
      </c>
      <c r="D34" s="64">
        <v>3400</v>
      </c>
      <c r="E34" s="65">
        <f t="shared" si="2"/>
        <v>34000</v>
      </c>
    </row>
    <row r="35" spans="1:6" x14ac:dyDescent="0.2">
      <c r="A35" s="58" t="s">
        <v>3684</v>
      </c>
      <c r="B35" s="62" t="s">
        <v>3685</v>
      </c>
      <c r="C35" s="63">
        <v>30</v>
      </c>
      <c r="D35" s="64">
        <v>340</v>
      </c>
      <c r="E35" s="65">
        <f t="shared" si="2"/>
        <v>10200</v>
      </c>
    </row>
    <row r="36" spans="1:6" x14ac:dyDescent="0.2">
      <c r="A36" s="58" t="s">
        <v>3686</v>
      </c>
      <c r="B36" s="62" t="s">
        <v>3687</v>
      </c>
      <c r="C36" s="63">
        <v>2</v>
      </c>
      <c r="D36" s="64">
        <v>8400</v>
      </c>
      <c r="E36" s="65">
        <f t="shared" si="2"/>
        <v>16800</v>
      </c>
    </row>
    <row r="37" spans="1:6" x14ac:dyDescent="0.2">
      <c r="A37" s="58" t="s">
        <v>3688</v>
      </c>
      <c r="B37" s="62" t="s">
        <v>3689</v>
      </c>
      <c r="C37" s="63">
        <v>5</v>
      </c>
      <c r="D37" s="64">
        <v>920</v>
      </c>
      <c r="E37" s="65">
        <f t="shared" si="2"/>
        <v>4600</v>
      </c>
    </row>
    <row r="38" spans="1:6" x14ac:dyDescent="0.2">
      <c r="A38" s="58"/>
      <c r="B38" s="59" t="s">
        <v>3690</v>
      </c>
      <c r="C38" s="60"/>
      <c r="D38" s="61"/>
      <c r="E38" s="61"/>
    </row>
    <row r="39" spans="1:6" x14ac:dyDescent="0.2">
      <c r="A39" s="58" t="s">
        <v>3691</v>
      </c>
      <c r="B39" s="67" t="s">
        <v>3692</v>
      </c>
      <c r="C39" s="63">
        <v>4</v>
      </c>
      <c r="D39" s="64">
        <v>520</v>
      </c>
      <c r="E39" s="65">
        <f t="shared" ref="E39:E44" si="3">D39*C39</f>
        <v>2080</v>
      </c>
    </row>
    <row r="40" spans="1:6" x14ac:dyDescent="0.2">
      <c r="A40" s="58" t="s">
        <v>3693</v>
      </c>
      <c r="B40" s="67" t="s">
        <v>3694</v>
      </c>
      <c r="C40" s="63">
        <v>4</v>
      </c>
      <c r="D40" s="64">
        <v>570</v>
      </c>
      <c r="E40" s="65">
        <f t="shared" si="3"/>
        <v>2280</v>
      </c>
    </row>
    <row r="41" spans="1:6" x14ac:dyDescent="0.2">
      <c r="A41" s="58" t="s">
        <v>3695</v>
      </c>
      <c r="B41" s="67" t="s">
        <v>3696</v>
      </c>
      <c r="C41" s="63">
        <v>4</v>
      </c>
      <c r="D41" s="64">
        <v>280</v>
      </c>
      <c r="E41" s="65">
        <f t="shared" si="3"/>
        <v>1120</v>
      </c>
    </row>
    <row r="42" spans="1:6" x14ac:dyDescent="0.2">
      <c r="A42" s="58" t="s">
        <v>3697</v>
      </c>
      <c r="B42" s="67" t="s">
        <v>3698</v>
      </c>
      <c r="C42" s="63">
        <v>2</v>
      </c>
      <c r="D42" s="64">
        <v>520</v>
      </c>
      <c r="E42" s="65">
        <f t="shared" si="3"/>
        <v>1040</v>
      </c>
    </row>
    <row r="43" spans="1:6" x14ac:dyDescent="0.2">
      <c r="A43" s="58" t="s">
        <v>3699</v>
      </c>
      <c r="B43" s="67" t="s">
        <v>3700</v>
      </c>
      <c r="C43" s="63">
        <v>5</v>
      </c>
      <c r="D43" s="64">
        <v>670</v>
      </c>
      <c r="E43" s="65">
        <f t="shared" si="3"/>
        <v>3350</v>
      </c>
    </row>
    <row r="44" spans="1:6" x14ac:dyDescent="0.2">
      <c r="A44" s="58" t="s">
        <v>3701</v>
      </c>
      <c r="B44" s="67" t="s">
        <v>3702</v>
      </c>
      <c r="C44" s="63">
        <v>1</v>
      </c>
      <c r="D44" s="64">
        <v>1200</v>
      </c>
      <c r="E44" s="65">
        <f t="shared" si="3"/>
        <v>1200</v>
      </c>
    </row>
    <row r="45" spans="1:6" x14ac:dyDescent="0.2">
      <c r="A45" s="58"/>
      <c r="B45" s="59" t="s">
        <v>3703</v>
      </c>
      <c r="C45" s="60"/>
      <c r="D45" s="61"/>
      <c r="E45" s="61"/>
    </row>
    <row r="46" spans="1:6" x14ac:dyDescent="0.2">
      <c r="A46" s="58" t="s">
        <v>3704</v>
      </c>
      <c r="B46" s="67" t="s">
        <v>3705</v>
      </c>
      <c r="C46" s="63">
        <v>2</v>
      </c>
      <c r="D46" s="64">
        <v>43470</v>
      </c>
      <c r="E46" s="65">
        <f>D46*C46</f>
        <v>86940</v>
      </c>
    </row>
    <row r="47" spans="1:6" x14ac:dyDescent="0.2">
      <c r="A47" s="58" t="s">
        <v>3706</v>
      </c>
      <c r="B47" s="67" t="s">
        <v>3707</v>
      </c>
      <c r="C47" s="63">
        <v>10</v>
      </c>
      <c r="D47" s="64">
        <v>3200</v>
      </c>
      <c r="E47" s="65">
        <f>D47*C47</f>
        <v>32000</v>
      </c>
    </row>
    <row r="48" spans="1:6" x14ac:dyDescent="0.2">
      <c r="A48" s="58" t="s">
        <v>3708</v>
      </c>
      <c r="B48" s="67" t="s">
        <v>3709</v>
      </c>
      <c r="C48" s="63">
        <v>2</v>
      </c>
      <c r="D48" s="64">
        <v>2280</v>
      </c>
      <c r="E48" s="65">
        <f>D48*C48</f>
        <v>4560</v>
      </c>
      <c r="F48" s="68"/>
    </row>
    <row r="49" spans="1:5" x14ac:dyDescent="0.2">
      <c r="A49" s="58" t="s">
        <v>3710</v>
      </c>
      <c r="B49" s="67" t="s">
        <v>3711</v>
      </c>
      <c r="C49" s="63">
        <v>1</v>
      </c>
      <c r="D49" s="64">
        <v>5750</v>
      </c>
      <c r="E49" s="65">
        <f>D49*C49</f>
        <v>5750</v>
      </c>
    </row>
    <row r="50" spans="1:5" x14ac:dyDescent="0.2">
      <c r="A50" s="58"/>
      <c r="B50" s="59" t="s">
        <v>3712</v>
      </c>
      <c r="C50" s="60"/>
      <c r="D50" s="61"/>
      <c r="E50" s="61"/>
    </row>
    <row r="51" spans="1:5" x14ac:dyDescent="0.2">
      <c r="A51" s="58" t="s">
        <v>3713</v>
      </c>
      <c r="B51" s="67" t="s">
        <v>3714</v>
      </c>
      <c r="C51" s="63">
        <v>2</v>
      </c>
      <c r="D51" s="64">
        <v>8740</v>
      </c>
      <c r="E51" s="65">
        <f>D51*C51</f>
        <v>17480</v>
      </c>
    </row>
    <row r="52" spans="1:5" x14ac:dyDescent="0.2">
      <c r="A52" s="58" t="s">
        <v>3715</v>
      </c>
      <c r="B52" s="67" t="s">
        <v>3716</v>
      </c>
      <c r="C52" s="63">
        <v>4</v>
      </c>
      <c r="D52" s="64">
        <v>3200</v>
      </c>
      <c r="E52" s="65">
        <f>D52*C52</f>
        <v>12800</v>
      </c>
    </row>
    <row r="53" spans="1:5" x14ac:dyDescent="0.2">
      <c r="A53" s="58" t="s">
        <v>3717</v>
      </c>
      <c r="B53" s="67" t="s">
        <v>3718</v>
      </c>
      <c r="C53" s="63">
        <v>20</v>
      </c>
      <c r="D53" s="64">
        <v>2900</v>
      </c>
      <c r="E53" s="65">
        <f>D53*C53</f>
        <v>58000</v>
      </c>
    </row>
    <row r="54" spans="1:5" x14ac:dyDescent="0.2">
      <c r="A54" s="58"/>
      <c r="B54" s="59" t="s">
        <v>3719</v>
      </c>
      <c r="C54" s="63"/>
      <c r="D54" s="64"/>
      <c r="E54" s="65"/>
    </row>
    <row r="55" spans="1:5" x14ac:dyDescent="0.2">
      <c r="A55" s="58" t="s">
        <v>3720</v>
      </c>
      <c r="B55" s="67" t="s">
        <v>3721</v>
      </c>
      <c r="C55" s="63">
        <v>4</v>
      </c>
      <c r="D55" s="64">
        <v>3200</v>
      </c>
      <c r="E55" s="65">
        <f>D55*C55</f>
        <v>12800</v>
      </c>
    </row>
    <row r="56" spans="1:5" x14ac:dyDescent="0.2">
      <c r="A56" s="58" t="s">
        <v>3722</v>
      </c>
      <c r="B56" s="67" t="s">
        <v>3723</v>
      </c>
      <c r="C56" s="63">
        <v>20</v>
      </c>
      <c r="D56" s="64">
        <v>2760</v>
      </c>
      <c r="E56" s="65">
        <f>D56*C56</f>
        <v>55200</v>
      </c>
    </row>
    <row r="57" spans="1:5" x14ac:dyDescent="0.2">
      <c r="A57" s="58"/>
      <c r="B57" s="59" t="s">
        <v>3724</v>
      </c>
      <c r="C57" s="63"/>
      <c r="D57" s="64"/>
      <c r="E57" s="65"/>
    </row>
    <row r="58" spans="1:5" x14ac:dyDescent="0.2">
      <c r="A58" s="58" t="s">
        <v>3725</v>
      </c>
      <c r="B58" s="67" t="s">
        <v>3726</v>
      </c>
      <c r="C58" s="63">
        <v>2</v>
      </c>
      <c r="D58" s="64">
        <v>3350</v>
      </c>
      <c r="E58" s="65">
        <f>D58*C58</f>
        <v>6700</v>
      </c>
    </row>
    <row r="59" spans="1:5" x14ac:dyDescent="0.2">
      <c r="A59" s="58" t="s">
        <v>3727</v>
      </c>
      <c r="B59" s="67" t="s">
        <v>3728</v>
      </c>
      <c r="C59" s="63">
        <v>4</v>
      </c>
      <c r="D59" s="64">
        <v>3100</v>
      </c>
      <c r="E59" s="65">
        <f>D59*C59</f>
        <v>12400</v>
      </c>
    </row>
    <row r="60" spans="1:5" x14ac:dyDescent="0.2">
      <c r="A60" s="58" t="s">
        <v>3729</v>
      </c>
      <c r="B60" s="67" t="s">
        <v>3730</v>
      </c>
      <c r="C60" s="63">
        <v>20</v>
      </c>
      <c r="D60" s="64">
        <v>2800</v>
      </c>
      <c r="E60" s="65">
        <f>D60*C60</f>
        <v>56000</v>
      </c>
    </row>
    <row r="61" spans="1:5" x14ac:dyDescent="0.2">
      <c r="A61" s="58" t="s">
        <v>3731</v>
      </c>
      <c r="B61" s="67" t="s">
        <v>3732</v>
      </c>
      <c r="C61" s="63">
        <v>20</v>
      </c>
      <c r="D61" s="64">
        <v>2070</v>
      </c>
      <c r="E61" s="65">
        <f>D61*C61</f>
        <v>41400</v>
      </c>
    </row>
    <row r="62" spans="1:5" x14ac:dyDescent="0.2">
      <c r="A62" s="58"/>
      <c r="B62" s="59" t="s">
        <v>3733</v>
      </c>
      <c r="C62" s="63"/>
      <c r="D62" s="64"/>
      <c r="E62" s="65"/>
    </row>
    <row r="63" spans="1:5" x14ac:dyDescent="0.2">
      <c r="A63" s="58" t="s">
        <v>3734</v>
      </c>
      <c r="B63" s="69" t="s">
        <v>3735</v>
      </c>
      <c r="C63" s="63">
        <v>10</v>
      </c>
      <c r="D63" s="64">
        <v>1200</v>
      </c>
      <c r="E63" s="65">
        <f>D63*C63</f>
        <v>12000</v>
      </c>
    </row>
    <row r="64" spans="1:5" x14ac:dyDescent="0.2">
      <c r="A64" s="58" t="s">
        <v>3736</v>
      </c>
      <c r="B64" s="69" t="s">
        <v>3737</v>
      </c>
      <c r="C64" s="63">
        <v>10</v>
      </c>
      <c r="D64" s="64">
        <v>1600</v>
      </c>
      <c r="E64" s="65">
        <f>D64*C64</f>
        <v>16000</v>
      </c>
    </row>
    <row r="65" spans="1:5" x14ac:dyDescent="0.2">
      <c r="A65" s="58"/>
      <c r="B65" s="59" t="s">
        <v>3738</v>
      </c>
      <c r="C65" s="63"/>
      <c r="D65" s="64"/>
      <c r="E65" s="65"/>
    </row>
    <row r="66" spans="1:5" x14ac:dyDescent="0.2">
      <c r="A66" s="58" t="s">
        <v>3739</v>
      </c>
      <c r="B66" s="69" t="s">
        <v>3740</v>
      </c>
      <c r="C66" s="63">
        <v>30</v>
      </c>
      <c r="D66" s="64">
        <v>740</v>
      </c>
      <c r="E66" s="65">
        <f>D66*C66</f>
        <v>22200</v>
      </c>
    </row>
    <row r="67" spans="1:5" x14ac:dyDescent="0.2">
      <c r="A67" s="58" t="s">
        <v>3741</v>
      </c>
      <c r="B67" s="69" t="s">
        <v>3742</v>
      </c>
      <c r="C67" s="63">
        <v>30</v>
      </c>
      <c r="D67" s="64">
        <v>1490</v>
      </c>
      <c r="E67" s="65">
        <f>D67*C67</f>
        <v>44700</v>
      </c>
    </row>
    <row r="68" spans="1:5" x14ac:dyDescent="0.2">
      <c r="A68" s="58" t="s">
        <v>3743</v>
      </c>
      <c r="B68" s="69" t="s">
        <v>3744</v>
      </c>
      <c r="C68" s="63">
        <v>10</v>
      </c>
      <c r="D68" s="64">
        <v>2410</v>
      </c>
      <c r="E68" s="65">
        <f>D68*C68</f>
        <v>24100</v>
      </c>
    </row>
    <row r="69" spans="1:5" x14ac:dyDescent="0.2">
      <c r="A69" s="58" t="s">
        <v>3745</v>
      </c>
      <c r="B69" s="69" t="s">
        <v>3746</v>
      </c>
      <c r="C69" s="63">
        <v>4</v>
      </c>
      <c r="D69" s="64">
        <v>4830</v>
      </c>
      <c r="E69" s="65">
        <f>D69*C69</f>
        <v>19320</v>
      </c>
    </row>
    <row r="70" spans="1:5" x14ac:dyDescent="0.2">
      <c r="A70" s="58"/>
      <c r="B70" s="59" t="s">
        <v>3747</v>
      </c>
      <c r="C70" s="63"/>
      <c r="D70" s="65"/>
      <c r="E70" s="65"/>
    </row>
    <row r="71" spans="1:5" x14ac:dyDescent="0.2">
      <c r="A71" s="58" t="s">
        <v>3748</v>
      </c>
      <c r="B71" s="67" t="s">
        <v>3749</v>
      </c>
      <c r="C71" s="63">
        <v>10</v>
      </c>
      <c r="D71" s="64">
        <v>460</v>
      </c>
      <c r="E71" s="65">
        <f t="shared" ref="E71:E79" si="4">D71*C71</f>
        <v>4600</v>
      </c>
    </row>
    <row r="72" spans="1:5" x14ac:dyDescent="0.2">
      <c r="A72" s="58" t="s">
        <v>3750</v>
      </c>
      <c r="B72" s="67" t="s">
        <v>3751</v>
      </c>
      <c r="C72" s="63">
        <v>10</v>
      </c>
      <c r="D72" s="64">
        <v>230</v>
      </c>
      <c r="E72" s="65">
        <f t="shared" si="4"/>
        <v>2300</v>
      </c>
    </row>
    <row r="73" spans="1:5" x14ac:dyDescent="0.2">
      <c r="A73" s="58" t="s">
        <v>3752</v>
      </c>
      <c r="B73" s="67" t="s">
        <v>3753</v>
      </c>
      <c r="C73" s="63">
        <v>10</v>
      </c>
      <c r="D73" s="64">
        <v>1270</v>
      </c>
      <c r="E73" s="65">
        <f t="shared" si="4"/>
        <v>12700</v>
      </c>
    </row>
    <row r="74" spans="1:5" x14ac:dyDescent="0.2">
      <c r="A74" s="58" t="s">
        <v>3754</v>
      </c>
      <c r="B74" s="67" t="s">
        <v>3755</v>
      </c>
      <c r="C74" s="63">
        <v>10</v>
      </c>
      <c r="D74" s="64">
        <v>930</v>
      </c>
      <c r="E74" s="65">
        <f t="shared" si="4"/>
        <v>9300</v>
      </c>
    </row>
    <row r="75" spans="1:5" x14ac:dyDescent="0.2">
      <c r="A75" s="58" t="s">
        <v>3756</v>
      </c>
      <c r="B75" s="69" t="s">
        <v>3757</v>
      </c>
      <c r="C75" s="63">
        <v>4</v>
      </c>
      <c r="D75" s="64">
        <v>1850</v>
      </c>
      <c r="E75" s="65">
        <f t="shared" si="4"/>
        <v>7400</v>
      </c>
    </row>
    <row r="76" spans="1:5" x14ac:dyDescent="0.2">
      <c r="A76" s="58" t="s">
        <v>3758</v>
      </c>
      <c r="B76" s="69" t="s">
        <v>3759</v>
      </c>
      <c r="C76" s="63">
        <v>4</v>
      </c>
      <c r="D76" s="64">
        <v>800</v>
      </c>
      <c r="E76" s="65">
        <f t="shared" si="4"/>
        <v>3200</v>
      </c>
    </row>
    <row r="77" spans="1:5" x14ac:dyDescent="0.2">
      <c r="A77" s="58" t="s">
        <v>3760</v>
      </c>
      <c r="B77" s="67" t="s">
        <v>3761</v>
      </c>
      <c r="C77" s="63">
        <v>10</v>
      </c>
      <c r="D77" s="64">
        <v>860</v>
      </c>
      <c r="E77" s="65">
        <f t="shared" si="4"/>
        <v>8600</v>
      </c>
    </row>
    <row r="78" spans="1:5" x14ac:dyDescent="0.2">
      <c r="A78" s="58" t="s">
        <v>3762</v>
      </c>
      <c r="B78" s="67" t="s">
        <v>3763</v>
      </c>
      <c r="C78" s="63">
        <v>4</v>
      </c>
      <c r="D78" s="64">
        <v>5730</v>
      </c>
      <c r="E78" s="65">
        <f t="shared" si="4"/>
        <v>22920</v>
      </c>
    </row>
    <row r="79" spans="1:5" x14ac:dyDescent="0.2">
      <c r="A79" s="58" t="s">
        <v>3764</v>
      </c>
      <c r="B79" s="67" t="s">
        <v>3765</v>
      </c>
      <c r="C79" s="63">
        <v>1</v>
      </c>
      <c r="D79" s="64">
        <v>2720</v>
      </c>
      <c r="E79" s="65">
        <f t="shared" si="4"/>
        <v>2720</v>
      </c>
    </row>
    <row r="80" spans="1:5" x14ac:dyDescent="0.2">
      <c r="A80" s="58"/>
      <c r="B80" s="59" t="s">
        <v>3766</v>
      </c>
      <c r="C80" s="63"/>
      <c r="D80" s="65"/>
      <c r="E80" s="65"/>
    </row>
    <row r="81" spans="1:5" x14ac:dyDescent="0.2">
      <c r="A81" s="58" t="s">
        <v>3767</v>
      </c>
      <c r="B81" s="67" t="s">
        <v>3768</v>
      </c>
      <c r="C81" s="63">
        <v>3</v>
      </c>
      <c r="D81" s="64">
        <v>2700</v>
      </c>
      <c r="E81" s="65">
        <f t="shared" ref="E81:E86" si="5">D81*C81</f>
        <v>8100</v>
      </c>
    </row>
    <row r="82" spans="1:5" x14ac:dyDescent="0.2">
      <c r="A82" s="58" t="s">
        <v>3769</v>
      </c>
      <c r="B82" s="67" t="s">
        <v>3770</v>
      </c>
      <c r="C82" s="63">
        <v>2</v>
      </c>
      <c r="D82" s="64">
        <v>2400</v>
      </c>
      <c r="E82" s="65">
        <f t="shared" si="5"/>
        <v>4800</v>
      </c>
    </row>
    <row r="83" spans="1:5" x14ac:dyDescent="0.2">
      <c r="A83" s="58" t="s">
        <v>3771</v>
      </c>
      <c r="B83" s="67" t="s">
        <v>3772</v>
      </c>
      <c r="C83" s="63">
        <v>2</v>
      </c>
      <c r="D83" s="64">
        <v>410</v>
      </c>
      <c r="E83" s="65">
        <f t="shared" si="5"/>
        <v>820</v>
      </c>
    </row>
    <row r="84" spans="1:5" x14ac:dyDescent="0.2">
      <c r="A84" s="58" t="s">
        <v>3773</v>
      </c>
      <c r="B84" s="67" t="s">
        <v>3774</v>
      </c>
      <c r="C84" s="63">
        <v>4</v>
      </c>
      <c r="D84" s="64">
        <v>300</v>
      </c>
      <c r="E84" s="65">
        <f t="shared" si="5"/>
        <v>1200</v>
      </c>
    </row>
    <row r="85" spans="1:5" x14ac:dyDescent="0.2">
      <c r="A85" s="58" t="s">
        <v>3775</v>
      </c>
      <c r="B85" s="67" t="s">
        <v>3776</v>
      </c>
      <c r="C85" s="63">
        <v>2</v>
      </c>
      <c r="D85" s="64">
        <v>4030</v>
      </c>
      <c r="E85" s="65">
        <f t="shared" si="5"/>
        <v>8060</v>
      </c>
    </row>
    <row r="86" spans="1:5" x14ac:dyDescent="0.2">
      <c r="A86" s="58" t="s">
        <v>3777</v>
      </c>
      <c r="B86" s="67" t="s">
        <v>3778</v>
      </c>
      <c r="C86" s="63">
        <v>2</v>
      </c>
      <c r="D86" s="64">
        <v>6900</v>
      </c>
      <c r="E86" s="65">
        <f t="shared" si="5"/>
        <v>13800</v>
      </c>
    </row>
    <row r="87" spans="1:5" x14ac:dyDescent="0.2">
      <c r="A87" s="58"/>
      <c r="B87" s="70" t="s">
        <v>3779</v>
      </c>
      <c r="C87" s="71"/>
      <c r="D87" s="72"/>
      <c r="E87" s="926">
        <f>SUM(E10:E86)</f>
        <v>1109050</v>
      </c>
    </row>
  </sheetData>
  <sheetProtection selectLockedCells="1" selectUnlockedCells="1"/>
  <customSheetViews>
    <customSheetView guid="{528656D1-32FF-4CAA-99A3-773D8B52F1E9}" topLeftCell="A37">
      <selection activeCell="B57" sqref="B57"/>
      <pageMargins left="0.25" right="0.25" top="0.75" bottom="0.75" header="0.3" footer="0.3"/>
      <pageSetup paperSize="9" firstPageNumber="0" orientation="portrait" useFirstPageNumber="1" horizontalDpi="300" verticalDpi="300"/>
      <headerFooter alignWithMargins="0">
        <oddFooter>&amp;R&amp;P из &amp;N</oddFooter>
      </headerFooter>
    </customSheetView>
    <customSheetView guid="{33FCA2F7-7818-4E49-B924-0B37668B36A0}">
      <selection activeCell="D98" sqref="D98"/>
      <pageMargins left="0.25" right="0.25" top="0.75" bottom="0.75" header="0.3" footer="0.3"/>
      <pageSetup paperSize="9" firstPageNumber="0" orientation="portrait" useFirstPageNumber="1" horizontalDpi="300" verticalDpi="300"/>
      <headerFooter alignWithMargins="0">
        <oddFooter>&amp;R&amp;P из &amp;N</oddFooter>
      </headerFooter>
    </customSheetView>
    <customSheetView guid="{E7D56A4B-C9D0-4B32-979F-CFE8D5A4B7C2}">
      <selection activeCell="D98" sqref="D98"/>
      <pageMargins left="0.25" right="0.25" top="0.75" bottom="0.75" header="0.3" footer="0.3"/>
      <pageSetup paperSize="9" firstPageNumber="0" orientation="portrait" useFirstPageNumber="1" horizontalDpi="300" verticalDpi="300"/>
      <headerFooter alignWithMargins="0">
        <oddFooter>&amp;R&amp;P из &amp;N</oddFooter>
      </headerFooter>
    </customSheetView>
    <customSheetView guid="{B37146AE-7024-4825-8C03-E97A2B10C2A2}">
      <selection activeCell="D98" sqref="D98"/>
      <pageMargins left="0.25" right="0.25" top="0.75" bottom="0.75" header="0.3" footer="0.3"/>
      <pageSetup paperSize="9" firstPageNumber="0" orientation="portrait" useFirstPageNumber="1" horizontalDpi="300" verticalDpi="300"/>
      <headerFooter alignWithMargins="0">
        <oddFooter>&amp;R&amp;P из &amp;N</oddFooter>
      </headerFooter>
    </customSheetView>
    <customSheetView guid="{93984E74-0CF6-4B15-84C0-F259207BA204}">
      <selection activeCell="D98" sqref="D98"/>
      <pageMargins left="0.25" right="0.25" top="0.75" bottom="0.75" header="0.3" footer="0.3"/>
      <pageSetup paperSize="9" firstPageNumber="0" orientation="portrait" useFirstPageNumber="1" horizontalDpi="300" verticalDpi="300"/>
      <headerFooter alignWithMargins="0">
        <oddFooter>&amp;R&amp;P из &amp;N</oddFooter>
      </headerFooter>
    </customSheetView>
    <customSheetView guid="{69B2BF30-709E-4E97-8251-8899061233B0}">
      <selection activeCell="D11" sqref="D11"/>
      <pageMargins left="0.25" right="0.25" top="0.75" bottom="0.75" header="0.3" footer="0.3"/>
      <pageSetup paperSize="9" firstPageNumber="0" orientation="portrait" useFirstPageNumber="1" horizontalDpi="300" verticalDpi="300"/>
      <headerFooter alignWithMargins="0">
        <oddFooter>&amp;R&amp;P из &amp;N</oddFooter>
      </headerFooter>
    </customSheetView>
  </customSheetViews>
  <pageMargins left="0.25" right="0.25" top="0.75" bottom="0.75" header="0.3" footer="0.3"/>
  <pageSetup paperSize="9" firstPageNumber="0" orientation="portrait" useFirstPageNumber="1" horizontalDpi="300" verticalDpi="300"/>
  <headerFooter alignWithMargins="0">
    <oddFooter>&amp;R&amp;P из &amp;N</oddFooter>
  </headerFooter>
  <ignoredErrors>
    <ignoredError sqref="A70:A81 A87 A83:A86 A63:A69 A58 A55:A57 A51 A39:A50 A38 A36:A37 A35 A32:A34 A31 A24:A25 A82 A61:A62 A53:A54 A27:A30" numberStoredAsText="1"/>
  </ignoredErrors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indexed="43"/>
  </sheetPr>
  <dimension ref="A1:IF21"/>
  <sheetViews>
    <sheetView zoomScaleSheetLayoutView="100" workbookViewId="0">
      <selection activeCell="E3" sqref="E3"/>
    </sheetView>
  </sheetViews>
  <sheetFormatPr defaultColWidth="9" defaultRowHeight="15" x14ac:dyDescent="0.25"/>
  <cols>
    <col min="2" max="2" width="60.85546875" customWidth="1"/>
    <col min="3" max="3" width="15.42578125" style="105" customWidth="1"/>
    <col min="4" max="4" width="10.7109375" style="105" customWidth="1"/>
  </cols>
  <sheetData>
    <row r="1" spans="1:240" s="101" customFormat="1" ht="12.75" x14ac:dyDescent="0.2">
      <c r="B1" s="111"/>
      <c r="C1" s="235"/>
      <c r="D1" s="235"/>
      <c r="ID1" s="234"/>
      <c r="IE1" s="234"/>
      <c r="IF1" s="234"/>
    </row>
    <row r="2" spans="1:240" s="101" customFormat="1" ht="12.75" x14ac:dyDescent="0.2">
      <c r="B2" s="111"/>
      <c r="C2" s="236" t="s">
        <v>0</v>
      </c>
      <c r="D2" s="236"/>
      <c r="ID2" s="234"/>
      <c r="IE2" s="234"/>
      <c r="IF2" s="234"/>
    </row>
    <row r="3" spans="1:240" s="101" customFormat="1" ht="12.75" x14ac:dyDescent="0.2">
      <c r="B3" s="111"/>
      <c r="C3" s="236" t="s">
        <v>1</v>
      </c>
      <c r="D3" s="236"/>
      <c r="ID3" s="234"/>
      <c r="IE3" s="234"/>
      <c r="IF3" s="234"/>
    </row>
    <row r="4" spans="1:240" s="101" customFormat="1" ht="12.75" x14ac:dyDescent="0.2">
      <c r="B4" s="111"/>
      <c r="C4" s="236" t="s">
        <v>2</v>
      </c>
      <c r="D4" s="236"/>
      <c r="ID4" s="234"/>
      <c r="IE4" s="234"/>
      <c r="IF4" s="234"/>
    </row>
    <row r="5" spans="1:240" s="101" customFormat="1" ht="12.75" x14ac:dyDescent="0.2">
      <c r="B5" s="111"/>
      <c r="C5" s="236" t="s">
        <v>3</v>
      </c>
      <c r="D5" s="236"/>
      <c r="ID5" s="234"/>
      <c r="IE5" s="234"/>
      <c r="IF5" s="234"/>
    </row>
    <row r="6" spans="1:240" s="101" customFormat="1" ht="12.75" x14ac:dyDescent="0.2">
      <c r="B6" s="111"/>
      <c r="C6" s="114"/>
      <c r="D6" s="114"/>
      <c r="ID6" s="234"/>
      <c r="IE6" s="234"/>
      <c r="IF6" s="234"/>
    </row>
    <row r="7" spans="1:240" s="101" customFormat="1" ht="18.75" x14ac:dyDescent="0.2">
      <c r="B7" s="49" t="s">
        <v>3168</v>
      </c>
      <c r="C7" s="79"/>
      <c r="D7" s="79"/>
      <c r="ID7" s="234"/>
      <c r="IE7" s="234"/>
      <c r="IF7" s="234"/>
    </row>
    <row r="8" spans="1:240" s="231" customFormat="1" ht="25.5" x14ac:dyDescent="0.25">
      <c r="A8" s="237" t="s">
        <v>5</v>
      </c>
      <c r="B8" s="237" t="s">
        <v>6</v>
      </c>
      <c r="C8" s="238" t="s">
        <v>7</v>
      </c>
    </row>
    <row r="9" spans="1:240" s="232" customFormat="1" ht="12.75" customHeight="1" x14ac:dyDescent="0.25">
      <c r="A9" s="239" t="s">
        <v>3169</v>
      </c>
      <c r="B9" s="212" t="s">
        <v>3170</v>
      </c>
      <c r="C9" s="240">
        <v>5450</v>
      </c>
    </row>
    <row r="10" spans="1:240" ht="12.75" customHeight="1" x14ac:dyDescent="0.25">
      <c r="A10" s="239" t="s">
        <v>509</v>
      </c>
      <c r="B10" s="212" t="s">
        <v>510</v>
      </c>
      <c r="C10" s="240">
        <v>4750</v>
      </c>
      <c r="D10"/>
    </row>
    <row r="11" spans="1:240" s="232" customFormat="1" ht="12.75" customHeight="1" x14ac:dyDescent="0.25">
      <c r="A11" s="239" t="s">
        <v>3171</v>
      </c>
      <c r="B11" s="212" t="s">
        <v>3172</v>
      </c>
      <c r="C11" s="240">
        <v>5950</v>
      </c>
    </row>
    <row r="12" spans="1:240" s="233" customFormat="1" ht="12.75" x14ac:dyDescent="0.25">
      <c r="A12" s="241" t="s">
        <v>511</v>
      </c>
      <c r="B12" s="188" t="s">
        <v>512</v>
      </c>
      <c r="C12" s="25">
        <v>7500</v>
      </c>
      <c r="D12" s="242"/>
    </row>
    <row r="13" spans="1:240" s="233" customFormat="1" ht="12.75" x14ac:dyDescent="0.25">
      <c r="A13" s="241" t="s">
        <v>513</v>
      </c>
      <c r="B13" s="188" t="s">
        <v>514</v>
      </c>
      <c r="C13" s="25">
        <v>3950</v>
      </c>
      <c r="D13" s="242"/>
    </row>
    <row r="14" spans="1:240" s="232" customFormat="1" ht="12.75" customHeight="1" x14ac:dyDescent="0.25">
      <c r="A14" s="239" t="s">
        <v>505</v>
      </c>
      <c r="B14" s="188" t="s">
        <v>506</v>
      </c>
      <c r="C14" s="240">
        <v>4450</v>
      </c>
    </row>
    <row r="15" spans="1:240" s="232" customFormat="1" ht="12.75" customHeight="1" x14ac:dyDescent="0.25">
      <c r="A15" s="239" t="s">
        <v>515</v>
      </c>
      <c r="B15" s="188" t="s">
        <v>516</v>
      </c>
      <c r="C15" s="240">
        <v>4950</v>
      </c>
    </row>
    <row r="16" spans="1:240" s="232" customFormat="1" ht="12.75" customHeight="1" x14ac:dyDescent="0.25">
      <c r="A16" s="239" t="s">
        <v>521</v>
      </c>
      <c r="B16" s="212" t="s">
        <v>3173</v>
      </c>
      <c r="C16" s="240">
        <v>12000</v>
      </c>
    </row>
    <row r="17" spans="1:4" s="232" customFormat="1" ht="12.75" customHeight="1" x14ac:dyDescent="0.25">
      <c r="A17" s="239" t="s">
        <v>3940</v>
      </c>
      <c r="B17" s="212" t="s">
        <v>3939</v>
      </c>
      <c r="C17" s="240">
        <v>1500</v>
      </c>
    </row>
    <row r="18" spans="1:4" s="234" customFormat="1" ht="12.75" customHeight="1" x14ac:dyDescent="0.2">
      <c r="A18" s="243" t="s">
        <v>517</v>
      </c>
      <c r="B18" s="188" t="s">
        <v>518</v>
      </c>
      <c r="C18" s="240">
        <v>5950</v>
      </c>
    </row>
    <row r="19" spans="1:4" s="234" customFormat="1" ht="12.75" customHeight="1" x14ac:dyDescent="0.2">
      <c r="A19" s="243" t="s">
        <v>507</v>
      </c>
      <c r="B19" s="212" t="s">
        <v>3174</v>
      </c>
      <c r="C19" s="240">
        <v>5950</v>
      </c>
    </row>
    <row r="20" spans="1:4" s="234" customFormat="1" ht="12.75" customHeight="1" x14ac:dyDescent="0.2">
      <c r="A20" s="243" t="s">
        <v>523</v>
      </c>
      <c r="B20" s="212" t="s">
        <v>3175</v>
      </c>
      <c r="C20" s="240">
        <v>13500</v>
      </c>
    </row>
    <row r="21" spans="1:4" s="233" customFormat="1" ht="12.75" x14ac:dyDescent="0.25">
      <c r="A21" s="241" t="s">
        <v>519</v>
      </c>
      <c r="B21" s="188" t="s">
        <v>520</v>
      </c>
      <c r="C21" s="25">
        <v>7220</v>
      </c>
      <c r="D21" s="242"/>
    </row>
  </sheetData>
  <sheetProtection selectLockedCells="1" selectUnlockedCells="1"/>
  <customSheetViews>
    <customSheetView guid="{528656D1-32FF-4CAA-99A3-773D8B52F1E9}">
      <selection activeCell="C21" sqref="C21"/>
      <pageMargins left="0.7" right="0.7" top="0.75" bottom="0.75" header="0.51180555555555596" footer="0.51180555555555596"/>
      <pageSetup paperSize="9" firstPageNumber="0" orientation="portrait" useFirstPageNumber="1" horizontalDpi="300" verticalDpi="300"/>
      <headerFooter alignWithMargins="0"/>
    </customSheetView>
    <customSheetView guid="{33FCA2F7-7818-4E49-B924-0B37668B36A0}">
      <selection activeCell="B7" sqref="B7"/>
      <pageMargins left="0.7" right="0.7" top="0.75" bottom="0.75" header="0.51180555555555596" footer="0.51180555555555596"/>
      <pageSetup paperSize="9" firstPageNumber="0" orientation="portrait" useFirstPageNumber="1" horizontalDpi="300" verticalDpi="300"/>
      <headerFooter alignWithMargins="0"/>
    </customSheetView>
    <customSheetView guid="{E7D56A4B-C9D0-4B32-979F-CFE8D5A4B7C2}">
      <selection activeCell="B7" sqref="B7"/>
      <pageMargins left="0.7" right="0.7" top="0.75" bottom="0.75" header="0.51180555555555596" footer="0.51180555555555596"/>
      <pageSetup paperSize="9" firstPageNumber="0" orientation="portrait" useFirstPageNumber="1" horizontalDpi="300" verticalDpi="300"/>
      <headerFooter alignWithMargins="0"/>
    </customSheetView>
    <customSheetView guid="{B37146AE-7024-4825-8C03-E97A2B10C2A2}">
      <selection activeCell="B7" sqref="B7"/>
      <pageMargins left="0.7" right="0.7" top="0.75" bottom="0.75" header="0.51180555555555596" footer="0.51180555555555596"/>
      <pageSetup paperSize="9" firstPageNumber="0" orientation="portrait" useFirstPageNumber="1" horizontalDpi="300" verticalDpi="300"/>
      <headerFooter alignWithMargins="0"/>
    </customSheetView>
    <customSheetView guid="{93984E74-0CF6-4B15-84C0-F259207BA204}">
      <selection activeCell="C21" sqref="C21"/>
      <pageMargins left="0.7" right="0.7" top="0.75" bottom="0.75" header="0.51180555555555596" footer="0.51180555555555596"/>
      <pageSetup paperSize="9" firstPageNumber="0" orientation="portrait" useFirstPageNumber="1" horizontalDpi="300" verticalDpi="300"/>
      <headerFooter alignWithMargins="0"/>
    </customSheetView>
    <customSheetView guid="{69B2BF30-709E-4E97-8251-8899061233B0}">
      <selection activeCell="D9" sqref="D9:D19"/>
      <pageMargins left="0.7" right="0.7" top="0.75" bottom="0.75" header="0.51180555555555596" footer="0.51180555555555596"/>
      <pageSetup paperSize="9" firstPageNumber="0" orientation="portrait" useFirstPageNumber="1" horizontalDpi="300" verticalDpi="300"/>
      <headerFooter alignWithMargins="0"/>
    </customSheetView>
  </customSheetViews>
  <pageMargins left="0.7" right="0.7" top="0.75" bottom="0.75" header="0.51180555555555596" footer="0.51180555555555596"/>
  <pageSetup paperSize="9" firstPageNumber="0" orientation="portrait" useFirstPageNumber="1" horizontalDpi="300" verticalDpi="300"/>
  <headerFooter alignWithMargins="0"/>
  <ignoredErrors>
    <ignoredError sqref="A18:A19 A15:A16" numberStoredAsText="1"/>
  </ignoredErrors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tabColor indexed="45"/>
  </sheetPr>
  <dimension ref="A2:C43"/>
  <sheetViews>
    <sheetView zoomScaleSheetLayoutView="100" workbookViewId="0">
      <selection activeCell="E8" sqref="E8"/>
    </sheetView>
  </sheetViews>
  <sheetFormatPr defaultRowHeight="12.75" x14ac:dyDescent="0.2"/>
  <cols>
    <col min="1" max="1" width="9.140625" style="234"/>
    <col min="2" max="2" width="73" style="234" customWidth="1"/>
    <col min="3" max="3" width="14.42578125" style="991" customWidth="1"/>
    <col min="4" max="16384" width="9.140625" style="234"/>
  </cols>
  <sheetData>
    <row r="2" spans="1:3" s="974" customFormat="1" ht="12.95" customHeight="1" x14ac:dyDescent="0.2">
      <c r="B2" s="975"/>
      <c r="C2" s="245" t="s">
        <v>0</v>
      </c>
    </row>
    <row r="3" spans="1:3" s="974" customFormat="1" ht="12.95" customHeight="1" x14ac:dyDescent="0.2">
      <c r="B3" s="975"/>
      <c r="C3" s="245" t="s">
        <v>1</v>
      </c>
    </row>
    <row r="4" spans="1:3" s="974" customFormat="1" ht="12.95" customHeight="1" x14ac:dyDescent="0.2">
      <c r="B4" s="975"/>
      <c r="C4" s="245" t="s">
        <v>2</v>
      </c>
    </row>
    <row r="5" spans="1:3" s="974" customFormat="1" ht="12.95" customHeight="1" x14ac:dyDescent="0.2">
      <c r="B5" s="975"/>
      <c r="C5" s="245" t="s">
        <v>3</v>
      </c>
    </row>
    <row r="6" spans="1:3" s="974" customFormat="1" ht="9.75" customHeight="1" x14ac:dyDescent="0.2">
      <c r="B6" s="975"/>
      <c r="C6" s="976"/>
    </row>
    <row r="7" spans="1:3" s="101" customFormat="1" ht="17.25" customHeight="1" x14ac:dyDescent="0.2">
      <c r="B7" s="49" t="s">
        <v>3109</v>
      </c>
      <c r="C7" s="977"/>
    </row>
    <row r="8" spans="1:3" s="244" customFormat="1" ht="24" customHeight="1" x14ac:dyDescent="0.25">
      <c r="A8" s="978" t="s">
        <v>5</v>
      </c>
      <c r="B8" s="979" t="s">
        <v>6</v>
      </c>
      <c r="C8" s="980" t="s">
        <v>7</v>
      </c>
    </row>
    <row r="9" spans="1:3" x14ac:dyDescent="0.2">
      <c r="A9" s="246" t="s">
        <v>737</v>
      </c>
      <c r="B9" s="981" t="s">
        <v>738</v>
      </c>
      <c r="C9" s="982">
        <v>10000</v>
      </c>
    </row>
    <row r="10" spans="1:3" x14ac:dyDescent="0.2">
      <c r="A10" s="246" t="s">
        <v>739</v>
      </c>
      <c r="B10" s="983" t="s">
        <v>740</v>
      </c>
      <c r="C10" s="982">
        <v>2000</v>
      </c>
    </row>
    <row r="11" spans="1:3" x14ac:dyDescent="0.2">
      <c r="A11" s="984" t="s">
        <v>3110</v>
      </c>
      <c r="B11" s="985" t="s">
        <v>3111</v>
      </c>
      <c r="C11" s="986">
        <v>10000</v>
      </c>
    </row>
    <row r="12" spans="1:3" x14ac:dyDescent="0.2">
      <c r="A12" s="984" t="s">
        <v>770</v>
      </c>
      <c r="B12" s="987" t="s">
        <v>3112</v>
      </c>
      <c r="C12" s="25">
        <v>100</v>
      </c>
    </row>
    <row r="13" spans="1:3" x14ac:dyDescent="0.2">
      <c r="A13" s="984" t="s">
        <v>3113</v>
      </c>
      <c r="B13" s="125" t="s">
        <v>3114</v>
      </c>
      <c r="C13" s="25">
        <v>250</v>
      </c>
    </row>
    <row r="14" spans="1:3" x14ac:dyDescent="0.2">
      <c r="A14" s="984" t="s">
        <v>118</v>
      </c>
      <c r="B14" s="125" t="s">
        <v>655</v>
      </c>
      <c r="C14" s="25">
        <v>220</v>
      </c>
    </row>
    <row r="15" spans="1:3" x14ac:dyDescent="0.2">
      <c r="A15" s="984" t="s">
        <v>682</v>
      </c>
      <c r="B15" s="125" t="s">
        <v>683</v>
      </c>
      <c r="C15" s="25">
        <v>130</v>
      </c>
    </row>
    <row r="16" spans="1:3" x14ac:dyDescent="0.2">
      <c r="A16" s="984" t="s">
        <v>684</v>
      </c>
      <c r="B16" s="125" t="s">
        <v>3115</v>
      </c>
      <c r="C16" s="25">
        <v>130</v>
      </c>
    </row>
    <row r="17" spans="1:3" x14ac:dyDescent="0.2">
      <c r="A17" s="984" t="s">
        <v>3116</v>
      </c>
      <c r="B17" s="125" t="s">
        <v>3117</v>
      </c>
      <c r="C17" s="25">
        <v>150</v>
      </c>
    </row>
    <row r="18" spans="1:3" x14ac:dyDescent="0.2">
      <c r="A18" s="984" t="s">
        <v>3118</v>
      </c>
      <c r="B18" s="125" t="s">
        <v>3119</v>
      </c>
      <c r="C18" s="25">
        <v>150</v>
      </c>
    </row>
    <row r="19" spans="1:3" x14ac:dyDescent="0.2">
      <c r="A19" s="984" t="s">
        <v>3120</v>
      </c>
      <c r="B19" s="988" t="s">
        <v>3121</v>
      </c>
      <c r="C19" s="27">
        <v>400</v>
      </c>
    </row>
    <row r="20" spans="1:3" x14ac:dyDescent="0.2">
      <c r="A20" s="984" t="s">
        <v>3122</v>
      </c>
      <c r="B20" s="125" t="s">
        <v>3123</v>
      </c>
      <c r="C20" s="27">
        <v>360</v>
      </c>
    </row>
    <row r="21" spans="1:3" x14ac:dyDescent="0.2">
      <c r="A21" s="984" t="s">
        <v>3124</v>
      </c>
      <c r="B21" s="125" t="s">
        <v>3125</v>
      </c>
      <c r="C21" s="989">
        <v>360</v>
      </c>
    </row>
    <row r="22" spans="1:3" x14ac:dyDescent="0.2">
      <c r="A22" s="984"/>
      <c r="B22" s="990" t="s">
        <v>3126</v>
      </c>
      <c r="C22" s="27"/>
    </row>
    <row r="23" spans="1:3" x14ac:dyDescent="0.2">
      <c r="A23" s="984" t="s">
        <v>3127</v>
      </c>
      <c r="B23" s="125" t="s">
        <v>3128</v>
      </c>
      <c r="C23" s="25">
        <v>3440</v>
      </c>
    </row>
    <row r="24" spans="1:3" x14ac:dyDescent="0.2">
      <c r="A24" s="984" t="s">
        <v>3129</v>
      </c>
      <c r="B24" s="125" t="s">
        <v>3130</v>
      </c>
      <c r="C24" s="25">
        <v>2950</v>
      </c>
    </row>
    <row r="25" spans="1:3" x14ac:dyDescent="0.2">
      <c r="A25" s="984" t="s">
        <v>3131</v>
      </c>
      <c r="B25" s="125" t="s">
        <v>3132</v>
      </c>
      <c r="C25" s="25">
        <v>3500</v>
      </c>
    </row>
    <row r="26" spans="1:3" x14ac:dyDescent="0.2">
      <c r="A26" s="984" t="s">
        <v>3133</v>
      </c>
      <c r="B26" s="125" t="s">
        <v>3134</v>
      </c>
      <c r="C26" s="25">
        <v>3632</v>
      </c>
    </row>
    <row r="27" spans="1:3" x14ac:dyDescent="0.2">
      <c r="A27" s="984" t="s">
        <v>3135</v>
      </c>
      <c r="B27" s="125" t="s">
        <v>3136</v>
      </c>
      <c r="C27" s="25">
        <v>1500</v>
      </c>
    </row>
    <row r="28" spans="1:3" ht="13.5" customHeight="1" x14ac:dyDescent="0.2">
      <c r="A28" s="984" t="s">
        <v>3135</v>
      </c>
      <c r="B28" s="125" t="s">
        <v>3137</v>
      </c>
      <c r="C28" s="25">
        <v>1500</v>
      </c>
    </row>
    <row r="29" spans="1:3" x14ac:dyDescent="0.2">
      <c r="A29" s="984" t="s">
        <v>3138</v>
      </c>
      <c r="B29" s="125" t="s">
        <v>3139</v>
      </c>
      <c r="C29" s="25">
        <v>2300</v>
      </c>
    </row>
    <row r="30" spans="1:3" x14ac:dyDescent="0.2">
      <c r="A30" s="984" t="s">
        <v>3140</v>
      </c>
      <c r="B30" s="125" t="s">
        <v>3141</v>
      </c>
      <c r="C30" s="25">
        <v>2300</v>
      </c>
    </row>
    <row r="31" spans="1:3" x14ac:dyDescent="0.2">
      <c r="A31" s="984" t="s">
        <v>3142</v>
      </c>
      <c r="B31" s="125" t="s">
        <v>3143</v>
      </c>
      <c r="C31" s="25">
        <v>2300</v>
      </c>
    </row>
    <row r="32" spans="1:3" x14ac:dyDescent="0.2">
      <c r="A32" s="984" t="s">
        <v>3144</v>
      </c>
      <c r="B32" s="125" t="s">
        <v>3145</v>
      </c>
      <c r="C32" s="25">
        <v>2300</v>
      </c>
    </row>
    <row r="33" spans="1:3" x14ac:dyDescent="0.2">
      <c r="A33" s="984" t="s">
        <v>3146</v>
      </c>
      <c r="B33" s="125" t="s">
        <v>3147</v>
      </c>
      <c r="C33" s="25">
        <v>1300</v>
      </c>
    </row>
    <row r="34" spans="1:3" x14ac:dyDescent="0.2">
      <c r="A34" s="984" t="s">
        <v>3148</v>
      </c>
      <c r="B34" s="125" t="s">
        <v>3149</v>
      </c>
      <c r="C34" s="25">
        <v>3400</v>
      </c>
    </row>
    <row r="35" spans="1:3" ht="12" customHeight="1" x14ac:dyDescent="0.2">
      <c r="A35" s="984" t="s">
        <v>3150</v>
      </c>
      <c r="B35" s="125" t="s">
        <v>3151</v>
      </c>
      <c r="C35" s="25">
        <v>3100</v>
      </c>
    </row>
    <row r="36" spans="1:3" x14ac:dyDescent="0.2">
      <c r="A36" s="984" t="s">
        <v>3152</v>
      </c>
      <c r="B36" s="125" t="s">
        <v>3153</v>
      </c>
      <c r="C36" s="25">
        <v>2400</v>
      </c>
    </row>
    <row r="37" spans="1:3" x14ac:dyDescent="0.2">
      <c r="A37" s="984" t="s">
        <v>3154</v>
      </c>
      <c r="B37" s="125" t="s">
        <v>3155</v>
      </c>
      <c r="C37" s="25">
        <v>1406</v>
      </c>
    </row>
    <row r="38" spans="1:3" x14ac:dyDescent="0.2">
      <c r="A38" s="984" t="s">
        <v>3156</v>
      </c>
      <c r="B38" s="125" t="s">
        <v>3157</v>
      </c>
      <c r="C38" s="25">
        <v>2620</v>
      </c>
    </row>
    <row r="39" spans="1:3" ht="13.5" customHeight="1" x14ac:dyDescent="0.2">
      <c r="A39" s="984" t="s">
        <v>3158</v>
      </c>
      <c r="B39" s="125" t="s">
        <v>3159</v>
      </c>
      <c r="C39" s="25">
        <v>2656</v>
      </c>
    </row>
    <row r="40" spans="1:3" ht="13.5" customHeight="1" x14ac:dyDescent="0.2">
      <c r="A40" s="984" t="s">
        <v>3160</v>
      </c>
      <c r="B40" s="125" t="s">
        <v>3161</v>
      </c>
      <c r="C40" s="25">
        <v>990</v>
      </c>
    </row>
    <row r="41" spans="1:3" x14ac:dyDescent="0.2">
      <c r="A41" s="984" t="s">
        <v>3162</v>
      </c>
      <c r="B41" s="125" t="s">
        <v>3163</v>
      </c>
      <c r="C41" s="25">
        <v>2650</v>
      </c>
    </row>
    <row r="42" spans="1:3" ht="12" customHeight="1" x14ac:dyDescent="0.2">
      <c r="A42" s="984" t="s">
        <v>3164</v>
      </c>
      <c r="B42" s="125" t="s">
        <v>3165</v>
      </c>
      <c r="C42" s="25">
        <v>3300</v>
      </c>
    </row>
    <row r="43" spans="1:3" x14ac:dyDescent="0.2">
      <c r="A43" s="984" t="s">
        <v>3166</v>
      </c>
      <c r="B43" s="125" t="s">
        <v>3167</v>
      </c>
      <c r="C43" s="25">
        <v>7000</v>
      </c>
    </row>
  </sheetData>
  <sheetProtection selectLockedCells="1" selectUnlockedCells="1"/>
  <customSheetViews>
    <customSheetView guid="{528656D1-32FF-4CAA-99A3-773D8B52F1E9}" topLeftCell="A4">
      <selection activeCell="A39" sqref="A39"/>
      <pageMargins left="0.59027777777777801" right="0.19652777777777802" top="0.19652777777777802" bottom="0.62986111111111098" header="0.51180555555555596" footer="0.19652777777777802"/>
      <pageSetup paperSize="9" firstPageNumber="0" orientation="portrait" useFirstPageNumber="1" horizontalDpi="300" verticalDpi="300"/>
      <headerFooter alignWithMargins="0">
        <oddFooter>&amp;L&amp;8Прайс-лист на учебное оборудование кабинета ФИЗИКИ.  Цены приведены с НДС. Возможна доставка почтой, авто, ж/д.   ООО "Школьный мир", www.td-school.ru, sale@td-school.ru, lmicro2008@gmail.com, тел./факс (495) 640-6341.&amp;R&amp;8Стр. &amp;P из &amp;N</oddFooter>
      </headerFooter>
    </customSheetView>
    <customSheetView guid="{33FCA2F7-7818-4E49-B924-0B37668B36A0}" topLeftCell="A4">
      <selection activeCell="B7" sqref="B7"/>
      <pageMargins left="0.59027777777777801" right="0.19652777777777802" top="0.19652777777777802" bottom="0.62986111111111098" header="0.51180555555555596" footer="0.19652777777777802"/>
      <pageSetup paperSize="9" firstPageNumber="0" orientation="portrait" useFirstPageNumber="1" horizontalDpi="300" verticalDpi="300"/>
      <headerFooter alignWithMargins="0">
        <oddFooter>&amp;L&amp;8Прайс-лист на учебное оборудование кабинета ФИЗИКИ.  Цены приведены с НДС. Возможна доставка почтой, авто, ж/д.   ООО "Школьный мир", www.td-school.ru, sale@td-school.ru, lmicro2008@gmail.com, тел./факс (495) 640-6341.&amp;R&amp;8Стр. &amp;P из &amp;N</oddFooter>
      </headerFooter>
    </customSheetView>
    <customSheetView guid="{E7D56A4B-C9D0-4B32-979F-CFE8D5A4B7C2}" topLeftCell="A23">
      <selection activeCell="B35" sqref="B35"/>
      <pageMargins left="0.59027777777777801" right="0.19652777777777802" top="0.19652777777777802" bottom="0.62986111111111098" header="0.51180555555555596" footer="0.19652777777777802"/>
      <pageSetup paperSize="9" firstPageNumber="0" orientation="portrait" useFirstPageNumber="1" horizontalDpi="300" verticalDpi="300"/>
      <headerFooter alignWithMargins="0">
        <oddFooter>&amp;L&amp;8Прайс-лист на учебное оборудование кабинета ФИЗИКИ.  Цены приведены с НДС. Возможна доставка почтой, авто, ж/д.   ООО "Школьный мир", www.td-school.ru, sale@td-school.ru, lmicro2008@gmail.com, тел./факс (495) 640-6341.&amp;R&amp;8Стр. &amp;P из &amp;N</oddFooter>
      </headerFooter>
    </customSheetView>
    <customSheetView guid="{B37146AE-7024-4825-8C03-E97A2B10C2A2}" topLeftCell="A4">
      <selection activeCell="B7" sqref="B7"/>
      <pageMargins left="0.59027777777777801" right="0.19652777777777802" top="0.19652777777777802" bottom="0.62986111111111098" header="0.51180555555555596" footer="0.19652777777777802"/>
      <pageSetup paperSize="9" firstPageNumber="0" orientation="portrait" useFirstPageNumber="1" horizontalDpi="300" verticalDpi="300"/>
      <headerFooter alignWithMargins="0">
        <oddFooter>&amp;L&amp;8Прайс-лист на учебное оборудование кабинета ФИЗИКИ.  Цены приведены с НДС. Возможна доставка почтой, авто, ж/д.   ООО "Школьный мир", www.td-school.ru, sale@td-school.ru, lmicro2008@gmail.com, тел./факс (495) 640-6341.&amp;R&amp;8Стр. &amp;P из &amp;N</oddFooter>
      </headerFooter>
    </customSheetView>
    <customSheetView guid="{93984E74-0CF6-4B15-84C0-F259207BA204}" topLeftCell="A4">
      <selection activeCell="B22" sqref="B22"/>
      <pageMargins left="0.59027777777777801" right="0.19652777777777802" top="0.19652777777777802" bottom="0.62986111111111098" header="0.51180555555555596" footer="0.19652777777777802"/>
      <pageSetup paperSize="9" firstPageNumber="0" orientation="portrait" useFirstPageNumber="1" horizontalDpi="300" verticalDpi="300"/>
      <headerFooter alignWithMargins="0">
        <oddFooter>&amp;L&amp;8Прайс-лист на учебное оборудование кабинета ФИЗИКИ.  Цены приведены с НДС. Возможна доставка почтой, авто, ж/д.   ООО "Школьный мир", www.td-school.ru, sale@td-school.ru, lmicro2008@gmail.com, тел./факс (495) 640-6341.&amp;R&amp;8Стр. &amp;P из &amp;N</oddFooter>
      </headerFooter>
    </customSheetView>
    <customSheetView guid="{69B2BF30-709E-4E97-8251-8899061233B0}" topLeftCell="A4">
      <selection activeCell="D9" sqref="D9"/>
      <pageMargins left="0.59027777777777801" right="0.19652777777777802" top="0.19652777777777802" bottom="0.62986111111111098" header="0.51180555555555596" footer="0.19652777777777802"/>
      <pageSetup paperSize="9" firstPageNumber="0" orientation="portrait" useFirstPageNumber="1" horizontalDpi="300" verticalDpi="300"/>
      <headerFooter alignWithMargins="0">
        <oddFooter>&amp;L&amp;8Прайс-лист на учебное оборудование кабинета ФИЗИКИ.  Цены приведены с НДС. Возможна доставка почтой, авто, ж/д.   ООО "Школьный мир", www.td-school.ru, sale@td-school.ru, lmicro2008@gmail.com, тел./факс (495) 640-6341.&amp;R&amp;8Стр. &amp;P из &amp;N</oddFooter>
      </headerFooter>
    </customSheetView>
  </customSheetViews>
  <pageMargins left="0.59027777777777801" right="0.19652777777777802" top="0.19652777777777802" bottom="0.62986111111111098" header="0.51180555555555596" footer="0.19652777777777802"/>
  <pageSetup paperSize="9" firstPageNumber="0" orientation="portrait" useFirstPageNumber="1" horizontalDpi="300" verticalDpi="300"/>
  <headerFooter alignWithMargins="0">
    <oddFooter>&amp;L&amp;8Прайс-лист на учебное оборудование кабинета ФИЗИКИ.  Цены приведены с НДС. Возможна доставка почтой, авто, ж/д.   ООО "Школьный мир", www.td-school.ru, sale@td-school.ru, lmicro2008@gmail.com, тел./факс (495) 640-6341.&amp;R&amp;8Стр. &amp;P из &amp;N</oddFooter>
  </headerFooter>
  <ignoredErrors>
    <ignoredError sqref="A14 A23:A43" numberStoredAsText="1"/>
  </ignoredErrors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tabColor indexed="40"/>
  </sheetPr>
  <dimension ref="A1:F27"/>
  <sheetViews>
    <sheetView zoomScaleSheetLayoutView="100" workbookViewId="0">
      <selection activeCell="G1" sqref="G1:I1048576"/>
    </sheetView>
  </sheetViews>
  <sheetFormatPr defaultRowHeight="15" x14ac:dyDescent="0.25"/>
  <cols>
    <col min="1" max="1" width="9.140625" style="4"/>
    <col min="2" max="2" width="60.85546875" style="4" customWidth="1"/>
    <col min="3" max="3" width="7" style="5" customWidth="1"/>
    <col min="4" max="4" width="11.140625" style="6" customWidth="1"/>
    <col min="5" max="5" width="11.7109375" style="4" customWidth="1"/>
    <col min="6" max="6" width="14.140625" style="4" customWidth="1"/>
    <col min="7" max="16384" width="9.140625" style="4"/>
  </cols>
  <sheetData>
    <row r="1" spans="1:6" s="1" customFormat="1" ht="12.75" x14ac:dyDescent="0.2">
      <c r="B1" s="7"/>
      <c r="C1" s="8"/>
      <c r="D1" s="9"/>
      <c r="E1" s="10"/>
    </row>
    <row r="2" spans="1:6" s="1" customFormat="1" ht="12.75" x14ac:dyDescent="0.2">
      <c r="C2" s="8"/>
      <c r="D2" s="11"/>
      <c r="E2" s="12" t="s">
        <v>0</v>
      </c>
    </row>
    <row r="3" spans="1:6" s="1" customFormat="1" ht="12.75" x14ac:dyDescent="0.2">
      <c r="C3" s="8"/>
      <c r="D3" s="11"/>
      <c r="E3" s="12" t="s">
        <v>1</v>
      </c>
    </row>
    <row r="4" spans="1:6" s="1" customFormat="1" ht="12.75" x14ac:dyDescent="0.2">
      <c r="C4" s="8"/>
      <c r="D4" s="11"/>
      <c r="E4" s="12" t="s">
        <v>2</v>
      </c>
    </row>
    <row r="5" spans="1:6" s="1" customFormat="1" ht="12.75" x14ac:dyDescent="0.2">
      <c r="C5" s="8"/>
      <c r="D5" s="11"/>
      <c r="E5" s="12" t="s">
        <v>3</v>
      </c>
    </row>
    <row r="6" spans="1:6" s="1" customFormat="1" ht="15.75" x14ac:dyDescent="0.25">
      <c r="B6" s="1019"/>
      <c r="C6" s="1019"/>
      <c r="D6" s="1019"/>
      <c r="E6" s="1019"/>
    </row>
    <row r="7" spans="1:6" s="2" customFormat="1" ht="24" x14ac:dyDescent="0.2">
      <c r="A7" s="13" t="s">
        <v>5</v>
      </c>
      <c r="B7" s="13" t="s">
        <v>6</v>
      </c>
      <c r="C7" s="14" t="s">
        <v>3780</v>
      </c>
      <c r="D7" s="15" t="s">
        <v>746</v>
      </c>
      <c r="E7" s="16" t="s">
        <v>747</v>
      </c>
      <c r="F7" s="17"/>
    </row>
    <row r="8" spans="1:6" s="3" customFormat="1" ht="12.75" x14ac:dyDescent="0.25">
      <c r="A8" s="18"/>
      <c r="B8" s="19" t="s">
        <v>3781</v>
      </c>
      <c r="C8" s="20"/>
      <c r="D8" s="21"/>
      <c r="E8" s="22"/>
    </row>
    <row r="9" spans="1:6" s="3" customFormat="1" ht="12.75" x14ac:dyDescent="0.25">
      <c r="A9" s="18" t="s">
        <v>726</v>
      </c>
      <c r="B9" s="23" t="s">
        <v>727</v>
      </c>
      <c r="C9" s="24">
        <v>1</v>
      </c>
      <c r="D9" s="25">
        <v>9410</v>
      </c>
      <c r="E9" s="25">
        <f t="shared" ref="E9:E15" si="0">D9*C9</f>
        <v>9410</v>
      </c>
    </row>
    <row r="10" spans="1:6" s="3" customFormat="1" ht="12.75" x14ac:dyDescent="0.25">
      <c r="A10" s="18" t="s">
        <v>728</v>
      </c>
      <c r="B10" s="23" t="s">
        <v>729</v>
      </c>
      <c r="C10" s="24">
        <v>1</v>
      </c>
      <c r="D10" s="25">
        <v>10920</v>
      </c>
      <c r="E10" s="25">
        <f t="shared" si="0"/>
        <v>10920</v>
      </c>
    </row>
    <row r="11" spans="1:6" s="3" customFormat="1" ht="12.75" x14ac:dyDescent="0.25">
      <c r="A11" s="18" t="s">
        <v>730</v>
      </c>
      <c r="B11" s="23" t="s">
        <v>3782</v>
      </c>
      <c r="C11" s="24">
        <v>1</v>
      </c>
      <c r="D11" s="25">
        <v>65500</v>
      </c>
      <c r="E11" s="25">
        <f t="shared" si="0"/>
        <v>65500</v>
      </c>
    </row>
    <row r="12" spans="1:6" s="3" customFormat="1" ht="12.75" x14ac:dyDescent="0.25">
      <c r="A12" s="18" t="s">
        <v>3783</v>
      </c>
      <c r="B12" s="23" t="s">
        <v>3784</v>
      </c>
      <c r="C12" s="24">
        <v>1</v>
      </c>
      <c r="D12" s="25">
        <v>10500</v>
      </c>
      <c r="E12" s="25">
        <f t="shared" si="0"/>
        <v>10500</v>
      </c>
    </row>
    <row r="13" spans="1:6" s="3" customFormat="1" ht="12.75" x14ac:dyDescent="0.25">
      <c r="A13" s="18" t="s">
        <v>3785</v>
      </c>
      <c r="B13" s="23" t="s">
        <v>3786</v>
      </c>
      <c r="C13" s="24">
        <v>1</v>
      </c>
      <c r="D13" s="25">
        <v>7500</v>
      </c>
      <c r="E13" s="25">
        <f t="shared" si="0"/>
        <v>7500</v>
      </c>
    </row>
    <row r="14" spans="1:6" s="3" customFormat="1" ht="12.75" x14ac:dyDescent="0.25">
      <c r="A14" s="18" t="s">
        <v>731</v>
      </c>
      <c r="B14" s="23" t="s">
        <v>732</v>
      </c>
      <c r="C14" s="24">
        <v>1</v>
      </c>
      <c r="D14" s="25">
        <v>5980</v>
      </c>
      <c r="E14" s="25">
        <f t="shared" si="0"/>
        <v>5980</v>
      </c>
    </row>
    <row r="15" spans="1:6" s="3" customFormat="1" ht="12.75" x14ac:dyDescent="0.25">
      <c r="A15" s="18" t="s">
        <v>733</v>
      </c>
      <c r="B15" s="23" t="s">
        <v>734</v>
      </c>
      <c r="C15" s="24">
        <v>1</v>
      </c>
      <c r="D15" s="25">
        <v>4480</v>
      </c>
      <c r="E15" s="25">
        <f t="shared" si="0"/>
        <v>4480</v>
      </c>
    </row>
    <row r="16" spans="1:6" s="3" customFormat="1" ht="12.75" x14ac:dyDescent="0.25">
      <c r="A16" s="18"/>
      <c r="B16" s="19" t="s">
        <v>3787</v>
      </c>
      <c r="C16" s="24"/>
      <c r="D16" s="25"/>
      <c r="E16" s="27"/>
    </row>
    <row r="17" spans="1:6" s="3" customFormat="1" ht="12.75" customHeight="1" x14ac:dyDescent="0.25">
      <c r="A17" s="18" t="s">
        <v>739</v>
      </c>
      <c r="B17" s="23" t="s">
        <v>740</v>
      </c>
      <c r="C17" s="28">
        <v>1</v>
      </c>
      <c r="D17" s="25">
        <v>2000</v>
      </c>
      <c r="E17" s="25">
        <f t="shared" ref="E17:E24" si="1">C17*D17</f>
        <v>2000</v>
      </c>
      <c r="F17" s="4"/>
    </row>
    <row r="18" spans="1:6" s="3" customFormat="1" ht="12.75" customHeight="1" x14ac:dyDescent="0.25">
      <c r="A18" s="18" t="s">
        <v>1843</v>
      </c>
      <c r="B18" s="23" t="s">
        <v>3788</v>
      </c>
      <c r="C18" s="28">
        <v>1</v>
      </c>
      <c r="D18" s="25">
        <v>77000</v>
      </c>
      <c r="E18" s="25">
        <f t="shared" si="1"/>
        <v>77000</v>
      </c>
      <c r="F18" s="29"/>
    </row>
    <row r="19" spans="1:6" s="3" customFormat="1" ht="12.75" customHeight="1" x14ac:dyDescent="0.25">
      <c r="A19" s="18" t="s">
        <v>1845</v>
      </c>
      <c r="B19" s="23" t="s">
        <v>3789</v>
      </c>
      <c r="C19" s="28">
        <v>1</v>
      </c>
      <c r="D19" s="25">
        <v>61400</v>
      </c>
      <c r="E19" s="25">
        <f t="shared" si="1"/>
        <v>61400</v>
      </c>
      <c r="F19" s="29"/>
    </row>
    <row r="20" spans="1:6" s="3" customFormat="1" ht="12.75" customHeight="1" x14ac:dyDescent="0.25">
      <c r="A20" s="18" t="s">
        <v>1233</v>
      </c>
      <c r="B20" s="23" t="s">
        <v>1234</v>
      </c>
      <c r="C20" s="28">
        <v>1</v>
      </c>
      <c r="D20" s="25">
        <v>119000</v>
      </c>
      <c r="E20" s="25">
        <f t="shared" si="1"/>
        <v>119000</v>
      </c>
      <c r="F20" s="30"/>
    </row>
    <row r="21" spans="1:6" s="3" customFormat="1" ht="12.75" customHeight="1" x14ac:dyDescent="0.25">
      <c r="A21" s="18" t="s">
        <v>743</v>
      </c>
      <c r="B21" s="23" t="s">
        <v>744</v>
      </c>
      <c r="C21" s="28">
        <v>1</v>
      </c>
      <c r="D21" s="25">
        <v>74000</v>
      </c>
      <c r="E21" s="25">
        <f t="shared" si="1"/>
        <v>74000</v>
      </c>
      <c r="F21" s="31"/>
    </row>
    <row r="22" spans="1:6" s="3" customFormat="1" ht="12.75" customHeight="1" x14ac:dyDescent="0.25">
      <c r="A22" s="18" t="s">
        <v>3790</v>
      </c>
      <c r="B22" s="23" t="s">
        <v>3791</v>
      </c>
      <c r="C22" s="28">
        <v>1</v>
      </c>
      <c r="D22" s="25">
        <v>140000</v>
      </c>
      <c r="E22" s="27">
        <f t="shared" si="1"/>
        <v>140000</v>
      </c>
      <c r="F22" s="31"/>
    </row>
    <row r="23" spans="1:6" ht="12.75" customHeight="1" x14ac:dyDescent="0.25">
      <c r="A23" s="32" t="s">
        <v>741</v>
      </c>
      <c r="B23" s="33" t="s">
        <v>742</v>
      </c>
      <c r="C23" s="34">
        <v>1</v>
      </c>
      <c r="D23" s="35">
        <v>16790</v>
      </c>
      <c r="E23" s="36">
        <f t="shared" si="1"/>
        <v>16790</v>
      </c>
      <c r="F23" s="3"/>
    </row>
    <row r="24" spans="1:6" x14ac:dyDescent="0.25">
      <c r="A24" s="18" t="s">
        <v>3792</v>
      </c>
      <c r="B24" s="37" t="s">
        <v>3793</v>
      </c>
      <c r="C24" s="38">
        <v>1</v>
      </c>
      <c r="D24" s="39">
        <v>29000</v>
      </c>
      <c r="E24" s="40">
        <f t="shared" si="1"/>
        <v>29000</v>
      </c>
      <c r="F24" s="41"/>
    </row>
    <row r="25" spans="1:6" x14ac:dyDescent="0.25">
      <c r="F25" s="41"/>
    </row>
    <row r="26" spans="1:6" x14ac:dyDescent="0.25">
      <c r="F26" s="41"/>
    </row>
    <row r="27" spans="1:6" ht="21.75" customHeight="1" x14ac:dyDescent="0.25">
      <c r="F27" s="41"/>
    </row>
  </sheetData>
  <sheetProtection selectLockedCells="1" selectUnlockedCells="1"/>
  <customSheetViews>
    <customSheetView guid="{528656D1-32FF-4CAA-99A3-773D8B52F1E9}">
      <selection activeCell="A24" sqref="A24"/>
      <pageMargins left="0.25" right="0.25" top="0.75" bottom="0.75" header="0.3" footer="0.3"/>
      <pageSetup paperSize="9" firstPageNumber="0" orientation="portrait" useFirstPageNumber="1" horizontalDpi="300" verticalDpi="300"/>
      <headerFooter alignWithMargins="0"/>
    </customSheetView>
    <customSheetView guid="{33FCA2F7-7818-4E49-B924-0B37668B36A0}">
      <selection activeCell="A24" sqref="A24"/>
      <pageMargins left="0.25" right="0.25" top="0.75" bottom="0.75" header="0.3" footer="0.3"/>
      <pageSetup paperSize="9" firstPageNumber="0" orientation="portrait" useFirstPageNumber="1" horizontalDpi="300" verticalDpi="300"/>
      <headerFooter alignWithMargins="0"/>
    </customSheetView>
    <customSheetView guid="{E7D56A4B-C9D0-4B32-979F-CFE8D5A4B7C2}" topLeftCell="A13">
      <selection activeCell="B25" sqref="B25"/>
      <pageMargins left="0.25" right="0.25" top="0.75" bottom="0.75" header="0.3" footer="0.3"/>
      <pageSetup paperSize="9" firstPageNumber="0" orientation="portrait" useFirstPageNumber="1" horizontalDpi="300" verticalDpi="300"/>
      <headerFooter alignWithMargins="0"/>
    </customSheetView>
    <customSheetView guid="{B37146AE-7024-4825-8C03-E97A2B10C2A2}">
      <selection activeCell="A24" sqref="A24"/>
      <pageMargins left="0.25" right="0.25" top="0.75" bottom="0.75" header="0.3" footer="0.3"/>
      <pageSetup paperSize="9" firstPageNumber="0" orientation="portrait" useFirstPageNumber="1" horizontalDpi="300" verticalDpi="300"/>
      <headerFooter alignWithMargins="0"/>
    </customSheetView>
    <customSheetView guid="{93984E74-0CF6-4B15-84C0-F259207BA204}">
      <selection activeCell="A24" sqref="A24"/>
      <pageMargins left="0.25" right="0.25" top="0.75" bottom="0.75" header="0.3" footer="0.3"/>
      <pageSetup paperSize="9" firstPageNumber="0" orientation="portrait" useFirstPageNumber="1" horizontalDpi="300" verticalDpi="300"/>
      <headerFooter alignWithMargins="0"/>
    </customSheetView>
    <customSheetView guid="{69B2BF30-709E-4E97-8251-8899061233B0}">
      <selection activeCell="A9" sqref="A9"/>
      <pageMargins left="0.25" right="0.25" top="0.75" bottom="0.75" header="0.3" footer="0.3"/>
      <pageSetup paperSize="9" firstPageNumber="0" orientation="portrait" useFirstPageNumber="1" horizontalDpi="300" verticalDpi="300"/>
      <headerFooter alignWithMargins="0"/>
    </customSheetView>
  </customSheetViews>
  <mergeCells count="1">
    <mergeCell ref="B6:E6"/>
  </mergeCells>
  <pageMargins left="0.25" right="0.25" top="0.75" bottom="0.75" header="0.3" footer="0.3"/>
  <pageSetup paperSize="9" firstPageNumber="0" orientation="portrait" useFirstPageNumber="1" horizontalDpi="300" verticalDpi="300"/>
  <headerFooter alignWithMargins="0"/>
  <ignoredErrors>
    <ignoredError sqref="A19 A20 A23 A10:A17" numberStoredAsText="1"/>
  </ignoredErrors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"/>
  <sheetViews>
    <sheetView zoomScaleSheetLayoutView="100" workbookViewId="0"/>
  </sheetViews>
  <sheetFormatPr defaultColWidth="9" defaultRowHeight="15" x14ac:dyDescent="0.25"/>
  <sheetData/>
  <customSheetViews>
    <customSheetView guid="{528656D1-32FF-4CAA-99A3-773D8B52F1E9}" state="hidden">
      <pageMargins left="0.7" right="0.7" top="0.75" bottom="0.75" header="0.3" footer="0.3"/>
    </customSheetView>
    <customSheetView guid="{33FCA2F7-7818-4E49-B924-0B37668B36A0}" state="hidden">
      <pageMargins left="0.7" right="0.7" top="0.75" bottom="0.75" header="0.3" footer="0.3"/>
    </customSheetView>
    <customSheetView guid="{E7D56A4B-C9D0-4B32-979F-CFE8D5A4B7C2}" state="hidden">
      <pageMargins left="0.7" right="0.7" top="0.75" bottom="0.75" header="0.3" footer="0.3"/>
    </customSheetView>
    <customSheetView guid="{B37146AE-7024-4825-8C03-E97A2B10C2A2}" state="hidden">
      <pageMargins left="0.7" right="0.7" top="0.75" bottom="0.75" header="0.3" footer="0.3"/>
    </customSheetView>
    <customSheetView guid="{93984E74-0CF6-4B15-84C0-F259207BA204}" state="hidden">
      <pageMargins left="0.7" right="0.7" top="0.75" bottom="0.75" header="0.3" footer="0.3"/>
    </customSheetView>
    <customSheetView guid="{69B2BF30-709E-4E97-8251-8899061233B0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indexed="24"/>
  </sheetPr>
  <dimension ref="A2:HR333"/>
  <sheetViews>
    <sheetView zoomScaleSheetLayoutView="100" workbookViewId="0">
      <selection activeCell="H8" sqref="H8"/>
    </sheetView>
  </sheetViews>
  <sheetFormatPr defaultColWidth="9" defaultRowHeight="12.75" x14ac:dyDescent="0.2"/>
  <cols>
    <col min="1" max="1" width="9" style="423"/>
    <col min="2" max="2" width="53.5703125" style="422" customWidth="1"/>
    <col min="3" max="3" width="11.5703125" style="425" customWidth="1"/>
    <col min="4" max="4" width="14" style="425" customWidth="1"/>
    <col min="5" max="6" width="12.5703125" style="425" customWidth="1"/>
    <col min="7" max="16384" width="9" style="425"/>
  </cols>
  <sheetData>
    <row r="2" spans="1:6" x14ac:dyDescent="0.2">
      <c r="B2" s="423"/>
      <c r="D2" s="654"/>
      <c r="E2" s="427" t="s">
        <v>0</v>
      </c>
      <c r="F2" s="427"/>
    </row>
    <row r="3" spans="1:6" x14ac:dyDescent="0.2">
      <c r="B3" s="423"/>
      <c r="D3" s="654"/>
      <c r="E3" s="427" t="s">
        <v>1</v>
      </c>
      <c r="F3" s="427"/>
    </row>
    <row r="4" spans="1:6" x14ac:dyDescent="0.2">
      <c r="B4" s="423"/>
      <c r="D4" s="654"/>
      <c r="E4" s="427" t="s">
        <v>2</v>
      </c>
      <c r="F4" s="427"/>
    </row>
    <row r="5" spans="1:6" x14ac:dyDescent="0.2">
      <c r="B5" s="423"/>
      <c r="D5" s="654"/>
      <c r="E5" s="427" t="s">
        <v>3</v>
      </c>
      <c r="F5" s="427"/>
    </row>
    <row r="6" spans="1:6" x14ac:dyDescent="0.2">
      <c r="B6" s="423"/>
      <c r="D6" s="427"/>
    </row>
    <row r="7" spans="1:6" s="166" customFormat="1" ht="18.75" x14ac:dyDescent="0.2">
      <c r="A7" s="257"/>
      <c r="B7" s="405" t="s">
        <v>745</v>
      </c>
      <c r="C7" s="49"/>
      <c r="D7" s="49"/>
      <c r="E7" s="49"/>
      <c r="F7" s="49"/>
    </row>
    <row r="8" spans="1:6" s="166" customFormat="1" ht="18.75" x14ac:dyDescent="0.2">
      <c r="A8" s="257"/>
      <c r="B8" s="408" t="s">
        <v>528</v>
      </c>
      <c r="C8" s="49"/>
      <c r="D8" s="49"/>
      <c r="E8" s="49"/>
      <c r="F8" s="49"/>
    </row>
    <row r="9" spans="1:6" s="258" customFormat="1" ht="25.5" x14ac:dyDescent="0.25">
      <c r="A9" s="237" t="s">
        <v>5</v>
      </c>
      <c r="B9" s="237" t="s">
        <v>6</v>
      </c>
      <c r="C9" s="54" t="s">
        <v>529</v>
      </c>
      <c r="D9" s="559" t="s">
        <v>3896</v>
      </c>
      <c r="E9" s="560" t="s">
        <v>3897</v>
      </c>
      <c r="F9" s="655"/>
    </row>
    <row r="10" spans="1:6" s="166" customFormat="1" x14ac:dyDescent="0.2">
      <c r="A10" s="241"/>
      <c r="B10" s="52" t="s">
        <v>675</v>
      </c>
      <c r="C10" s="634"/>
      <c r="D10" s="634"/>
      <c r="E10" s="634"/>
      <c r="F10" s="501"/>
    </row>
    <row r="11" spans="1:6" s="166" customFormat="1" x14ac:dyDescent="0.2">
      <c r="A11" s="241" t="s">
        <v>4160</v>
      </c>
      <c r="B11" s="913" t="s">
        <v>4134</v>
      </c>
      <c r="C11" s="189">
        <v>1</v>
      </c>
      <c r="D11" s="565">
        <v>18500</v>
      </c>
      <c r="E11" s="566">
        <f>C11*D11</f>
        <v>18500</v>
      </c>
      <c r="F11" s="416"/>
    </row>
    <row r="12" spans="1:6" s="166" customFormat="1" x14ac:dyDescent="0.2">
      <c r="A12" s="241" t="s">
        <v>4023</v>
      </c>
      <c r="B12" s="913" t="s">
        <v>4131</v>
      </c>
      <c r="C12" s="189">
        <v>4</v>
      </c>
      <c r="D12" s="565">
        <v>1200</v>
      </c>
      <c r="E12" s="566">
        <f>C12*D12</f>
        <v>4800</v>
      </c>
      <c r="F12" s="416"/>
    </row>
    <row r="13" spans="1:6" s="166" customFormat="1" x14ac:dyDescent="0.2">
      <c r="A13" s="241" t="s">
        <v>4024</v>
      </c>
      <c r="B13" s="913" t="s">
        <v>4135</v>
      </c>
      <c r="C13" s="189">
        <v>1</v>
      </c>
      <c r="D13" s="565">
        <v>12400</v>
      </c>
      <c r="E13" s="568">
        <f>C13*D13</f>
        <v>12400</v>
      </c>
      <c r="F13" s="416"/>
    </row>
    <row r="14" spans="1:6" s="166" customFormat="1" x14ac:dyDescent="0.2">
      <c r="A14" s="241" t="s">
        <v>749</v>
      </c>
      <c r="B14" s="946" t="s">
        <v>750</v>
      </c>
      <c r="C14" s="312">
        <v>1</v>
      </c>
      <c r="D14" s="679">
        <v>3400</v>
      </c>
      <c r="E14" s="568">
        <f>C14*D14</f>
        <v>3400</v>
      </c>
      <c r="F14" s="416"/>
    </row>
    <row r="15" spans="1:6" s="166" customFormat="1" x14ac:dyDescent="0.2">
      <c r="A15" s="656"/>
      <c r="B15" s="495" t="s">
        <v>748</v>
      </c>
      <c r="C15" s="516"/>
      <c r="D15" s="516"/>
      <c r="E15" s="516"/>
      <c r="F15" s="501"/>
    </row>
    <row r="16" spans="1:6" s="620" customFormat="1" x14ac:dyDescent="0.2">
      <c r="A16" s="392" t="s">
        <v>16</v>
      </c>
      <c r="B16" s="301" t="s">
        <v>17</v>
      </c>
      <c r="C16" s="949">
        <v>1</v>
      </c>
      <c r="D16" s="253">
        <v>176000</v>
      </c>
      <c r="E16" s="950">
        <f>C16*D16</f>
        <v>176000</v>
      </c>
      <c r="F16" s="657"/>
    </row>
    <row r="17" spans="1:6" s="166" customFormat="1" x14ac:dyDescent="0.2">
      <c r="A17" s="241" t="s">
        <v>14</v>
      </c>
      <c r="B17" s="301" t="s">
        <v>15</v>
      </c>
      <c r="C17" s="302">
        <v>12</v>
      </c>
      <c r="D17" s="950">
        <v>64000</v>
      </c>
      <c r="E17" s="415">
        <f>C17*D17</f>
        <v>768000</v>
      </c>
      <c r="F17" s="416"/>
    </row>
    <row r="18" spans="1:6" s="166" customFormat="1" x14ac:dyDescent="0.2">
      <c r="A18" s="241"/>
      <c r="B18" s="607" t="s">
        <v>530</v>
      </c>
      <c r="C18" s="607"/>
      <c r="D18" s="668"/>
      <c r="E18" s="668"/>
      <c r="F18" s="659"/>
    </row>
    <row r="19" spans="1:6" s="166" customFormat="1" x14ac:dyDescent="0.2">
      <c r="A19" s="241" t="s">
        <v>379</v>
      </c>
      <c r="B19" s="301" t="s">
        <v>380</v>
      </c>
      <c r="C19" s="302">
        <v>1</v>
      </c>
      <c r="D19" s="415">
        <v>33000</v>
      </c>
      <c r="E19" s="415">
        <f>C19*D19</f>
        <v>33000</v>
      </c>
      <c r="F19" s="416"/>
    </row>
    <row r="20" spans="1:6" s="166" customFormat="1" x14ac:dyDescent="0.2">
      <c r="A20" s="241" t="s">
        <v>752</v>
      </c>
      <c r="B20" s="301" t="s">
        <v>753</v>
      </c>
      <c r="C20" s="302">
        <v>1</v>
      </c>
      <c r="D20" s="415">
        <v>5200</v>
      </c>
      <c r="E20" s="415">
        <f>C20*D20</f>
        <v>5200</v>
      </c>
      <c r="F20" s="416"/>
    </row>
    <row r="21" spans="1:6" s="166" customFormat="1" x14ac:dyDescent="0.2">
      <c r="A21" s="241" t="s">
        <v>98</v>
      </c>
      <c r="B21" s="585" t="s">
        <v>754</v>
      </c>
      <c r="C21" s="947">
        <v>1</v>
      </c>
      <c r="D21" s="662">
        <v>21300</v>
      </c>
      <c r="E21" s="948">
        <f>C21*D21</f>
        <v>21300</v>
      </c>
      <c r="F21" s="661"/>
    </row>
    <row r="22" spans="1:6" s="166" customFormat="1" x14ac:dyDescent="0.2">
      <c r="A22" s="241" t="s">
        <v>3964</v>
      </c>
      <c r="B22" s="212" t="s">
        <v>755</v>
      </c>
      <c r="C22" s="189">
        <v>1</v>
      </c>
      <c r="D22" s="565">
        <v>23500</v>
      </c>
      <c r="E22" s="566">
        <f>C22*D22</f>
        <v>23500</v>
      </c>
      <c r="F22" s="416"/>
    </row>
    <row r="23" spans="1:6" s="166" customFormat="1" x14ac:dyDescent="0.2">
      <c r="A23" s="241" t="s">
        <v>756</v>
      </c>
      <c r="B23" s="212" t="s">
        <v>757</v>
      </c>
      <c r="C23" s="189">
        <v>1</v>
      </c>
      <c r="D23" s="565">
        <v>3400</v>
      </c>
      <c r="E23" s="566">
        <f>C23*D23</f>
        <v>3400</v>
      </c>
      <c r="F23" s="416"/>
    </row>
    <row r="24" spans="1:6" s="166" customFormat="1" x14ac:dyDescent="0.2">
      <c r="A24" s="241" t="s">
        <v>4108</v>
      </c>
      <c r="B24" s="212" t="s">
        <v>4107</v>
      </c>
      <c r="C24" s="213">
        <v>1</v>
      </c>
      <c r="D24" s="415">
        <v>1920</v>
      </c>
      <c r="E24" s="415">
        <f t="shared" ref="E24:E31" si="0">C24*D24</f>
        <v>1920</v>
      </c>
      <c r="F24" s="659"/>
    </row>
    <row r="25" spans="1:6" s="166" customFormat="1" x14ac:dyDescent="0.2">
      <c r="A25" s="241" t="s">
        <v>381</v>
      </c>
      <c r="B25" s="212" t="s">
        <v>751</v>
      </c>
      <c r="C25" s="213">
        <v>1</v>
      </c>
      <c r="D25" s="415">
        <v>4200</v>
      </c>
      <c r="E25" s="415">
        <f t="shared" si="0"/>
        <v>4200</v>
      </c>
      <c r="F25" s="416"/>
    </row>
    <row r="26" spans="1:6" s="166" customFormat="1" x14ac:dyDescent="0.2">
      <c r="A26" s="241" t="s">
        <v>4136</v>
      </c>
      <c r="B26" s="212" t="s">
        <v>4137</v>
      </c>
      <c r="C26" s="213">
        <v>1</v>
      </c>
      <c r="D26" s="415">
        <v>24000</v>
      </c>
      <c r="E26" s="660">
        <f t="shared" si="0"/>
        <v>24000</v>
      </c>
      <c r="F26" s="661"/>
    </row>
    <row r="27" spans="1:6" s="166" customFormat="1" x14ac:dyDescent="0.2">
      <c r="A27" s="241" t="s">
        <v>758</v>
      </c>
      <c r="B27" s="212" t="s">
        <v>759</v>
      </c>
      <c r="C27" s="189">
        <v>5</v>
      </c>
      <c r="D27" s="565">
        <v>210</v>
      </c>
      <c r="E27" s="566">
        <f t="shared" si="0"/>
        <v>1050</v>
      </c>
      <c r="F27" s="416"/>
    </row>
    <row r="28" spans="1:6" s="166" customFormat="1" x14ac:dyDescent="0.2">
      <c r="A28" s="241" t="s">
        <v>760</v>
      </c>
      <c r="B28" s="212" t="s">
        <v>761</v>
      </c>
      <c r="C28" s="189">
        <v>10</v>
      </c>
      <c r="D28" s="565">
        <v>350</v>
      </c>
      <c r="E28" s="566">
        <f t="shared" si="0"/>
        <v>3500</v>
      </c>
      <c r="F28" s="416"/>
    </row>
    <row r="29" spans="1:6" s="166" customFormat="1" x14ac:dyDescent="0.2">
      <c r="A29" s="241" t="s">
        <v>762</v>
      </c>
      <c r="B29" s="212" t="s">
        <v>763</v>
      </c>
      <c r="C29" s="189">
        <v>1</v>
      </c>
      <c r="D29" s="565">
        <v>1080</v>
      </c>
      <c r="E29" s="566">
        <f t="shared" si="0"/>
        <v>1080</v>
      </c>
      <c r="F29" s="416"/>
    </row>
    <row r="30" spans="1:6" s="166" customFormat="1" x14ac:dyDescent="0.2">
      <c r="A30" s="241" t="s">
        <v>764</v>
      </c>
      <c r="B30" s="212" t="s">
        <v>765</v>
      </c>
      <c r="C30" s="189">
        <v>1</v>
      </c>
      <c r="D30" s="565">
        <v>1460</v>
      </c>
      <c r="E30" s="566">
        <f t="shared" si="0"/>
        <v>1460</v>
      </c>
      <c r="F30" s="416"/>
    </row>
    <row r="31" spans="1:6" s="166" customFormat="1" x14ac:dyDescent="0.2">
      <c r="A31" s="241" t="s">
        <v>766</v>
      </c>
      <c r="B31" s="212" t="s">
        <v>767</v>
      </c>
      <c r="C31" s="189">
        <v>1</v>
      </c>
      <c r="D31" s="565">
        <v>1300</v>
      </c>
      <c r="E31" s="566">
        <f t="shared" si="0"/>
        <v>1300</v>
      </c>
      <c r="F31" s="416"/>
    </row>
    <row r="32" spans="1:6" s="166" customFormat="1" x14ac:dyDescent="0.2">
      <c r="A32" s="241" t="s">
        <v>768</v>
      </c>
      <c r="B32" s="212" t="s">
        <v>769</v>
      </c>
      <c r="C32" s="189">
        <v>1</v>
      </c>
      <c r="D32" s="565">
        <v>290</v>
      </c>
      <c r="E32" s="566">
        <f t="shared" ref="E32:E43" si="1">C32*D32</f>
        <v>290</v>
      </c>
      <c r="F32" s="416"/>
    </row>
    <row r="33" spans="1:6" s="166" customFormat="1" x14ac:dyDescent="0.2">
      <c r="A33" s="241" t="s">
        <v>770</v>
      </c>
      <c r="B33" s="212" t="s">
        <v>771</v>
      </c>
      <c r="C33" s="189">
        <v>4</v>
      </c>
      <c r="D33" s="565">
        <v>100</v>
      </c>
      <c r="E33" s="566">
        <f t="shared" si="1"/>
        <v>400</v>
      </c>
      <c r="F33" s="416"/>
    </row>
    <row r="34" spans="1:6" s="166" customFormat="1" x14ac:dyDescent="0.2">
      <c r="A34" s="241" t="s">
        <v>3794</v>
      </c>
      <c r="B34" s="212" t="s">
        <v>772</v>
      </c>
      <c r="C34" s="189">
        <v>15</v>
      </c>
      <c r="D34" s="565">
        <v>570</v>
      </c>
      <c r="E34" s="566">
        <f t="shared" si="1"/>
        <v>8550</v>
      </c>
      <c r="F34" s="416"/>
    </row>
    <row r="35" spans="1:6" s="166" customFormat="1" x14ac:dyDescent="0.2">
      <c r="A35" s="241" t="s">
        <v>773</v>
      </c>
      <c r="B35" s="212" t="s">
        <v>774</v>
      </c>
      <c r="C35" s="189">
        <v>2</v>
      </c>
      <c r="D35" s="565">
        <v>9800</v>
      </c>
      <c r="E35" s="566">
        <f t="shared" si="1"/>
        <v>19600</v>
      </c>
      <c r="F35" s="416"/>
    </row>
    <row r="36" spans="1:6" s="166" customFormat="1" ht="25.5" x14ac:dyDescent="0.2">
      <c r="A36" s="241" t="s">
        <v>775</v>
      </c>
      <c r="B36" s="212" t="s">
        <v>776</v>
      </c>
      <c r="C36" s="189">
        <v>1</v>
      </c>
      <c r="D36" s="565">
        <v>4320</v>
      </c>
      <c r="E36" s="566">
        <f t="shared" si="1"/>
        <v>4320</v>
      </c>
      <c r="F36" s="416"/>
    </row>
    <row r="37" spans="1:6" s="166" customFormat="1" x14ac:dyDescent="0.2">
      <c r="A37" s="241" t="s">
        <v>777</v>
      </c>
      <c r="B37" s="212" t="s">
        <v>778</v>
      </c>
      <c r="C37" s="189">
        <v>1</v>
      </c>
      <c r="D37" s="565">
        <v>100</v>
      </c>
      <c r="E37" s="566">
        <f t="shared" si="1"/>
        <v>100</v>
      </c>
      <c r="F37" s="416"/>
    </row>
    <row r="38" spans="1:6" s="166" customFormat="1" x14ac:dyDescent="0.2">
      <c r="A38" s="241" t="s">
        <v>779</v>
      </c>
      <c r="B38" s="212" t="s">
        <v>780</v>
      </c>
      <c r="C38" s="189">
        <v>3</v>
      </c>
      <c r="D38" s="565">
        <v>300</v>
      </c>
      <c r="E38" s="566">
        <f t="shared" si="1"/>
        <v>900</v>
      </c>
      <c r="F38" s="416"/>
    </row>
    <row r="39" spans="1:6" s="166" customFormat="1" x14ac:dyDescent="0.2">
      <c r="A39" s="274" t="s">
        <v>781</v>
      </c>
      <c r="B39" s="212" t="s">
        <v>782</v>
      </c>
      <c r="C39" s="189">
        <v>2</v>
      </c>
      <c r="D39" s="565">
        <v>260</v>
      </c>
      <c r="E39" s="566">
        <f>C39*D39</f>
        <v>520</v>
      </c>
      <c r="F39" s="416"/>
    </row>
    <row r="40" spans="1:6" s="166" customFormat="1" x14ac:dyDescent="0.2">
      <c r="A40" s="241" t="s">
        <v>783</v>
      </c>
      <c r="B40" s="212" t="s">
        <v>784</v>
      </c>
      <c r="C40" s="189">
        <v>2</v>
      </c>
      <c r="D40" s="565">
        <v>1500</v>
      </c>
      <c r="E40" s="566">
        <f>C40*D40</f>
        <v>3000</v>
      </c>
      <c r="F40" s="416"/>
    </row>
    <row r="41" spans="1:6" s="166" customFormat="1" x14ac:dyDescent="0.2">
      <c r="A41" s="274" t="s">
        <v>785</v>
      </c>
      <c r="B41" s="212" t="s">
        <v>786</v>
      </c>
      <c r="C41" s="189">
        <v>2</v>
      </c>
      <c r="D41" s="565">
        <v>1750</v>
      </c>
      <c r="E41" s="566">
        <f>C41*D41</f>
        <v>3500</v>
      </c>
      <c r="F41" s="416"/>
    </row>
    <row r="42" spans="1:6" s="166" customFormat="1" x14ac:dyDescent="0.2">
      <c r="A42" s="274" t="s">
        <v>787</v>
      </c>
      <c r="B42" s="212" t="s">
        <v>788</v>
      </c>
      <c r="C42" s="189">
        <v>2</v>
      </c>
      <c r="D42" s="565">
        <v>400</v>
      </c>
      <c r="E42" s="566">
        <f>C42*D42</f>
        <v>800</v>
      </c>
      <c r="F42" s="416"/>
    </row>
    <row r="43" spans="1:6" s="166" customFormat="1" x14ac:dyDescent="0.2">
      <c r="A43" s="274" t="s">
        <v>789</v>
      </c>
      <c r="B43" s="212" t="s">
        <v>790</v>
      </c>
      <c r="C43" s="189">
        <v>1</v>
      </c>
      <c r="D43" s="565">
        <v>1550</v>
      </c>
      <c r="E43" s="566">
        <f t="shared" si="1"/>
        <v>1550</v>
      </c>
      <c r="F43" s="416"/>
    </row>
    <row r="44" spans="1:6" s="166" customFormat="1" ht="25.5" x14ac:dyDescent="0.2">
      <c r="A44" s="274"/>
      <c r="B44" s="336" t="s">
        <v>791</v>
      </c>
      <c r="C44" s="409"/>
      <c r="D44" s="663"/>
      <c r="E44" s="664"/>
      <c r="F44" s="659"/>
    </row>
    <row r="45" spans="1:6" s="166" customFormat="1" x14ac:dyDescent="0.2">
      <c r="A45" s="274" t="s">
        <v>792</v>
      </c>
      <c r="B45" s="212" t="s">
        <v>793</v>
      </c>
      <c r="C45" s="189">
        <v>1</v>
      </c>
      <c r="D45" s="565">
        <v>10630</v>
      </c>
      <c r="E45" s="566">
        <f t="shared" ref="E45:E85" si="2">C45*D45</f>
        <v>10630</v>
      </c>
      <c r="F45" s="416"/>
    </row>
    <row r="46" spans="1:6" s="166" customFormat="1" x14ac:dyDescent="0.2">
      <c r="A46" s="274" t="s">
        <v>794</v>
      </c>
      <c r="B46" s="212" t="s">
        <v>795</v>
      </c>
      <c r="C46" s="189">
        <v>1</v>
      </c>
      <c r="D46" s="565">
        <v>7400</v>
      </c>
      <c r="E46" s="566">
        <f t="shared" si="2"/>
        <v>7400</v>
      </c>
      <c r="F46" s="416"/>
    </row>
    <row r="47" spans="1:6" s="166" customFormat="1" x14ac:dyDescent="0.2">
      <c r="A47" s="274" t="s">
        <v>4105</v>
      </c>
      <c r="B47" s="212" t="s">
        <v>796</v>
      </c>
      <c r="C47" s="189">
        <v>1</v>
      </c>
      <c r="D47" s="565">
        <v>55000</v>
      </c>
      <c r="E47" s="566">
        <f t="shared" si="2"/>
        <v>55000</v>
      </c>
      <c r="F47" s="416"/>
    </row>
    <row r="48" spans="1:6" s="166" customFormat="1" x14ac:dyDescent="0.2">
      <c r="A48" s="274" t="s">
        <v>797</v>
      </c>
      <c r="B48" s="212" t="s">
        <v>798</v>
      </c>
      <c r="C48" s="189">
        <v>1</v>
      </c>
      <c r="D48" s="565">
        <v>2350</v>
      </c>
      <c r="E48" s="566">
        <f t="shared" si="2"/>
        <v>2350</v>
      </c>
      <c r="F48" s="416"/>
    </row>
    <row r="49" spans="1:6" s="166" customFormat="1" x14ac:dyDescent="0.2">
      <c r="A49" s="274" t="s">
        <v>799</v>
      </c>
      <c r="B49" s="212" t="s">
        <v>800</v>
      </c>
      <c r="C49" s="189">
        <v>10</v>
      </c>
      <c r="D49" s="565">
        <v>250</v>
      </c>
      <c r="E49" s="566">
        <f t="shared" si="2"/>
        <v>2500</v>
      </c>
      <c r="F49" s="416"/>
    </row>
    <row r="50" spans="1:6" s="166" customFormat="1" x14ac:dyDescent="0.2">
      <c r="A50" s="274" t="s">
        <v>387</v>
      </c>
      <c r="B50" s="212" t="s">
        <v>388</v>
      </c>
      <c r="C50" s="189">
        <v>1</v>
      </c>
      <c r="D50" s="565">
        <v>29100</v>
      </c>
      <c r="E50" s="566">
        <f t="shared" si="2"/>
        <v>29100</v>
      </c>
      <c r="F50" s="416"/>
    </row>
    <row r="51" spans="1:6" s="166" customFormat="1" x14ac:dyDescent="0.2">
      <c r="A51" s="274" t="s">
        <v>415</v>
      </c>
      <c r="B51" s="212" t="s">
        <v>416</v>
      </c>
      <c r="C51" s="189">
        <v>10</v>
      </c>
      <c r="D51" s="565">
        <v>120</v>
      </c>
      <c r="E51" s="566">
        <f t="shared" si="2"/>
        <v>1200</v>
      </c>
      <c r="F51" s="416"/>
    </row>
    <row r="52" spans="1:6" s="166" customFormat="1" x14ac:dyDescent="0.2">
      <c r="A52" s="274" t="s">
        <v>801</v>
      </c>
      <c r="B52" s="212" t="s">
        <v>802</v>
      </c>
      <c r="C52" s="189">
        <v>1</v>
      </c>
      <c r="D52" s="565">
        <v>8900</v>
      </c>
      <c r="E52" s="566">
        <f t="shared" si="2"/>
        <v>8900</v>
      </c>
      <c r="F52" s="416"/>
    </row>
    <row r="53" spans="1:6" s="166" customFormat="1" x14ac:dyDescent="0.2">
      <c r="A53" s="274" t="s">
        <v>803</v>
      </c>
      <c r="B53" s="212" t="s">
        <v>804</v>
      </c>
      <c r="C53" s="189">
        <v>15</v>
      </c>
      <c r="D53" s="565">
        <v>7990</v>
      </c>
      <c r="E53" s="566">
        <f t="shared" si="2"/>
        <v>119850</v>
      </c>
      <c r="F53" s="416"/>
    </row>
    <row r="54" spans="1:6" s="166" customFormat="1" x14ac:dyDescent="0.2">
      <c r="A54" s="274" t="s">
        <v>4067</v>
      </c>
      <c r="B54" s="212" t="s">
        <v>4068</v>
      </c>
      <c r="C54" s="189">
        <v>1</v>
      </c>
      <c r="D54" s="565">
        <v>98600</v>
      </c>
      <c r="E54" s="566">
        <f t="shared" si="2"/>
        <v>98600</v>
      </c>
      <c r="F54" s="416"/>
    </row>
    <row r="55" spans="1:6" s="166" customFormat="1" x14ac:dyDescent="0.2">
      <c r="A55" s="274" t="s">
        <v>805</v>
      </c>
      <c r="B55" s="212" t="s">
        <v>806</v>
      </c>
      <c r="C55" s="189">
        <v>3</v>
      </c>
      <c r="D55" s="565">
        <v>80</v>
      </c>
      <c r="E55" s="566">
        <f t="shared" si="2"/>
        <v>240</v>
      </c>
      <c r="F55" s="416"/>
    </row>
    <row r="56" spans="1:6" s="166" customFormat="1" ht="25.5" x14ac:dyDescent="0.2">
      <c r="A56" s="274" t="s">
        <v>383</v>
      </c>
      <c r="B56" s="212" t="s">
        <v>807</v>
      </c>
      <c r="C56" s="189">
        <v>1</v>
      </c>
      <c r="D56" s="565">
        <v>3930</v>
      </c>
      <c r="E56" s="566">
        <f t="shared" si="2"/>
        <v>3930</v>
      </c>
      <c r="F56" s="416"/>
    </row>
    <row r="57" spans="1:6" s="166" customFormat="1" x14ac:dyDescent="0.2">
      <c r="A57" s="274" t="s">
        <v>808</v>
      </c>
      <c r="B57" s="212" t="s">
        <v>809</v>
      </c>
      <c r="C57" s="189">
        <v>1</v>
      </c>
      <c r="D57" s="565">
        <v>1620</v>
      </c>
      <c r="E57" s="566">
        <f t="shared" si="2"/>
        <v>1620</v>
      </c>
      <c r="F57" s="416"/>
    </row>
    <row r="58" spans="1:6" s="166" customFormat="1" x14ac:dyDescent="0.2">
      <c r="A58" s="274" t="s">
        <v>4065</v>
      </c>
      <c r="B58" s="212" t="s">
        <v>4066</v>
      </c>
      <c r="C58" s="189">
        <v>1</v>
      </c>
      <c r="D58" s="565">
        <v>1980</v>
      </c>
      <c r="E58" s="566">
        <f t="shared" si="2"/>
        <v>1980</v>
      </c>
      <c r="F58" s="416"/>
    </row>
    <row r="59" spans="1:6" s="166" customFormat="1" x14ac:dyDescent="0.2">
      <c r="A59" s="274" t="s">
        <v>810</v>
      </c>
      <c r="B59" s="212" t="s">
        <v>811</v>
      </c>
      <c r="C59" s="189">
        <v>1</v>
      </c>
      <c r="D59" s="565">
        <v>5880</v>
      </c>
      <c r="E59" s="566">
        <f t="shared" si="2"/>
        <v>5880</v>
      </c>
      <c r="F59" s="416"/>
    </row>
    <row r="60" spans="1:6" s="166" customFormat="1" x14ac:dyDescent="0.2">
      <c r="A60" s="274" t="s">
        <v>812</v>
      </c>
      <c r="B60" s="212" t="s">
        <v>813</v>
      </c>
      <c r="C60" s="189">
        <v>1</v>
      </c>
      <c r="D60" s="565">
        <v>1410</v>
      </c>
      <c r="E60" s="566">
        <f t="shared" si="2"/>
        <v>1410</v>
      </c>
      <c r="F60" s="416"/>
    </row>
    <row r="61" spans="1:6" s="166" customFormat="1" x14ac:dyDescent="0.2">
      <c r="A61" s="274" t="s">
        <v>814</v>
      </c>
      <c r="B61" s="212" t="s">
        <v>815</v>
      </c>
      <c r="C61" s="189">
        <v>1</v>
      </c>
      <c r="D61" s="565">
        <v>7270</v>
      </c>
      <c r="E61" s="566">
        <f t="shared" si="2"/>
        <v>7270</v>
      </c>
      <c r="F61" s="416"/>
    </row>
    <row r="62" spans="1:6" s="166" customFormat="1" x14ac:dyDescent="0.2">
      <c r="A62" s="274" t="s">
        <v>385</v>
      </c>
      <c r="B62" s="212" t="s">
        <v>386</v>
      </c>
      <c r="C62" s="189">
        <v>1</v>
      </c>
      <c r="D62" s="565">
        <v>13770</v>
      </c>
      <c r="E62" s="566">
        <f t="shared" si="2"/>
        <v>13770</v>
      </c>
      <c r="F62" s="416"/>
    </row>
    <row r="63" spans="1:6" s="166" customFormat="1" x14ac:dyDescent="0.2">
      <c r="A63" s="274" t="s">
        <v>816</v>
      </c>
      <c r="B63" s="212" t="s">
        <v>817</v>
      </c>
      <c r="C63" s="189">
        <v>1</v>
      </c>
      <c r="D63" s="565">
        <v>3000</v>
      </c>
      <c r="E63" s="566">
        <f t="shared" si="2"/>
        <v>3000</v>
      </c>
      <c r="F63" s="416"/>
    </row>
    <row r="64" spans="1:6" s="166" customFormat="1" ht="25.5" x14ac:dyDescent="0.2">
      <c r="A64" s="274" t="s">
        <v>4059</v>
      </c>
      <c r="B64" s="212" t="s">
        <v>4058</v>
      </c>
      <c r="C64" s="189">
        <v>1</v>
      </c>
      <c r="D64" s="565">
        <v>4900</v>
      </c>
      <c r="E64" s="566">
        <f>C64*D64</f>
        <v>4900</v>
      </c>
      <c r="F64" s="416"/>
    </row>
    <row r="65" spans="1:6" s="166" customFormat="1" x14ac:dyDescent="0.2">
      <c r="A65" s="274" t="s">
        <v>4094</v>
      </c>
      <c r="B65" s="212" t="s">
        <v>818</v>
      </c>
      <c r="C65" s="189">
        <v>50</v>
      </c>
      <c r="D65" s="565">
        <v>40</v>
      </c>
      <c r="E65" s="566">
        <f t="shared" si="2"/>
        <v>2000</v>
      </c>
      <c r="F65" s="416"/>
    </row>
    <row r="66" spans="1:6" s="166" customFormat="1" x14ac:dyDescent="0.2">
      <c r="A66" s="274" t="s">
        <v>389</v>
      </c>
      <c r="B66" s="212" t="s">
        <v>390</v>
      </c>
      <c r="C66" s="189">
        <v>2</v>
      </c>
      <c r="D66" s="565">
        <v>790</v>
      </c>
      <c r="E66" s="566">
        <f t="shared" si="2"/>
        <v>1580</v>
      </c>
      <c r="F66" s="416"/>
    </row>
    <row r="67" spans="1:6" s="166" customFormat="1" x14ac:dyDescent="0.2">
      <c r="A67" s="274" t="s">
        <v>170</v>
      </c>
      <c r="B67" s="212" t="s">
        <v>171</v>
      </c>
      <c r="C67" s="189">
        <v>1</v>
      </c>
      <c r="D67" s="565">
        <v>5390</v>
      </c>
      <c r="E67" s="566">
        <f t="shared" si="2"/>
        <v>5390</v>
      </c>
      <c r="F67" s="416"/>
    </row>
    <row r="68" spans="1:6" s="166" customFormat="1" x14ac:dyDescent="0.2">
      <c r="A68" s="274" t="s">
        <v>819</v>
      </c>
      <c r="B68" s="212" t="s">
        <v>820</v>
      </c>
      <c r="C68" s="189">
        <v>1</v>
      </c>
      <c r="D68" s="565">
        <v>12320</v>
      </c>
      <c r="E68" s="566">
        <f t="shared" si="2"/>
        <v>12320</v>
      </c>
      <c r="F68" s="416"/>
    </row>
    <row r="69" spans="1:6" s="166" customFormat="1" x14ac:dyDescent="0.2">
      <c r="A69" s="274" t="s">
        <v>821</v>
      </c>
      <c r="B69" s="212" t="s">
        <v>822</v>
      </c>
      <c r="C69" s="189">
        <v>1</v>
      </c>
      <c r="D69" s="565">
        <v>20600</v>
      </c>
      <c r="E69" s="566">
        <f t="shared" si="2"/>
        <v>20600</v>
      </c>
      <c r="F69" s="416"/>
    </row>
    <row r="70" spans="1:6" s="166" customFormat="1" x14ac:dyDescent="0.2">
      <c r="A70" s="241" t="s">
        <v>823</v>
      </c>
      <c r="B70" s="212" t="s">
        <v>824</v>
      </c>
      <c r="C70" s="189">
        <v>1</v>
      </c>
      <c r="D70" s="565">
        <v>7860</v>
      </c>
      <c r="E70" s="566">
        <f t="shared" si="2"/>
        <v>7860</v>
      </c>
      <c r="F70" s="416"/>
    </row>
    <row r="71" spans="1:6" s="166" customFormat="1" x14ac:dyDescent="0.2">
      <c r="A71" s="274" t="s">
        <v>825</v>
      </c>
      <c r="B71" s="212" t="s">
        <v>826</v>
      </c>
      <c r="C71" s="189">
        <v>1</v>
      </c>
      <c r="D71" s="565">
        <v>84100</v>
      </c>
      <c r="E71" s="566">
        <f t="shared" si="2"/>
        <v>84100</v>
      </c>
      <c r="F71" s="416"/>
    </row>
    <row r="72" spans="1:6" s="166" customFormat="1" x14ac:dyDescent="0.2">
      <c r="A72" s="274" t="s">
        <v>827</v>
      </c>
      <c r="B72" s="212" t="s">
        <v>828</v>
      </c>
      <c r="C72" s="189">
        <v>2</v>
      </c>
      <c r="D72" s="565">
        <v>750</v>
      </c>
      <c r="E72" s="566">
        <f t="shared" si="2"/>
        <v>1500</v>
      </c>
      <c r="F72" s="416"/>
    </row>
    <row r="73" spans="1:6" s="166" customFormat="1" x14ac:dyDescent="0.2">
      <c r="A73" s="274" t="s">
        <v>829</v>
      </c>
      <c r="B73" s="212" t="s">
        <v>830</v>
      </c>
      <c r="C73" s="189">
        <v>2</v>
      </c>
      <c r="D73" s="565">
        <v>3300</v>
      </c>
      <c r="E73" s="566">
        <f t="shared" si="2"/>
        <v>6600</v>
      </c>
      <c r="F73" s="416"/>
    </row>
    <row r="74" spans="1:6" s="166" customFormat="1" x14ac:dyDescent="0.2">
      <c r="A74" s="274" t="s">
        <v>439</v>
      </c>
      <c r="B74" s="212" t="s">
        <v>831</v>
      </c>
      <c r="C74" s="189">
        <v>2</v>
      </c>
      <c r="D74" s="565">
        <v>9600</v>
      </c>
      <c r="E74" s="566">
        <f t="shared" si="2"/>
        <v>19200</v>
      </c>
      <c r="F74" s="416"/>
    </row>
    <row r="75" spans="1:6" s="166" customFormat="1" x14ac:dyDescent="0.2">
      <c r="A75" s="274" t="s">
        <v>403</v>
      </c>
      <c r="B75" s="212" t="s">
        <v>404</v>
      </c>
      <c r="C75" s="189">
        <v>1</v>
      </c>
      <c r="D75" s="565">
        <v>500</v>
      </c>
      <c r="E75" s="566">
        <f t="shared" si="2"/>
        <v>500</v>
      </c>
      <c r="F75" s="416"/>
    </row>
    <row r="76" spans="1:6" s="166" customFormat="1" x14ac:dyDescent="0.2">
      <c r="A76" s="241" t="s">
        <v>832</v>
      </c>
      <c r="B76" s="212" t="s">
        <v>833</v>
      </c>
      <c r="C76" s="189">
        <v>5</v>
      </c>
      <c r="D76" s="565">
        <v>1100</v>
      </c>
      <c r="E76" s="566">
        <f t="shared" ref="E76:E84" si="3">C76*D76</f>
        <v>5500</v>
      </c>
      <c r="F76" s="416"/>
    </row>
    <row r="77" spans="1:6" s="166" customFormat="1" x14ac:dyDescent="0.2">
      <c r="A77" s="241" t="s">
        <v>834</v>
      </c>
      <c r="B77" s="212" t="s">
        <v>835</v>
      </c>
      <c r="C77" s="189">
        <v>5</v>
      </c>
      <c r="D77" s="565">
        <v>1210</v>
      </c>
      <c r="E77" s="566">
        <f t="shared" si="3"/>
        <v>6050</v>
      </c>
      <c r="F77" s="416"/>
    </row>
    <row r="78" spans="1:6" s="166" customFormat="1" x14ac:dyDescent="0.2">
      <c r="A78" s="241" t="s">
        <v>836</v>
      </c>
      <c r="B78" s="212" t="s">
        <v>837</v>
      </c>
      <c r="C78" s="189">
        <v>5</v>
      </c>
      <c r="D78" s="565">
        <v>2210</v>
      </c>
      <c r="E78" s="566">
        <f t="shared" si="3"/>
        <v>11050</v>
      </c>
      <c r="F78" s="416"/>
    </row>
    <row r="79" spans="1:6" s="166" customFormat="1" x14ac:dyDescent="0.2">
      <c r="A79" s="241" t="s">
        <v>838</v>
      </c>
      <c r="B79" s="212" t="s">
        <v>839</v>
      </c>
      <c r="C79" s="189">
        <v>5</v>
      </c>
      <c r="D79" s="565">
        <v>1680</v>
      </c>
      <c r="E79" s="566">
        <f t="shared" si="3"/>
        <v>8400</v>
      </c>
      <c r="F79" s="416"/>
    </row>
    <row r="80" spans="1:6" s="166" customFormat="1" x14ac:dyDescent="0.2">
      <c r="A80" s="241" t="s">
        <v>840</v>
      </c>
      <c r="B80" s="212" t="s">
        <v>841</v>
      </c>
      <c r="C80" s="189">
        <v>1</v>
      </c>
      <c r="D80" s="565">
        <v>9790</v>
      </c>
      <c r="E80" s="566">
        <f t="shared" si="3"/>
        <v>9790</v>
      </c>
      <c r="F80" s="416"/>
    </row>
    <row r="81" spans="1:6" s="166" customFormat="1" x14ac:dyDescent="0.2">
      <c r="A81" s="241" t="s">
        <v>842</v>
      </c>
      <c r="B81" s="212" t="s">
        <v>843</v>
      </c>
      <c r="C81" s="189">
        <v>1</v>
      </c>
      <c r="D81" s="565">
        <v>9790</v>
      </c>
      <c r="E81" s="566">
        <f t="shared" ref="E81" si="4">C81*D81</f>
        <v>9790</v>
      </c>
      <c r="F81" s="416"/>
    </row>
    <row r="82" spans="1:6" s="166" customFormat="1" x14ac:dyDescent="0.2">
      <c r="A82" s="241" t="s">
        <v>4034</v>
      </c>
      <c r="B82" s="212" t="s">
        <v>4033</v>
      </c>
      <c r="C82" s="189">
        <v>1</v>
      </c>
      <c r="D82" s="565">
        <v>9790</v>
      </c>
      <c r="E82" s="566">
        <f t="shared" si="3"/>
        <v>9790</v>
      </c>
      <c r="F82" s="416"/>
    </row>
    <row r="83" spans="1:6" s="166" customFormat="1" x14ac:dyDescent="0.2">
      <c r="A83" s="241" t="s">
        <v>4007</v>
      </c>
      <c r="B83" s="212" t="s">
        <v>4006</v>
      </c>
      <c r="C83" s="189">
        <v>1</v>
      </c>
      <c r="D83" s="565">
        <v>9790</v>
      </c>
      <c r="E83" s="566">
        <f t="shared" si="3"/>
        <v>9790</v>
      </c>
      <c r="F83" s="416"/>
    </row>
    <row r="84" spans="1:6" s="166" customFormat="1" x14ac:dyDescent="0.2">
      <c r="A84" s="241" t="s">
        <v>844</v>
      </c>
      <c r="B84" s="212" t="s">
        <v>845</v>
      </c>
      <c r="C84" s="189">
        <v>1</v>
      </c>
      <c r="D84" s="565">
        <v>9200</v>
      </c>
      <c r="E84" s="566">
        <f t="shared" si="3"/>
        <v>9200</v>
      </c>
      <c r="F84" s="416"/>
    </row>
    <row r="85" spans="1:6" s="166" customFormat="1" x14ac:dyDescent="0.2">
      <c r="A85" s="274" t="s">
        <v>846</v>
      </c>
      <c r="B85" s="212" t="s">
        <v>847</v>
      </c>
      <c r="C85" s="189">
        <v>1</v>
      </c>
      <c r="D85" s="565">
        <v>1520</v>
      </c>
      <c r="E85" s="566">
        <f t="shared" si="2"/>
        <v>1520</v>
      </c>
      <c r="F85" s="416"/>
    </row>
    <row r="86" spans="1:6" s="166" customFormat="1" x14ac:dyDescent="0.2">
      <c r="A86" s="274"/>
      <c r="B86" s="336" t="s">
        <v>848</v>
      </c>
      <c r="C86" s="409"/>
      <c r="D86" s="663"/>
      <c r="E86" s="664"/>
      <c r="F86" s="659"/>
    </row>
    <row r="87" spans="1:6" s="166" customFormat="1" x14ac:dyDescent="0.2">
      <c r="A87" s="274" t="s">
        <v>417</v>
      </c>
      <c r="B87" s="212" t="s">
        <v>418</v>
      </c>
      <c r="C87" s="189">
        <v>1</v>
      </c>
      <c r="D87" s="565">
        <v>3540</v>
      </c>
      <c r="E87" s="566">
        <f t="shared" ref="E87:E102" si="5">C87*D87</f>
        <v>3540</v>
      </c>
      <c r="F87" s="416"/>
    </row>
    <row r="88" spans="1:6" s="166" customFormat="1" x14ac:dyDescent="0.2">
      <c r="A88" s="274" t="s">
        <v>419</v>
      </c>
      <c r="B88" s="212" t="s">
        <v>420</v>
      </c>
      <c r="C88" s="189">
        <v>1</v>
      </c>
      <c r="D88" s="565">
        <v>3540</v>
      </c>
      <c r="E88" s="566">
        <f t="shared" si="5"/>
        <v>3540</v>
      </c>
      <c r="F88" s="416"/>
    </row>
    <row r="89" spans="1:6" s="166" customFormat="1" x14ac:dyDescent="0.2">
      <c r="A89" s="274" t="s">
        <v>849</v>
      </c>
      <c r="B89" s="212" t="s">
        <v>850</v>
      </c>
      <c r="C89" s="189">
        <v>1</v>
      </c>
      <c r="D89" s="565">
        <v>2270</v>
      </c>
      <c r="E89" s="566">
        <f t="shared" si="5"/>
        <v>2270</v>
      </c>
      <c r="F89" s="416"/>
    </row>
    <row r="90" spans="1:6" s="166" customFormat="1" x14ac:dyDescent="0.2">
      <c r="A90" s="274" t="s">
        <v>2429</v>
      </c>
      <c r="B90" s="212" t="s">
        <v>422</v>
      </c>
      <c r="C90" s="189">
        <v>1</v>
      </c>
      <c r="D90" s="565">
        <v>3540</v>
      </c>
      <c r="E90" s="566">
        <f t="shared" si="5"/>
        <v>3540</v>
      </c>
      <c r="F90" s="416"/>
    </row>
    <row r="91" spans="1:6" s="166" customFormat="1" x14ac:dyDescent="0.2">
      <c r="A91" s="274" t="s">
        <v>851</v>
      </c>
      <c r="B91" s="212" t="s">
        <v>852</v>
      </c>
      <c r="C91" s="189">
        <v>1</v>
      </c>
      <c r="D91" s="665">
        <v>1240</v>
      </c>
      <c r="E91" s="566">
        <f t="shared" si="5"/>
        <v>1240</v>
      </c>
      <c r="F91" s="416"/>
    </row>
    <row r="92" spans="1:6" s="166" customFormat="1" x14ac:dyDescent="0.2">
      <c r="A92" s="274" t="s">
        <v>853</v>
      </c>
      <c r="B92" s="212" t="s">
        <v>854</v>
      </c>
      <c r="C92" s="189">
        <v>1</v>
      </c>
      <c r="D92" s="665">
        <v>2100</v>
      </c>
      <c r="E92" s="566">
        <f t="shared" si="5"/>
        <v>2100</v>
      </c>
      <c r="F92" s="416"/>
    </row>
    <row r="93" spans="1:6" s="166" customFormat="1" x14ac:dyDescent="0.2">
      <c r="A93" s="274" t="s">
        <v>423</v>
      </c>
      <c r="B93" s="212" t="s">
        <v>424</v>
      </c>
      <c r="C93" s="189">
        <v>1</v>
      </c>
      <c r="D93" s="665">
        <v>3540</v>
      </c>
      <c r="E93" s="566">
        <f t="shared" si="5"/>
        <v>3540</v>
      </c>
      <c r="F93" s="416"/>
    </row>
    <row r="94" spans="1:6" s="166" customFormat="1" x14ac:dyDescent="0.2">
      <c r="A94" s="274" t="s">
        <v>427</v>
      </c>
      <c r="B94" s="212" t="s">
        <v>428</v>
      </c>
      <c r="C94" s="189">
        <v>1</v>
      </c>
      <c r="D94" s="665">
        <v>5310</v>
      </c>
      <c r="E94" s="566">
        <f t="shared" si="5"/>
        <v>5310</v>
      </c>
      <c r="F94" s="416"/>
    </row>
    <row r="95" spans="1:6" s="166" customFormat="1" x14ac:dyDescent="0.2">
      <c r="A95" s="274" t="s">
        <v>425</v>
      </c>
      <c r="B95" s="212" t="s">
        <v>426</v>
      </c>
      <c r="C95" s="189">
        <v>1</v>
      </c>
      <c r="D95" s="665">
        <v>2180</v>
      </c>
      <c r="E95" s="566">
        <f t="shared" si="5"/>
        <v>2180</v>
      </c>
      <c r="F95" s="416"/>
    </row>
    <row r="96" spans="1:6" s="166" customFormat="1" x14ac:dyDescent="0.2">
      <c r="A96" s="274" t="s">
        <v>855</v>
      </c>
      <c r="B96" s="212" t="s">
        <v>856</v>
      </c>
      <c r="C96" s="189">
        <v>1</v>
      </c>
      <c r="D96" s="565">
        <v>1380</v>
      </c>
      <c r="E96" s="566">
        <f t="shared" si="5"/>
        <v>1380</v>
      </c>
      <c r="F96" s="416"/>
    </row>
    <row r="97" spans="1:6" s="166" customFormat="1" x14ac:dyDescent="0.2">
      <c r="A97" s="274" t="s">
        <v>429</v>
      </c>
      <c r="B97" s="212" t="s">
        <v>430</v>
      </c>
      <c r="C97" s="189">
        <v>1</v>
      </c>
      <c r="D97" s="665">
        <v>3540</v>
      </c>
      <c r="E97" s="566">
        <f t="shared" si="5"/>
        <v>3540</v>
      </c>
      <c r="F97" s="416"/>
    </row>
    <row r="98" spans="1:6" s="166" customFormat="1" x14ac:dyDescent="0.2">
      <c r="A98" s="274" t="s">
        <v>431</v>
      </c>
      <c r="B98" s="212" t="s">
        <v>432</v>
      </c>
      <c r="C98" s="189">
        <v>1</v>
      </c>
      <c r="D98" s="665">
        <v>3170</v>
      </c>
      <c r="E98" s="566">
        <f t="shared" si="5"/>
        <v>3170</v>
      </c>
      <c r="F98" s="416"/>
    </row>
    <row r="99" spans="1:6" s="166" customFormat="1" x14ac:dyDescent="0.2">
      <c r="A99" s="274" t="s">
        <v>433</v>
      </c>
      <c r="B99" s="212" t="s">
        <v>434</v>
      </c>
      <c r="C99" s="189">
        <v>1</v>
      </c>
      <c r="D99" s="665">
        <v>3540</v>
      </c>
      <c r="E99" s="566">
        <f t="shared" si="5"/>
        <v>3540</v>
      </c>
      <c r="F99" s="416"/>
    </row>
    <row r="100" spans="1:6" s="166" customFormat="1" x14ac:dyDescent="0.2">
      <c r="A100" s="274" t="s">
        <v>435</v>
      </c>
      <c r="B100" s="212" t="s">
        <v>436</v>
      </c>
      <c r="C100" s="189">
        <v>1</v>
      </c>
      <c r="D100" s="665">
        <v>3540</v>
      </c>
      <c r="E100" s="566">
        <f t="shared" si="5"/>
        <v>3540</v>
      </c>
      <c r="F100" s="416"/>
    </row>
    <row r="101" spans="1:6" s="166" customFormat="1" x14ac:dyDescent="0.2">
      <c r="A101" s="274" t="s">
        <v>437</v>
      </c>
      <c r="B101" s="212" t="s">
        <v>438</v>
      </c>
      <c r="C101" s="189">
        <v>1</v>
      </c>
      <c r="D101" s="665">
        <v>3540</v>
      </c>
      <c r="E101" s="566">
        <f t="shared" si="5"/>
        <v>3540</v>
      </c>
      <c r="F101" s="416"/>
    </row>
    <row r="102" spans="1:6" s="166" customFormat="1" x14ac:dyDescent="0.2">
      <c r="A102" s="274" t="s">
        <v>857</v>
      </c>
      <c r="B102" s="212" t="s">
        <v>858</v>
      </c>
      <c r="C102" s="189">
        <v>1</v>
      </c>
      <c r="D102" s="565">
        <v>1600</v>
      </c>
      <c r="E102" s="566">
        <f t="shared" si="5"/>
        <v>1600</v>
      </c>
      <c r="F102" s="416"/>
    </row>
    <row r="103" spans="1:6" s="166" customFormat="1" x14ac:dyDescent="0.2">
      <c r="A103" s="274"/>
      <c r="B103" s="626" t="s">
        <v>859</v>
      </c>
      <c r="C103" s="409"/>
      <c r="D103" s="663"/>
      <c r="E103" s="664"/>
      <c r="F103" s="659"/>
    </row>
    <row r="104" spans="1:6" s="166" customFormat="1" x14ac:dyDescent="0.2">
      <c r="A104" s="274" t="s">
        <v>405</v>
      </c>
      <c r="B104" s="311" t="s">
        <v>406</v>
      </c>
      <c r="C104" s="189">
        <v>1</v>
      </c>
      <c r="D104" s="565">
        <v>15700</v>
      </c>
      <c r="E104" s="566">
        <f>C104*D104</f>
        <v>15700</v>
      </c>
      <c r="F104" s="416"/>
    </row>
    <row r="105" spans="1:6" s="166" customFormat="1" x14ac:dyDescent="0.2">
      <c r="A105" s="274" t="s">
        <v>860</v>
      </c>
      <c r="B105" s="311" t="s">
        <v>4106</v>
      </c>
      <c r="C105" s="302">
        <v>1</v>
      </c>
      <c r="D105" s="665">
        <v>7170</v>
      </c>
      <c r="E105" s="566">
        <f t="shared" ref="E105:E108" si="6">C105*D105</f>
        <v>7170</v>
      </c>
      <c r="F105" s="416"/>
    </row>
    <row r="106" spans="1:6" s="166" customFormat="1" ht="25.5" x14ac:dyDescent="0.2">
      <c r="A106" s="274" t="s">
        <v>407</v>
      </c>
      <c r="B106" s="311" t="s">
        <v>408</v>
      </c>
      <c r="C106" s="666">
        <v>1</v>
      </c>
      <c r="D106" s="565">
        <v>6070</v>
      </c>
      <c r="E106" s="566">
        <f t="shared" si="6"/>
        <v>6070</v>
      </c>
      <c r="F106" s="416"/>
    </row>
    <row r="107" spans="1:6" s="166" customFormat="1" x14ac:dyDescent="0.2">
      <c r="A107" s="241" t="s">
        <v>861</v>
      </c>
      <c r="B107" s="305" t="s">
        <v>862</v>
      </c>
      <c r="C107" s="633">
        <v>1</v>
      </c>
      <c r="D107" s="665">
        <v>5410</v>
      </c>
      <c r="E107" s="566">
        <f t="shared" si="6"/>
        <v>5410</v>
      </c>
      <c r="F107" s="416"/>
    </row>
    <row r="108" spans="1:6" s="166" customFormat="1" x14ac:dyDescent="0.2">
      <c r="A108" s="241" t="s">
        <v>863</v>
      </c>
      <c r="B108" s="305" t="s">
        <v>864</v>
      </c>
      <c r="C108" s="633">
        <v>1</v>
      </c>
      <c r="D108" s="665">
        <v>1780</v>
      </c>
      <c r="E108" s="566">
        <f t="shared" si="6"/>
        <v>1780</v>
      </c>
      <c r="F108" s="416"/>
    </row>
    <row r="109" spans="1:6" s="166" customFormat="1" x14ac:dyDescent="0.2">
      <c r="A109" s="241" t="s">
        <v>865</v>
      </c>
      <c r="B109" s="305" t="s">
        <v>866</v>
      </c>
      <c r="C109" s="633">
        <v>1</v>
      </c>
      <c r="D109" s="665">
        <v>2310</v>
      </c>
      <c r="E109" s="566">
        <f t="shared" ref="E109:E121" si="7">C109*D109</f>
        <v>2310</v>
      </c>
      <c r="F109" s="416"/>
    </row>
    <row r="110" spans="1:6" s="166" customFormat="1" x14ac:dyDescent="0.2">
      <c r="A110" s="241" t="s">
        <v>867</v>
      </c>
      <c r="B110" s="305" t="s">
        <v>868</v>
      </c>
      <c r="C110" s="633">
        <v>1</v>
      </c>
      <c r="D110" s="665">
        <v>2660</v>
      </c>
      <c r="E110" s="566">
        <f t="shared" si="7"/>
        <v>2660</v>
      </c>
      <c r="F110" s="416"/>
    </row>
    <row r="111" spans="1:6" s="166" customFormat="1" x14ac:dyDescent="0.2">
      <c r="A111" s="241" t="s">
        <v>869</v>
      </c>
      <c r="B111" s="305" t="s">
        <v>870</v>
      </c>
      <c r="C111" s="633">
        <v>1</v>
      </c>
      <c r="D111" s="665">
        <v>1980</v>
      </c>
      <c r="E111" s="566">
        <f t="shared" si="7"/>
        <v>1980</v>
      </c>
      <c r="F111" s="416"/>
    </row>
    <row r="112" spans="1:6" s="166" customFormat="1" x14ac:dyDescent="0.2">
      <c r="A112" s="241" t="s">
        <v>871</v>
      </c>
      <c r="B112" s="305" t="s">
        <v>872</v>
      </c>
      <c r="C112" s="633">
        <v>1</v>
      </c>
      <c r="D112" s="665">
        <v>2680</v>
      </c>
      <c r="E112" s="566">
        <f t="shared" si="7"/>
        <v>2680</v>
      </c>
      <c r="F112" s="416"/>
    </row>
    <row r="113" spans="1:6" s="166" customFormat="1" x14ac:dyDescent="0.2">
      <c r="A113" s="241" t="s">
        <v>873</v>
      </c>
      <c r="B113" s="305" t="s">
        <v>874</v>
      </c>
      <c r="C113" s="633">
        <v>1</v>
      </c>
      <c r="D113" s="665">
        <v>2530</v>
      </c>
      <c r="E113" s="566">
        <f t="shared" si="7"/>
        <v>2530</v>
      </c>
      <c r="F113" s="416"/>
    </row>
    <row r="114" spans="1:6" s="166" customFormat="1" x14ac:dyDescent="0.2">
      <c r="A114" s="241" t="s">
        <v>875</v>
      </c>
      <c r="B114" s="305" t="s">
        <v>876</v>
      </c>
      <c r="C114" s="633">
        <v>1</v>
      </c>
      <c r="D114" s="665">
        <v>2660</v>
      </c>
      <c r="E114" s="566">
        <f t="shared" si="7"/>
        <v>2660</v>
      </c>
      <c r="F114" s="416"/>
    </row>
    <row r="115" spans="1:6" s="166" customFormat="1" x14ac:dyDescent="0.2">
      <c r="A115" s="241" t="s">
        <v>877</v>
      </c>
      <c r="B115" s="305" t="s">
        <v>878</v>
      </c>
      <c r="C115" s="633">
        <v>1</v>
      </c>
      <c r="D115" s="665">
        <v>2530</v>
      </c>
      <c r="E115" s="566">
        <f t="shared" si="7"/>
        <v>2530</v>
      </c>
      <c r="F115" s="416"/>
    </row>
    <row r="116" spans="1:6" s="166" customFormat="1" x14ac:dyDescent="0.2">
      <c r="A116" s="241" t="s">
        <v>879</v>
      </c>
      <c r="B116" s="301" t="s">
        <v>880</v>
      </c>
      <c r="C116" s="633">
        <v>1</v>
      </c>
      <c r="D116" s="665">
        <v>1870</v>
      </c>
      <c r="E116" s="566">
        <f t="shared" si="7"/>
        <v>1870</v>
      </c>
      <c r="F116" s="416"/>
    </row>
    <row r="117" spans="1:6" s="166" customFormat="1" x14ac:dyDescent="0.2">
      <c r="A117" s="241" t="s">
        <v>881</v>
      </c>
      <c r="B117" s="305" t="s">
        <v>882</v>
      </c>
      <c r="C117" s="633">
        <v>1</v>
      </c>
      <c r="D117" s="665">
        <v>3080</v>
      </c>
      <c r="E117" s="566">
        <f t="shared" si="7"/>
        <v>3080</v>
      </c>
      <c r="F117" s="416"/>
    </row>
    <row r="118" spans="1:6" s="166" customFormat="1" x14ac:dyDescent="0.2">
      <c r="A118" s="241" t="s">
        <v>883</v>
      </c>
      <c r="B118" s="585" t="s">
        <v>884</v>
      </c>
      <c r="C118" s="189">
        <v>1</v>
      </c>
      <c r="D118" s="665">
        <v>2750</v>
      </c>
      <c r="E118" s="566">
        <f t="shared" si="7"/>
        <v>2750</v>
      </c>
      <c r="F118" s="416"/>
    </row>
    <row r="119" spans="1:6" s="166" customFormat="1" x14ac:dyDescent="0.2">
      <c r="A119" s="241" t="s">
        <v>885</v>
      </c>
      <c r="B119" s="585" t="s">
        <v>886</v>
      </c>
      <c r="C119" s="189">
        <v>1</v>
      </c>
      <c r="D119" s="665">
        <v>2620</v>
      </c>
      <c r="E119" s="566">
        <f t="shared" si="7"/>
        <v>2620</v>
      </c>
      <c r="F119" s="416"/>
    </row>
    <row r="120" spans="1:6" s="166" customFormat="1" x14ac:dyDescent="0.2">
      <c r="A120" s="241" t="s">
        <v>887</v>
      </c>
      <c r="B120" s="585" t="s">
        <v>888</v>
      </c>
      <c r="C120" s="312">
        <v>1</v>
      </c>
      <c r="D120" s="667">
        <v>7700</v>
      </c>
      <c r="E120" s="568">
        <f t="shared" si="7"/>
        <v>7700</v>
      </c>
      <c r="F120" s="416"/>
    </row>
    <row r="121" spans="1:6" s="166" customFormat="1" x14ac:dyDescent="0.2">
      <c r="A121" s="241" t="s">
        <v>889</v>
      </c>
      <c r="B121" s="585" t="s">
        <v>890</v>
      </c>
      <c r="C121" s="312">
        <v>1</v>
      </c>
      <c r="D121" s="667">
        <v>6160</v>
      </c>
      <c r="E121" s="568">
        <f t="shared" si="7"/>
        <v>6160</v>
      </c>
      <c r="F121" s="416"/>
    </row>
    <row r="122" spans="1:6" s="166" customFormat="1" x14ac:dyDescent="0.2">
      <c r="A122" s="241"/>
      <c r="B122" s="951" t="s">
        <v>891</v>
      </c>
      <c r="C122" s="607"/>
      <c r="D122" s="668"/>
      <c r="E122" s="668"/>
      <c r="F122" s="659"/>
    </row>
    <row r="123" spans="1:6" s="166" customFormat="1" x14ac:dyDescent="0.2">
      <c r="A123" s="274" t="s">
        <v>393</v>
      </c>
      <c r="B123" s="301" t="s">
        <v>394</v>
      </c>
      <c r="C123" s="633">
        <v>15</v>
      </c>
      <c r="D123" s="565">
        <v>4300</v>
      </c>
      <c r="E123" s="415">
        <f t="shared" ref="E123:E136" si="8">C123*D123</f>
        <v>64500</v>
      </c>
      <c r="F123" s="416"/>
    </row>
    <row r="124" spans="1:6" s="166" customFormat="1" x14ac:dyDescent="0.2">
      <c r="A124" s="274" t="s">
        <v>397</v>
      </c>
      <c r="B124" s="301" t="s">
        <v>398</v>
      </c>
      <c r="C124" s="633">
        <v>15</v>
      </c>
      <c r="D124" s="565">
        <v>2700</v>
      </c>
      <c r="E124" s="415">
        <f t="shared" si="8"/>
        <v>40500</v>
      </c>
      <c r="F124" s="416"/>
    </row>
    <row r="125" spans="1:6" s="166" customFormat="1" x14ac:dyDescent="0.2">
      <c r="A125" s="274" t="s">
        <v>395</v>
      </c>
      <c r="B125" s="301" t="s">
        <v>396</v>
      </c>
      <c r="C125" s="643">
        <v>15</v>
      </c>
      <c r="D125" s="565">
        <v>2490</v>
      </c>
      <c r="E125" s="415">
        <f t="shared" si="8"/>
        <v>37350</v>
      </c>
      <c r="F125" s="416"/>
    </row>
    <row r="126" spans="1:6" s="166" customFormat="1" x14ac:dyDescent="0.2">
      <c r="A126" s="274" t="s">
        <v>4163</v>
      </c>
      <c r="B126" s="301" t="s">
        <v>4162</v>
      </c>
      <c r="C126" s="643">
        <v>15</v>
      </c>
      <c r="D126" s="416">
        <v>8850</v>
      </c>
      <c r="E126" s="415">
        <f t="shared" si="8"/>
        <v>132750</v>
      </c>
      <c r="F126" s="416"/>
    </row>
    <row r="127" spans="1:6" s="166" customFormat="1" x14ac:dyDescent="0.2">
      <c r="A127" s="241" t="s">
        <v>900</v>
      </c>
      <c r="B127" s="301" t="s">
        <v>901</v>
      </c>
      <c r="C127" s="643">
        <v>1</v>
      </c>
      <c r="D127" s="953">
        <v>52200</v>
      </c>
      <c r="E127" s="415">
        <f t="shared" si="8"/>
        <v>52200</v>
      </c>
      <c r="F127" s="416"/>
    </row>
    <row r="128" spans="1:6" s="166" customFormat="1" x14ac:dyDescent="0.2">
      <c r="A128" s="241" t="s">
        <v>411</v>
      </c>
      <c r="B128" s="301" t="s">
        <v>412</v>
      </c>
      <c r="C128" s="633">
        <v>15</v>
      </c>
      <c r="D128" s="565">
        <v>3290</v>
      </c>
      <c r="E128" s="415">
        <f t="shared" si="8"/>
        <v>49350</v>
      </c>
      <c r="F128" s="416"/>
    </row>
    <row r="129" spans="1:6" s="166" customFormat="1" x14ac:dyDescent="0.2">
      <c r="A129" s="274" t="s">
        <v>413</v>
      </c>
      <c r="B129" s="301" t="s">
        <v>414</v>
      </c>
      <c r="C129" s="633">
        <v>15</v>
      </c>
      <c r="D129" s="565">
        <v>3290</v>
      </c>
      <c r="E129" s="415">
        <f t="shared" si="8"/>
        <v>49350</v>
      </c>
      <c r="F129" s="416"/>
    </row>
    <row r="130" spans="1:6" s="166" customFormat="1" x14ac:dyDescent="0.2">
      <c r="A130" s="274" t="s">
        <v>409</v>
      </c>
      <c r="B130" s="301" t="s">
        <v>3970</v>
      </c>
      <c r="C130" s="643">
        <v>15</v>
      </c>
      <c r="D130" s="665">
        <v>4070</v>
      </c>
      <c r="E130" s="415">
        <f t="shared" si="8"/>
        <v>61050</v>
      </c>
      <c r="F130" s="416"/>
    </row>
    <row r="131" spans="1:6" s="166" customFormat="1" x14ac:dyDescent="0.2">
      <c r="A131" s="274" t="s">
        <v>916</v>
      </c>
      <c r="B131" s="301" t="s">
        <v>917</v>
      </c>
      <c r="C131" s="633">
        <v>15</v>
      </c>
      <c r="D131" s="565">
        <v>210</v>
      </c>
      <c r="E131" s="578">
        <f t="shared" si="8"/>
        <v>3150</v>
      </c>
      <c r="F131" s="416"/>
    </row>
    <row r="132" spans="1:6" s="166" customFormat="1" x14ac:dyDescent="0.2">
      <c r="A132" s="241" t="s">
        <v>906</v>
      </c>
      <c r="B132" s="301" t="s">
        <v>907</v>
      </c>
      <c r="C132" s="633">
        <v>15</v>
      </c>
      <c r="D132" s="565">
        <v>220</v>
      </c>
      <c r="E132" s="566">
        <f t="shared" si="8"/>
        <v>3300</v>
      </c>
      <c r="F132" s="416"/>
    </row>
    <row r="133" spans="1:6" s="166" customFormat="1" x14ac:dyDescent="0.2">
      <c r="A133" s="274" t="s">
        <v>914</v>
      </c>
      <c r="B133" s="301" t="s">
        <v>915</v>
      </c>
      <c r="C133" s="666">
        <v>15</v>
      </c>
      <c r="D133" s="565">
        <v>490</v>
      </c>
      <c r="E133" s="566">
        <f t="shared" si="8"/>
        <v>7350</v>
      </c>
      <c r="F133" s="416"/>
    </row>
    <row r="134" spans="1:6" s="166" customFormat="1" x14ac:dyDescent="0.2">
      <c r="A134" s="274" t="s">
        <v>391</v>
      </c>
      <c r="B134" s="301" t="s">
        <v>392</v>
      </c>
      <c r="C134" s="633">
        <v>15</v>
      </c>
      <c r="D134" s="565">
        <v>380</v>
      </c>
      <c r="E134" s="358">
        <f t="shared" si="8"/>
        <v>5700</v>
      </c>
      <c r="F134" s="642"/>
    </row>
    <row r="135" spans="1:6" s="166" customFormat="1" x14ac:dyDescent="0.2">
      <c r="A135" s="241" t="s">
        <v>200</v>
      </c>
      <c r="B135" s="952" t="s">
        <v>897</v>
      </c>
      <c r="C135" s="302">
        <v>15</v>
      </c>
      <c r="D135" s="415">
        <v>2300</v>
      </c>
      <c r="E135" s="415">
        <f t="shared" si="8"/>
        <v>34500</v>
      </c>
      <c r="F135" s="416"/>
    </row>
    <row r="136" spans="1:6" s="166" customFormat="1" x14ac:dyDescent="0.2">
      <c r="A136" s="274" t="s">
        <v>918</v>
      </c>
      <c r="B136" s="212" t="s">
        <v>919</v>
      </c>
      <c r="C136" s="189">
        <v>15</v>
      </c>
      <c r="D136" s="565">
        <v>2500</v>
      </c>
      <c r="E136" s="566">
        <f t="shared" si="8"/>
        <v>37500</v>
      </c>
      <c r="F136" s="416"/>
    </row>
    <row r="137" spans="1:6" s="166" customFormat="1" x14ac:dyDescent="0.2">
      <c r="A137" s="241" t="s">
        <v>893</v>
      </c>
      <c r="B137" s="339" t="s">
        <v>894</v>
      </c>
      <c r="C137" s="302">
        <v>1</v>
      </c>
      <c r="D137" s="415">
        <v>330</v>
      </c>
      <c r="E137" s="415">
        <f t="shared" ref="E137:E161" si="9">C137*D137</f>
        <v>330</v>
      </c>
      <c r="F137" s="416"/>
    </row>
    <row r="138" spans="1:6" s="166" customFormat="1" x14ac:dyDescent="0.2">
      <c r="A138" s="241" t="s">
        <v>3943</v>
      </c>
      <c r="B138" s="339" t="s">
        <v>3944</v>
      </c>
      <c r="C138" s="302">
        <v>1</v>
      </c>
      <c r="D138" s="415">
        <v>310</v>
      </c>
      <c r="E138" s="415">
        <f t="shared" si="9"/>
        <v>310</v>
      </c>
      <c r="F138" s="416"/>
    </row>
    <row r="139" spans="1:6" s="166" customFormat="1" x14ac:dyDescent="0.2">
      <c r="A139" s="241" t="s">
        <v>4026</v>
      </c>
      <c r="B139" s="339" t="s">
        <v>4062</v>
      </c>
      <c r="C139" s="302">
        <v>3</v>
      </c>
      <c r="D139" s="415">
        <v>100</v>
      </c>
      <c r="E139" s="415">
        <f t="shared" si="9"/>
        <v>300</v>
      </c>
      <c r="F139" s="416"/>
    </row>
    <row r="140" spans="1:6" s="166" customFormat="1" x14ac:dyDescent="0.2">
      <c r="A140" s="241" t="s">
        <v>895</v>
      </c>
      <c r="B140" s="339" t="s">
        <v>896</v>
      </c>
      <c r="C140" s="302">
        <v>15</v>
      </c>
      <c r="D140" s="415">
        <v>690</v>
      </c>
      <c r="E140" s="415">
        <f t="shared" si="9"/>
        <v>10350</v>
      </c>
      <c r="F140" s="416"/>
    </row>
    <row r="141" spans="1:6" s="166" customFormat="1" x14ac:dyDescent="0.2">
      <c r="A141" s="241" t="s">
        <v>898</v>
      </c>
      <c r="B141" s="339" t="s">
        <v>899</v>
      </c>
      <c r="C141" s="302">
        <v>15</v>
      </c>
      <c r="D141" s="415">
        <v>460</v>
      </c>
      <c r="E141" s="415">
        <f t="shared" si="9"/>
        <v>6900</v>
      </c>
      <c r="F141" s="416"/>
    </row>
    <row r="142" spans="1:6" s="166" customFormat="1" ht="25.5" x14ac:dyDescent="0.2">
      <c r="A142" s="241" t="s">
        <v>902</v>
      </c>
      <c r="B142" s="339" t="s">
        <v>903</v>
      </c>
      <c r="C142" s="302">
        <v>15</v>
      </c>
      <c r="D142" s="415">
        <v>250</v>
      </c>
      <c r="E142" s="415">
        <f t="shared" si="9"/>
        <v>3750</v>
      </c>
      <c r="F142" s="416"/>
    </row>
    <row r="143" spans="1:6" s="166" customFormat="1" x14ac:dyDescent="0.2">
      <c r="A143" s="241" t="s">
        <v>904</v>
      </c>
      <c r="B143" s="212" t="s">
        <v>905</v>
      </c>
      <c r="C143" s="338">
        <v>1</v>
      </c>
      <c r="D143" s="577">
        <v>1720</v>
      </c>
      <c r="E143" s="578">
        <f t="shared" si="9"/>
        <v>1720</v>
      </c>
      <c r="F143" s="416"/>
    </row>
    <row r="144" spans="1:6" s="166" customFormat="1" x14ac:dyDescent="0.2">
      <c r="A144" s="274" t="s">
        <v>908</v>
      </c>
      <c r="B144" s="311" t="s">
        <v>909</v>
      </c>
      <c r="C144" s="189">
        <v>30</v>
      </c>
      <c r="D144" s="565">
        <v>20</v>
      </c>
      <c r="E144" s="566">
        <f t="shared" si="9"/>
        <v>600</v>
      </c>
      <c r="F144" s="416"/>
    </row>
    <row r="145" spans="1:6" s="166" customFormat="1" x14ac:dyDescent="0.2">
      <c r="A145" s="274" t="s">
        <v>910</v>
      </c>
      <c r="B145" s="311" t="s">
        <v>911</v>
      </c>
      <c r="C145" s="189">
        <v>30</v>
      </c>
      <c r="D145" s="565">
        <v>25</v>
      </c>
      <c r="E145" s="566">
        <f t="shared" si="9"/>
        <v>750</v>
      </c>
      <c r="F145" s="416"/>
    </row>
    <row r="146" spans="1:6" s="166" customFormat="1" x14ac:dyDescent="0.2">
      <c r="A146" s="274" t="s">
        <v>912</v>
      </c>
      <c r="B146" s="305" t="s">
        <v>913</v>
      </c>
      <c r="C146" s="302">
        <v>2</v>
      </c>
      <c r="D146" s="565">
        <v>250</v>
      </c>
      <c r="E146" s="566">
        <f t="shared" si="9"/>
        <v>500</v>
      </c>
      <c r="F146" s="416"/>
    </row>
    <row r="147" spans="1:6" s="166" customFormat="1" x14ac:dyDescent="0.2">
      <c r="A147" s="274" t="s">
        <v>4027</v>
      </c>
      <c r="B147" s="212" t="s">
        <v>920</v>
      </c>
      <c r="C147" s="189">
        <v>500</v>
      </c>
      <c r="D147" s="565">
        <v>16</v>
      </c>
      <c r="E147" s="566">
        <f t="shared" si="9"/>
        <v>8000</v>
      </c>
      <c r="F147" s="416"/>
    </row>
    <row r="148" spans="1:6" s="166" customFormat="1" x14ac:dyDescent="0.2">
      <c r="A148" s="274" t="s">
        <v>921</v>
      </c>
      <c r="B148" s="212" t="s">
        <v>922</v>
      </c>
      <c r="C148" s="189">
        <v>500</v>
      </c>
      <c r="D148" s="565">
        <v>20</v>
      </c>
      <c r="E148" s="566">
        <f t="shared" si="9"/>
        <v>10000</v>
      </c>
      <c r="F148" s="416"/>
    </row>
    <row r="149" spans="1:6" s="166" customFormat="1" x14ac:dyDescent="0.2">
      <c r="A149" s="274" t="s">
        <v>923</v>
      </c>
      <c r="B149" s="212" t="s">
        <v>924</v>
      </c>
      <c r="C149" s="189">
        <v>15</v>
      </c>
      <c r="D149" s="565">
        <v>12</v>
      </c>
      <c r="E149" s="566">
        <f t="shared" si="9"/>
        <v>180</v>
      </c>
      <c r="F149" s="416"/>
    </row>
    <row r="150" spans="1:6" s="166" customFormat="1" x14ac:dyDescent="0.2">
      <c r="A150" s="274" t="s">
        <v>4143</v>
      </c>
      <c r="B150" s="212" t="s">
        <v>4142</v>
      </c>
      <c r="C150" s="189">
        <v>15</v>
      </c>
      <c r="D150" s="565">
        <v>35</v>
      </c>
      <c r="E150" s="566">
        <f t="shared" si="9"/>
        <v>525</v>
      </c>
      <c r="F150" s="416"/>
    </row>
    <row r="151" spans="1:6" s="166" customFormat="1" x14ac:dyDescent="0.2">
      <c r="A151" s="274" t="s">
        <v>1489</v>
      </c>
      <c r="B151" s="212" t="s">
        <v>4144</v>
      </c>
      <c r="C151" s="189">
        <v>15</v>
      </c>
      <c r="D151" s="565">
        <v>70</v>
      </c>
      <c r="E151" s="566">
        <f t="shared" si="9"/>
        <v>1050</v>
      </c>
      <c r="F151" s="416"/>
    </row>
    <row r="152" spans="1:6" s="166" customFormat="1" x14ac:dyDescent="0.2">
      <c r="A152" s="274" t="s">
        <v>925</v>
      </c>
      <c r="B152" s="212" t="s">
        <v>926</v>
      </c>
      <c r="C152" s="189">
        <v>15</v>
      </c>
      <c r="D152" s="565">
        <v>300</v>
      </c>
      <c r="E152" s="566">
        <f t="shared" si="9"/>
        <v>4500</v>
      </c>
      <c r="F152" s="416"/>
    </row>
    <row r="153" spans="1:6" s="166" customFormat="1" x14ac:dyDescent="0.2">
      <c r="A153" s="274" t="s">
        <v>4152</v>
      </c>
      <c r="B153" s="212" t="s">
        <v>4151</v>
      </c>
      <c r="C153" s="189">
        <v>15</v>
      </c>
      <c r="D153" s="565">
        <v>860</v>
      </c>
      <c r="E153" s="566">
        <f t="shared" si="9"/>
        <v>12900</v>
      </c>
      <c r="F153" s="416"/>
    </row>
    <row r="154" spans="1:6" s="166" customFormat="1" x14ac:dyDescent="0.2">
      <c r="A154" s="274" t="s">
        <v>927</v>
      </c>
      <c r="B154" s="212" t="s">
        <v>928</v>
      </c>
      <c r="C154" s="189">
        <v>30</v>
      </c>
      <c r="D154" s="565">
        <v>180</v>
      </c>
      <c r="E154" s="566">
        <f t="shared" si="9"/>
        <v>5400</v>
      </c>
      <c r="F154" s="416"/>
    </row>
    <row r="155" spans="1:6" s="166" customFormat="1" x14ac:dyDescent="0.2">
      <c r="A155" s="274" t="s">
        <v>929</v>
      </c>
      <c r="B155" s="212" t="s">
        <v>930</v>
      </c>
      <c r="C155" s="189">
        <v>1</v>
      </c>
      <c r="D155" s="565">
        <v>760</v>
      </c>
      <c r="E155" s="566">
        <f t="shared" si="9"/>
        <v>760</v>
      </c>
      <c r="F155" s="416"/>
    </row>
    <row r="156" spans="1:6" s="166" customFormat="1" x14ac:dyDescent="0.2">
      <c r="A156" s="274" t="s">
        <v>931</v>
      </c>
      <c r="B156" s="212" t="s">
        <v>932</v>
      </c>
      <c r="C156" s="189">
        <v>15</v>
      </c>
      <c r="D156" s="588">
        <v>170</v>
      </c>
      <c r="E156" s="358">
        <f t="shared" si="9"/>
        <v>2550</v>
      </c>
      <c r="F156" s="642"/>
    </row>
    <row r="157" spans="1:6" s="166" customFormat="1" x14ac:dyDescent="0.2">
      <c r="A157" s="274" t="s">
        <v>933</v>
      </c>
      <c r="B157" s="212" t="s">
        <v>934</v>
      </c>
      <c r="C157" s="189">
        <v>15</v>
      </c>
      <c r="D157" s="588">
        <v>50</v>
      </c>
      <c r="E157" s="358">
        <f t="shared" si="9"/>
        <v>750</v>
      </c>
      <c r="F157" s="642"/>
    </row>
    <row r="158" spans="1:6" s="166" customFormat="1" x14ac:dyDescent="0.2">
      <c r="A158" s="274" t="s">
        <v>935</v>
      </c>
      <c r="B158" s="212" t="s">
        <v>936</v>
      </c>
      <c r="C158" s="189">
        <v>15</v>
      </c>
      <c r="D158" s="588">
        <v>50</v>
      </c>
      <c r="E158" s="358">
        <f t="shared" si="9"/>
        <v>750</v>
      </c>
      <c r="F158" s="642"/>
    </row>
    <row r="159" spans="1:6" s="166" customFormat="1" x14ac:dyDescent="0.2">
      <c r="A159" s="274" t="s">
        <v>4109</v>
      </c>
      <c r="B159" s="212" t="s">
        <v>937</v>
      </c>
      <c r="C159" s="189">
        <v>15</v>
      </c>
      <c r="D159" s="565">
        <v>130</v>
      </c>
      <c r="E159" s="566">
        <f t="shared" si="9"/>
        <v>1950</v>
      </c>
      <c r="F159" s="416"/>
    </row>
    <row r="160" spans="1:6" s="166" customFormat="1" x14ac:dyDescent="0.2">
      <c r="A160" s="274" t="s">
        <v>4154</v>
      </c>
      <c r="B160" s="212" t="s">
        <v>4153</v>
      </c>
      <c r="C160" s="189">
        <v>1</v>
      </c>
      <c r="D160" s="565">
        <v>390</v>
      </c>
      <c r="E160" s="566">
        <f t="shared" si="9"/>
        <v>390</v>
      </c>
      <c r="F160" s="416"/>
    </row>
    <row r="161" spans="1:6" s="166" customFormat="1" x14ac:dyDescent="0.2">
      <c r="A161" s="274" t="s">
        <v>236</v>
      </c>
      <c r="B161" s="212" t="s">
        <v>237</v>
      </c>
      <c r="C161" s="189">
        <v>15</v>
      </c>
      <c r="D161" s="565">
        <v>2900</v>
      </c>
      <c r="E161" s="566">
        <f t="shared" si="9"/>
        <v>43500</v>
      </c>
      <c r="F161" s="416"/>
    </row>
    <row r="162" spans="1:6" s="166" customFormat="1" x14ac:dyDescent="0.2">
      <c r="A162" s="241"/>
      <c r="B162" s="336" t="s">
        <v>938</v>
      </c>
      <c r="C162" s="409"/>
      <c r="D162" s="663"/>
      <c r="E162" s="664"/>
      <c r="F162" s="659"/>
    </row>
    <row r="163" spans="1:6" s="166" customFormat="1" x14ac:dyDescent="0.2">
      <c r="A163" s="241" t="s">
        <v>939</v>
      </c>
      <c r="B163" s="212" t="s">
        <v>940</v>
      </c>
      <c r="C163" s="189">
        <v>10</v>
      </c>
      <c r="D163" s="565">
        <v>260</v>
      </c>
      <c r="E163" s="566">
        <f>C163*D163</f>
        <v>2600</v>
      </c>
      <c r="F163" s="659"/>
    </row>
    <row r="164" spans="1:6" s="166" customFormat="1" x14ac:dyDescent="0.2">
      <c r="A164" s="241" t="s">
        <v>941</v>
      </c>
      <c r="B164" s="212" t="s">
        <v>942</v>
      </c>
      <c r="C164" s="189">
        <v>10</v>
      </c>
      <c r="D164" s="565">
        <v>510</v>
      </c>
      <c r="E164" s="566">
        <f>C164*D164</f>
        <v>5100</v>
      </c>
      <c r="F164" s="416"/>
    </row>
    <row r="165" spans="1:6" s="166" customFormat="1" ht="25.5" x14ac:dyDescent="0.2">
      <c r="A165" s="241" t="s">
        <v>943</v>
      </c>
      <c r="B165" s="212" t="s">
        <v>944</v>
      </c>
      <c r="C165" s="189">
        <v>10</v>
      </c>
      <c r="D165" s="565">
        <v>150</v>
      </c>
      <c r="E165" s="566">
        <f>C165*D165</f>
        <v>1500</v>
      </c>
      <c r="F165" s="416"/>
    </row>
    <row r="166" spans="1:6" s="166" customFormat="1" x14ac:dyDescent="0.2">
      <c r="A166" s="241" t="s">
        <v>4002</v>
      </c>
      <c r="B166" s="212" t="s">
        <v>945</v>
      </c>
      <c r="C166" s="189">
        <v>5</v>
      </c>
      <c r="D166" s="565">
        <v>260</v>
      </c>
      <c r="E166" s="566">
        <f t="shared" ref="E166:E221" si="10">C166*D166</f>
        <v>1300</v>
      </c>
      <c r="F166" s="416"/>
    </row>
    <row r="167" spans="1:6" s="166" customFormat="1" x14ac:dyDescent="0.2">
      <c r="A167" s="241" t="s">
        <v>946</v>
      </c>
      <c r="B167" s="212" t="s">
        <v>947</v>
      </c>
      <c r="C167" s="189">
        <v>5</v>
      </c>
      <c r="D167" s="565">
        <v>790</v>
      </c>
      <c r="E167" s="566">
        <f t="shared" si="10"/>
        <v>3950</v>
      </c>
      <c r="F167" s="416"/>
    </row>
    <row r="168" spans="1:6" s="166" customFormat="1" x14ac:dyDescent="0.2">
      <c r="A168" s="241" t="s">
        <v>4123</v>
      </c>
      <c r="B168" s="212" t="s">
        <v>4122</v>
      </c>
      <c r="C168" s="189">
        <v>2</v>
      </c>
      <c r="D168" s="565">
        <v>580</v>
      </c>
      <c r="E168" s="566">
        <f>C168*D168</f>
        <v>1160</v>
      </c>
      <c r="F168" s="416"/>
    </row>
    <row r="169" spans="1:6" s="166" customFormat="1" x14ac:dyDescent="0.2">
      <c r="A169" s="241" t="s">
        <v>948</v>
      </c>
      <c r="B169" s="212" t="s">
        <v>949</v>
      </c>
      <c r="C169" s="189">
        <v>5</v>
      </c>
      <c r="D169" s="565">
        <v>880</v>
      </c>
      <c r="E169" s="566">
        <f t="shared" si="10"/>
        <v>4400</v>
      </c>
      <c r="F169" s="416"/>
    </row>
    <row r="170" spans="1:6" s="166" customFormat="1" x14ac:dyDescent="0.2">
      <c r="A170" s="241" t="s">
        <v>950</v>
      </c>
      <c r="B170" s="212" t="s">
        <v>951</v>
      </c>
      <c r="C170" s="189">
        <v>1</v>
      </c>
      <c r="D170" s="565">
        <v>110</v>
      </c>
      <c r="E170" s="566">
        <f t="shared" si="10"/>
        <v>110</v>
      </c>
      <c r="F170" s="416"/>
    </row>
    <row r="171" spans="1:6" s="166" customFormat="1" x14ac:dyDescent="0.2">
      <c r="A171" s="241" t="s">
        <v>952</v>
      </c>
      <c r="B171" s="212" t="s">
        <v>953</v>
      </c>
      <c r="C171" s="189">
        <v>1</v>
      </c>
      <c r="D171" s="565">
        <v>130</v>
      </c>
      <c r="E171" s="566">
        <f t="shared" si="10"/>
        <v>130</v>
      </c>
      <c r="F171" s="416"/>
    </row>
    <row r="172" spans="1:6" s="166" customFormat="1" x14ac:dyDescent="0.2">
      <c r="A172" s="241" t="s">
        <v>954</v>
      </c>
      <c r="B172" s="212" t="s">
        <v>955</v>
      </c>
      <c r="C172" s="189">
        <v>2</v>
      </c>
      <c r="D172" s="565">
        <v>520</v>
      </c>
      <c r="E172" s="566">
        <f t="shared" si="10"/>
        <v>1040</v>
      </c>
      <c r="F172" s="416"/>
    </row>
    <row r="173" spans="1:6" s="166" customFormat="1" x14ac:dyDescent="0.2">
      <c r="A173" s="241" t="s">
        <v>956</v>
      </c>
      <c r="B173" s="212" t="s">
        <v>957</v>
      </c>
      <c r="C173" s="189">
        <v>2</v>
      </c>
      <c r="D173" s="565">
        <v>500</v>
      </c>
      <c r="E173" s="566">
        <f t="shared" si="10"/>
        <v>1000</v>
      </c>
      <c r="F173" s="416"/>
    </row>
    <row r="174" spans="1:6" s="166" customFormat="1" x14ac:dyDescent="0.2">
      <c r="A174" s="241" t="s">
        <v>4138</v>
      </c>
      <c r="B174" s="212" t="s">
        <v>4139</v>
      </c>
      <c r="C174" s="189">
        <v>2</v>
      </c>
      <c r="D174" s="565">
        <v>810</v>
      </c>
      <c r="E174" s="566">
        <f t="shared" si="10"/>
        <v>1620</v>
      </c>
      <c r="F174" s="416"/>
    </row>
    <row r="175" spans="1:6" s="166" customFormat="1" x14ac:dyDescent="0.2">
      <c r="A175" s="241" t="s">
        <v>958</v>
      </c>
      <c r="B175" s="212" t="s">
        <v>959</v>
      </c>
      <c r="C175" s="189">
        <v>2</v>
      </c>
      <c r="D175" s="565">
        <v>1070</v>
      </c>
      <c r="E175" s="566">
        <f t="shared" si="10"/>
        <v>2140</v>
      </c>
      <c r="F175" s="416"/>
    </row>
    <row r="176" spans="1:6" s="166" customFormat="1" x14ac:dyDescent="0.2">
      <c r="A176" s="241" t="s">
        <v>960</v>
      </c>
      <c r="B176" s="212" t="s">
        <v>961</v>
      </c>
      <c r="C176" s="189">
        <v>1</v>
      </c>
      <c r="D176" s="565">
        <v>1330</v>
      </c>
      <c r="E176" s="566">
        <f t="shared" si="10"/>
        <v>1330</v>
      </c>
      <c r="F176" s="416"/>
    </row>
    <row r="177" spans="1:6" s="166" customFormat="1" x14ac:dyDescent="0.2">
      <c r="A177" s="241" t="s">
        <v>4159</v>
      </c>
      <c r="B177" s="212" t="s">
        <v>4158</v>
      </c>
      <c r="C177" s="189">
        <v>1</v>
      </c>
      <c r="D177" s="565">
        <v>640</v>
      </c>
      <c r="E177" s="566">
        <f t="shared" si="10"/>
        <v>640</v>
      </c>
      <c r="F177" s="416"/>
    </row>
    <row r="178" spans="1:6" s="166" customFormat="1" x14ac:dyDescent="0.2">
      <c r="A178" s="241" t="s">
        <v>962</v>
      </c>
      <c r="B178" s="212" t="s">
        <v>963</v>
      </c>
      <c r="C178" s="189">
        <v>1</v>
      </c>
      <c r="D178" s="565">
        <v>90</v>
      </c>
      <c r="E178" s="566">
        <f t="shared" si="10"/>
        <v>90</v>
      </c>
      <c r="F178" s="416"/>
    </row>
    <row r="179" spans="1:6" s="166" customFormat="1" x14ac:dyDescent="0.2">
      <c r="A179" s="241" t="s">
        <v>964</v>
      </c>
      <c r="B179" s="212" t="s">
        <v>965</v>
      </c>
      <c r="C179" s="189">
        <v>2</v>
      </c>
      <c r="D179" s="565">
        <v>200</v>
      </c>
      <c r="E179" s="566">
        <f t="shared" si="10"/>
        <v>400</v>
      </c>
      <c r="F179" s="416"/>
    </row>
    <row r="180" spans="1:6" s="166" customFormat="1" x14ac:dyDescent="0.2">
      <c r="A180" s="241" t="s">
        <v>966</v>
      </c>
      <c r="B180" s="212" t="s">
        <v>967</v>
      </c>
      <c r="C180" s="189">
        <v>2</v>
      </c>
      <c r="D180" s="565">
        <v>290</v>
      </c>
      <c r="E180" s="566">
        <f t="shared" si="10"/>
        <v>580</v>
      </c>
      <c r="F180" s="416"/>
    </row>
    <row r="181" spans="1:6" s="166" customFormat="1" x14ac:dyDescent="0.2">
      <c r="A181" s="241" t="s">
        <v>968</v>
      </c>
      <c r="B181" s="212" t="s">
        <v>969</v>
      </c>
      <c r="C181" s="189">
        <v>2</v>
      </c>
      <c r="D181" s="565">
        <v>370</v>
      </c>
      <c r="E181" s="566">
        <f>C181*D181</f>
        <v>740</v>
      </c>
      <c r="F181" s="416"/>
    </row>
    <row r="182" spans="1:6" s="166" customFormat="1" x14ac:dyDescent="0.2">
      <c r="A182" s="241" t="s">
        <v>970</v>
      </c>
      <c r="B182" s="212" t="s">
        <v>971</v>
      </c>
      <c r="C182" s="189">
        <v>1</v>
      </c>
      <c r="D182" s="565">
        <v>1040</v>
      </c>
      <c r="E182" s="566">
        <f t="shared" si="10"/>
        <v>1040</v>
      </c>
      <c r="F182" s="416"/>
    </row>
    <row r="183" spans="1:6" s="166" customFormat="1" x14ac:dyDescent="0.2">
      <c r="A183" s="241" t="s">
        <v>4149</v>
      </c>
      <c r="B183" s="212" t="s">
        <v>4150</v>
      </c>
      <c r="C183" s="189">
        <v>2</v>
      </c>
      <c r="D183" s="565">
        <v>460</v>
      </c>
      <c r="E183" s="566">
        <f t="shared" si="10"/>
        <v>920</v>
      </c>
      <c r="F183" s="416"/>
    </row>
    <row r="184" spans="1:6" s="166" customFormat="1" x14ac:dyDescent="0.2">
      <c r="A184" s="241" t="s">
        <v>4141</v>
      </c>
      <c r="B184" s="212" t="s">
        <v>4140</v>
      </c>
      <c r="C184" s="189">
        <v>2</v>
      </c>
      <c r="D184" s="565">
        <v>700</v>
      </c>
      <c r="E184" s="566">
        <f t="shared" si="10"/>
        <v>1400</v>
      </c>
      <c r="F184" s="416"/>
    </row>
    <row r="185" spans="1:6" s="166" customFormat="1" x14ac:dyDescent="0.2">
      <c r="A185" s="241" t="s">
        <v>4148</v>
      </c>
      <c r="B185" s="212" t="s">
        <v>4147</v>
      </c>
      <c r="C185" s="189">
        <v>2</v>
      </c>
      <c r="D185" s="565">
        <v>990</v>
      </c>
      <c r="E185" s="566">
        <f t="shared" si="10"/>
        <v>1980</v>
      </c>
      <c r="F185" s="416"/>
    </row>
    <row r="186" spans="1:6" s="166" customFormat="1" x14ac:dyDescent="0.2">
      <c r="A186" s="241" t="s">
        <v>972</v>
      </c>
      <c r="B186" s="212" t="s">
        <v>973</v>
      </c>
      <c r="C186" s="189">
        <v>1</v>
      </c>
      <c r="D186" s="565">
        <v>5800</v>
      </c>
      <c r="E186" s="566">
        <f t="shared" si="10"/>
        <v>5800</v>
      </c>
      <c r="F186" s="416"/>
    </row>
    <row r="187" spans="1:6" s="166" customFormat="1" x14ac:dyDescent="0.2">
      <c r="A187" s="241" t="s">
        <v>974</v>
      </c>
      <c r="B187" s="212" t="s">
        <v>975</v>
      </c>
      <c r="C187" s="189">
        <v>3</v>
      </c>
      <c r="D187" s="565">
        <v>900</v>
      </c>
      <c r="E187" s="566">
        <f t="shared" si="10"/>
        <v>2700</v>
      </c>
      <c r="F187" s="416"/>
    </row>
    <row r="188" spans="1:6" s="166" customFormat="1" x14ac:dyDescent="0.2">
      <c r="A188" s="241" t="s">
        <v>976</v>
      </c>
      <c r="B188" s="212" t="s">
        <v>977</v>
      </c>
      <c r="C188" s="189">
        <v>1</v>
      </c>
      <c r="D188" s="565">
        <v>10690</v>
      </c>
      <c r="E188" s="566">
        <f t="shared" si="10"/>
        <v>10690</v>
      </c>
      <c r="F188" s="416"/>
    </row>
    <row r="189" spans="1:6" s="166" customFormat="1" x14ac:dyDescent="0.2">
      <c r="A189" s="241" t="s">
        <v>3915</v>
      </c>
      <c r="B189" s="212" t="s">
        <v>978</v>
      </c>
      <c r="C189" s="189">
        <v>1</v>
      </c>
      <c r="D189" s="565">
        <v>1100</v>
      </c>
      <c r="E189" s="566">
        <f t="shared" si="10"/>
        <v>1100</v>
      </c>
      <c r="F189" s="416"/>
    </row>
    <row r="190" spans="1:6" s="166" customFormat="1" x14ac:dyDescent="0.2">
      <c r="A190" s="241" t="s">
        <v>979</v>
      </c>
      <c r="B190" s="212" t="s">
        <v>980</v>
      </c>
      <c r="C190" s="189">
        <v>1</v>
      </c>
      <c r="D190" s="565">
        <v>1325</v>
      </c>
      <c r="E190" s="566">
        <f t="shared" si="10"/>
        <v>1325</v>
      </c>
      <c r="F190" s="416"/>
    </row>
    <row r="191" spans="1:6" s="166" customFormat="1" x14ac:dyDescent="0.2">
      <c r="A191" s="241" t="s">
        <v>981</v>
      </c>
      <c r="B191" s="212" t="s">
        <v>982</v>
      </c>
      <c r="C191" s="189">
        <v>1</v>
      </c>
      <c r="D191" s="565">
        <v>3280</v>
      </c>
      <c r="E191" s="566">
        <f t="shared" si="10"/>
        <v>3280</v>
      </c>
      <c r="F191" s="416"/>
    </row>
    <row r="192" spans="1:6" s="166" customFormat="1" x14ac:dyDescent="0.2">
      <c r="A192" s="241" t="s">
        <v>983</v>
      </c>
      <c r="B192" s="212" t="s">
        <v>984</v>
      </c>
      <c r="C192" s="189">
        <v>5</v>
      </c>
      <c r="D192" s="565">
        <v>90</v>
      </c>
      <c r="E192" s="566">
        <f t="shared" si="10"/>
        <v>450</v>
      </c>
      <c r="F192" s="416"/>
    </row>
    <row r="193" spans="1:6" s="166" customFormat="1" x14ac:dyDescent="0.2">
      <c r="A193" s="241" t="s">
        <v>985</v>
      </c>
      <c r="B193" s="212" t="s">
        <v>986</v>
      </c>
      <c r="C193" s="189">
        <v>1</v>
      </c>
      <c r="D193" s="565">
        <v>1300</v>
      </c>
      <c r="E193" s="566">
        <f t="shared" si="10"/>
        <v>1300</v>
      </c>
      <c r="F193" s="416"/>
    </row>
    <row r="194" spans="1:6" s="166" customFormat="1" x14ac:dyDescent="0.2">
      <c r="A194" s="241" t="s">
        <v>987</v>
      </c>
      <c r="B194" s="212" t="s">
        <v>988</v>
      </c>
      <c r="C194" s="189">
        <v>2</v>
      </c>
      <c r="D194" s="565">
        <v>2750</v>
      </c>
      <c r="E194" s="566">
        <f t="shared" si="10"/>
        <v>5500</v>
      </c>
      <c r="F194" s="416"/>
    </row>
    <row r="195" spans="1:6" s="166" customFormat="1" x14ac:dyDescent="0.2">
      <c r="A195" s="241" t="s">
        <v>989</v>
      </c>
      <c r="B195" s="212" t="s">
        <v>990</v>
      </c>
      <c r="C195" s="189">
        <v>1</v>
      </c>
      <c r="D195" s="565">
        <v>2065</v>
      </c>
      <c r="E195" s="566">
        <f t="shared" si="10"/>
        <v>2065</v>
      </c>
      <c r="F195" s="416"/>
    </row>
    <row r="196" spans="1:6" s="166" customFormat="1" ht="25.5" x14ac:dyDescent="0.2">
      <c r="A196" s="241" t="s">
        <v>399</v>
      </c>
      <c r="B196" s="212" t="s">
        <v>991</v>
      </c>
      <c r="C196" s="189">
        <v>1</v>
      </c>
      <c r="D196" s="565">
        <v>31800</v>
      </c>
      <c r="E196" s="566">
        <f t="shared" si="10"/>
        <v>31800</v>
      </c>
      <c r="F196" s="416"/>
    </row>
    <row r="197" spans="1:6" s="166" customFormat="1" ht="25.5" x14ac:dyDescent="0.2">
      <c r="A197" s="241" t="s">
        <v>401</v>
      </c>
      <c r="B197" s="212" t="s">
        <v>992</v>
      </c>
      <c r="C197" s="189">
        <v>1</v>
      </c>
      <c r="D197" s="565">
        <v>15440</v>
      </c>
      <c r="E197" s="566">
        <f t="shared" si="10"/>
        <v>15440</v>
      </c>
      <c r="F197" s="416"/>
    </row>
    <row r="198" spans="1:6" s="166" customFormat="1" x14ac:dyDescent="0.2">
      <c r="A198" s="241" t="s">
        <v>993</v>
      </c>
      <c r="B198" s="212" t="s">
        <v>994</v>
      </c>
      <c r="C198" s="189">
        <v>1</v>
      </c>
      <c r="D198" s="565">
        <v>16500</v>
      </c>
      <c r="E198" s="566">
        <f t="shared" si="10"/>
        <v>16500</v>
      </c>
      <c r="F198" s="416"/>
    </row>
    <row r="199" spans="1:6" s="166" customFormat="1" x14ac:dyDescent="0.2">
      <c r="A199" s="241" t="s">
        <v>995</v>
      </c>
      <c r="B199" s="212" t="s">
        <v>996</v>
      </c>
      <c r="C199" s="189">
        <v>1</v>
      </c>
      <c r="D199" s="565">
        <v>5500</v>
      </c>
      <c r="E199" s="566">
        <f t="shared" si="10"/>
        <v>5500</v>
      </c>
      <c r="F199" s="416"/>
    </row>
    <row r="200" spans="1:6" s="166" customFormat="1" x14ac:dyDescent="0.2">
      <c r="A200" s="241" t="s">
        <v>997</v>
      </c>
      <c r="B200" s="212" t="s">
        <v>998</v>
      </c>
      <c r="C200" s="189">
        <v>1</v>
      </c>
      <c r="D200" s="565">
        <v>1580</v>
      </c>
      <c r="E200" s="566">
        <f t="shared" si="10"/>
        <v>1580</v>
      </c>
      <c r="F200" s="416"/>
    </row>
    <row r="201" spans="1:6" s="166" customFormat="1" x14ac:dyDescent="0.2">
      <c r="A201" s="241" t="s">
        <v>999</v>
      </c>
      <c r="B201" s="212" t="s">
        <v>1000</v>
      </c>
      <c r="C201" s="189">
        <v>1</v>
      </c>
      <c r="D201" s="565">
        <v>1000</v>
      </c>
      <c r="E201" s="566">
        <f t="shared" si="10"/>
        <v>1000</v>
      </c>
      <c r="F201" s="416"/>
    </row>
    <row r="202" spans="1:6" s="166" customFormat="1" x14ac:dyDescent="0.2">
      <c r="A202" s="241" t="s">
        <v>1001</v>
      </c>
      <c r="B202" s="212" t="s">
        <v>1002</v>
      </c>
      <c r="C202" s="189">
        <v>1</v>
      </c>
      <c r="D202" s="565">
        <v>630</v>
      </c>
      <c r="E202" s="566">
        <f t="shared" si="10"/>
        <v>630</v>
      </c>
      <c r="F202" s="416"/>
    </row>
    <row r="203" spans="1:6" s="166" customFormat="1" x14ac:dyDescent="0.2">
      <c r="A203" s="241" t="s">
        <v>1003</v>
      </c>
      <c r="B203" s="212" t="s">
        <v>1004</v>
      </c>
      <c r="C203" s="189">
        <v>1</v>
      </c>
      <c r="D203" s="565">
        <v>3680</v>
      </c>
      <c r="E203" s="566">
        <f t="shared" si="10"/>
        <v>3680</v>
      </c>
      <c r="F203" s="416"/>
    </row>
    <row r="204" spans="1:6" s="166" customFormat="1" x14ac:dyDescent="0.2">
      <c r="A204" s="241" t="s">
        <v>1005</v>
      </c>
      <c r="B204" s="212" t="s">
        <v>1006</v>
      </c>
      <c r="C204" s="189">
        <v>1</v>
      </c>
      <c r="D204" s="565">
        <v>9500</v>
      </c>
      <c r="E204" s="566">
        <f t="shared" si="10"/>
        <v>9500</v>
      </c>
      <c r="F204" s="416"/>
    </row>
    <row r="205" spans="1:6" s="166" customFormat="1" x14ac:dyDescent="0.2">
      <c r="A205" s="241" t="s">
        <v>1007</v>
      </c>
      <c r="B205" s="212" t="s">
        <v>1008</v>
      </c>
      <c r="C205" s="633">
        <v>1</v>
      </c>
      <c r="D205" s="565">
        <v>250</v>
      </c>
      <c r="E205" s="566">
        <f t="shared" si="10"/>
        <v>250</v>
      </c>
      <c r="F205" s="416"/>
    </row>
    <row r="206" spans="1:6" s="166" customFormat="1" x14ac:dyDescent="0.2">
      <c r="A206" s="241" t="s">
        <v>1009</v>
      </c>
      <c r="B206" s="212" t="s">
        <v>1010</v>
      </c>
      <c r="C206" s="633">
        <v>1</v>
      </c>
      <c r="D206" s="565">
        <v>250</v>
      </c>
      <c r="E206" s="566">
        <f t="shared" si="10"/>
        <v>250</v>
      </c>
      <c r="F206" s="416"/>
    </row>
    <row r="207" spans="1:6" s="166" customFormat="1" x14ac:dyDescent="0.2">
      <c r="A207" s="241" t="s">
        <v>1011</v>
      </c>
      <c r="B207" s="212" t="s">
        <v>623</v>
      </c>
      <c r="C207" s="189">
        <v>100</v>
      </c>
      <c r="D207" s="565">
        <v>60</v>
      </c>
      <c r="E207" s="566">
        <f t="shared" si="10"/>
        <v>6000</v>
      </c>
      <c r="F207" s="416"/>
    </row>
    <row r="208" spans="1:6" s="166" customFormat="1" x14ac:dyDescent="0.2">
      <c r="A208" s="241" t="s">
        <v>1012</v>
      </c>
      <c r="B208" s="212" t="s">
        <v>1013</v>
      </c>
      <c r="C208" s="189">
        <v>3</v>
      </c>
      <c r="D208" s="565">
        <v>350</v>
      </c>
      <c r="E208" s="566">
        <f t="shared" si="10"/>
        <v>1050</v>
      </c>
      <c r="F208" s="416"/>
    </row>
    <row r="209" spans="1:6" s="166" customFormat="1" x14ac:dyDescent="0.2">
      <c r="A209" s="241" t="s">
        <v>1014</v>
      </c>
      <c r="B209" s="212" t="s">
        <v>1015</v>
      </c>
      <c r="C209" s="189">
        <v>3</v>
      </c>
      <c r="D209" s="565">
        <v>750</v>
      </c>
      <c r="E209" s="566">
        <f t="shared" si="10"/>
        <v>2250</v>
      </c>
      <c r="F209" s="416"/>
    </row>
    <row r="210" spans="1:6" s="166" customFormat="1" x14ac:dyDescent="0.2">
      <c r="A210" s="241" t="s">
        <v>1016</v>
      </c>
      <c r="B210" s="212" t="s">
        <v>1017</v>
      </c>
      <c r="C210" s="189">
        <v>3</v>
      </c>
      <c r="D210" s="565">
        <v>1400</v>
      </c>
      <c r="E210" s="566">
        <f t="shared" si="10"/>
        <v>4200</v>
      </c>
      <c r="F210" s="416"/>
    </row>
    <row r="211" spans="1:6" s="166" customFormat="1" x14ac:dyDescent="0.2">
      <c r="A211" s="241" t="s">
        <v>1018</v>
      </c>
      <c r="B211" s="212" t="s">
        <v>1019</v>
      </c>
      <c r="C211" s="189">
        <v>2</v>
      </c>
      <c r="D211" s="565">
        <v>18</v>
      </c>
      <c r="E211" s="566">
        <f t="shared" si="10"/>
        <v>36</v>
      </c>
      <c r="F211" s="416"/>
    </row>
    <row r="212" spans="1:6" s="166" customFormat="1" x14ac:dyDescent="0.2">
      <c r="A212" s="241" t="s">
        <v>1020</v>
      </c>
      <c r="B212" s="212" t="s">
        <v>1021</v>
      </c>
      <c r="C212" s="189">
        <v>2</v>
      </c>
      <c r="D212" s="565">
        <v>21</v>
      </c>
      <c r="E212" s="566">
        <f t="shared" si="10"/>
        <v>42</v>
      </c>
      <c r="F212" s="416"/>
    </row>
    <row r="213" spans="1:6" s="166" customFormat="1" x14ac:dyDescent="0.2">
      <c r="A213" s="241" t="s">
        <v>1022</v>
      </c>
      <c r="B213" s="212" t="s">
        <v>1023</v>
      </c>
      <c r="C213" s="189">
        <v>2</v>
      </c>
      <c r="D213" s="565">
        <v>27</v>
      </c>
      <c r="E213" s="566">
        <f t="shared" si="10"/>
        <v>54</v>
      </c>
      <c r="F213" s="416"/>
    </row>
    <row r="214" spans="1:6" s="166" customFormat="1" x14ac:dyDescent="0.2">
      <c r="A214" s="241" t="s">
        <v>1024</v>
      </c>
      <c r="B214" s="212" t="s">
        <v>1025</v>
      </c>
      <c r="C214" s="189">
        <v>2</v>
      </c>
      <c r="D214" s="565">
        <v>140</v>
      </c>
      <c r="E214" s="566">
        <f t="shared" si="10"/>
        <v>280</v>
      </c>
      <c r="F214" s="416"/>
    </row>
    <row r="215" spans="1:6" s="166" customFormat="1" x14ac:dyDescent="0.2">
      <c r="A215" s="241" t="s">
        <v>1026</v>
      </c>
      <c r="B215" s="212" t="s">
        <v>1027</v>
      </c>
      <c r="C215" s="189">
        <v>2</v>
      </c>
      <c r="D215" s="565">
        <v>110</v>
      </c>
      <c r="E215" s="566">
        <f t="shared" si="10"/>
        <v>220</v>
      </c>
      <c r="F215" s="416"/>
    </row>
    <row r="216" spans="1:6" s="166" customFormat="1" x14ac:dyDescent="0.2">
      <c r="A216" s="241" t="s">
        <v>1028</v>
      </c>
      <c r="B216" s="212" t="s">
        <v>1029</v>
      </c>
      <c r="C216" s="189">
        <v>2</v>
      </c>
      <c r="D216" s="565">
        <v>320</v>
      </c>
      <c r="E216" s="566">
        <f t="shared" si="10"/>
        <v>640</v>
      </c>
      <c r="F216" s="416"/>
    </row>
    <row r="217" spans="1:6" s="166" customFormat="1" x14ac:dyDescent="0.2">
      <c r="A217" s="241" t="s">
        <v>1030</v>
      </c>
      <c r="B217" s="212" t="s">
        <v>1031</v>
      </c>
      <c r="C217" s="189">
        <v>2</v>
      </c>
      <c r="D217" s="565">
        <v>360</v>
      </c>
      <c r="E217" s="566">
        <f t="shared" si="10"/>
        <v>720</v>
      </c>
      <c r="F217" s="416"/>
    </row>
    <row r="218" spans="1:6" s="166" customFormat="1" x14ac:dyDescent="0.2">
      <c r="A218" s="241" t="s">
        <v>1032</v>
      </c>
      <c r="B218" s="212" t="s">
        <v>1033</v>
      </c>
      <c r="C218" s="189">
        <v>1</v>
      </c>
      <c r="D218" s="565">
        <v>970</v>
      </c>
      <c r="E218" s="566">
        <f t="shared" si="10"/>
        <v>970</v>
      </c>
      <c r="F218" s="416"/>
    </row>
    <row r="219" spans="1:6" s="166" customFormat="1" x14ac:dyDescent="0.2">
      <c r="A219" s="241" t="s">
        <v>1034</v>
      </c>
      <c r="B219" s="212" t="s">
        <v>1035</v>
      </c>
      <c r="C219" s="189">
        <v>1</v>
      </c>
      <c r="D219" s="565">
        <v>990</v>
      </c>
      <c r="E219" s="566">
        <f t="shared" si="10"/>
        <v>990</v>
      </c>
      <c r="F219" s="416"/>
    </row>
    <row r="220" spans="1:6" s="166" customFormat="1" x14ac:dyDescent="0.2">
      <c r="A220" s="241" t="s">
        <v>1036</v>
      </c>
      <c r="B220" s="212" t="s">
        <v>1037</v>
      </c>
      <c r="C220" s="189">
        <v>2</v>
      </c>
      <c r="D220" s="565">
        <v>410</v>
      </c>
      <c r="E220" s="566">
        <f t="shared" si="10"/>
        <v>820</v>
      </c>
      <c r="F220" s="416"/>
    </row>
    <row r="221" spans="1:6" s="166" customFormat="1" x14ac:dyDescent="0.2">
      <c r="A221" s="241" t="s">
        <v>4145</v>
      </c>
      <c r="B221" s="212" t="s">
        <v>4146</v>
      </c>
      <c r="C221" s="189">
        <v>1</v>
      </c>
      <c r="D221" s="565">
        <v>710</v>
      </c>
      <c r="E221" s="566">
        <f t="shared" si="10"/>
        <v>710</v>
      </c>
      <c r="F221" s="416"/>
    </row>
    <row r="222" spans="1:6" s="166" customFormat="1" x14ac:dyDescent="0.2">
      <c r="A222" s="241" t="s">
        <v>1038</v>
      </c>
      <c r="B222" s="361" t="s">
        <v>1039</v>
      </c>
      <c r="C222" s="189">
        <v>2</v>
      </c>
      <c r="D222" s="565">
        <v>650</v>
      </c>
      <c r="E222" s="566">
        <f>C222*D222</f>
        <v>1300</v>
      </c>
      <c r="F222" s="416"/>
    </row>
    <row r="223" spans="1:6" s="166" customFormat="1" x14ac:dyDescent="0.2">
      <c r="A223" s="241" t="s">
        <v>1040</v>
      </c>
      <c r="B223" s="212" t="s">
        <v>1041</v>
      </c>
      <c r="C223" s="189">
        <v>2</v>
      </c>
      <c r="D223" s="565">
        <v>350</v>
      </c>
      <c r="E223" s="566">
        <f t="shared" ref="E223:E233" si="11">C223*D223</f>
        <v>700</v>
      </c>
      <c r="F223" s="416"/>
    </row>
    <row r="224" spans="1:6" s="166" customFormat="1" x14ac:dyDescent="0.2">
      <c r="A224" s="241" t="s">
        <v>1042</v>
      </c>
      <c r="B224" s="212" t="s">
        <v>1043</v>
      </c>
      <c r="C224" s="189">
        <v>2</v>
      </c>
      <c r="D224" s="565">
        <v>590</v>
      </c>
      <c r="E224" s="566">
        <f t="shared" si="11"/>
        <v>1180</v>
      </c>
      <c r="F224" s="416"/>
    </row>
    <row r="225" spans="1:6" s="166" customFormat="1" x14ac:dyDescent="0.2">
      <c r="A225" s="241" t="s">
        <v>1044</v>
      </c>
      <c r="B225" s="212" t="s">
        <v>1045</v>
      </c>
      <c r="C225" s="189">
        <v>2</v>
      </c>
      <c r="D225" s="565">
        <v>990</v>
      </c>
      <c r="E225" s="566">
        <f t="shared" si="11"/>
        <v>1980</v>
      </c>
      <c r="F225" s="416"/>
    </row>
    <row r="226" spans="1:6" s="166" customFormat="1" x14ac:dyDescent="0.2">
      <c r="A226" s="241" t="s">
        <v>1046</v>
      </c>
      <c r="B226" s="212" t="s">
        <v>1047</v>
      </c>
      <c r="C226" s="189">
        <v>2</v>
      </c>
      <c r="D226" s="565">
        <v>1200</v>
      </c>
      <c r="E226" s="566">
        <f t="shared" si="11"/>
        <v>2400</v>
      </c>
      <c r="F226" s="416"/>
    </row>
    <row r="227" spans="1:6" s="166" customFormat="1" x14ac:dyDescent="0.2">
      <c r="A227" s="241" t="s">
        <v>1048</v>
      </c>
      <c r="B227" s="212" t="s">
        <v>1049</v>
      </c>
      <c r="C227" s="189">
        <v>1</v>
      </c>
      <c r="D227" s="565">
        <v>1910</v>
      </c>
      <c r="E227" s="566">
        <f t="shared" si="11"/>
        <v>1910</v>
      </c>
      <c r="F227" s="416"/>
    </row>
    <row r="228" spans="1:6" s="166" customFormat="1" x14ac:dyDescent="0.2">
      <c r="A228" s="241" t="s">
        <v>1050</v>
      </c>
      <c r="B228" s="212" t="s">
        <v>1051</v>
      </c>
      <c r="C228" s="189">
        <v>1</v>
      </c>
      <c r="D228" s="565">
        <v>4410</v>
      </c>
      <c r="E228" s="566">
        <f t="shared" si="11"/>
        <v>4410</v>
      </c>
      <c r="F228" s="416"/>
    </row>
    <row r="229" spans="1:6" s="166" customFormat="1" x14ac:dyDescent="0.2">
      <c r="A229" s="241" t="s">
        <v>1052</v>
      </c>
      <c r="B229" s="212" t="s">
        <v>1053</v>
      </c>
      <c r="C229" s="189">
        <v>3</v>
      </c>
      <c r="D229" s="565">
        <v>200</v>
      </c>
      <c r="E229" s="566">
        <f t="shared" si="11"/>
        <v>600</v>
      </c>
      <c r="F229" s="416"/>
    </row>
    <row r="230" spans="1:6" s="166" customFormat="1" x14ac:dyDescent="0.2">
      <c r="A230" s="241" t="s">
        <v>1054</v>
      </c>
      <c r="B230" s="212" t="s">
        <v>1055</v>
      </c>
      <c r="C230" s="189">
        <v>1</v>
      </c>
      <c r="D230" s="565">
        <v>360</v>
      </c>
      <c r="E230" s="566">
        <f t="shared" si="11"/>
        <v>360</v>
      </c>
      <c r="F230" s="416"/>
    </row>
    <row r="231" spans="1:6" s="166" customFormat="1" x14ac:dyDescent="0.2">
      <c r="A231" s="241" t="s">
        <v>1056</v>
      </c>
      <c r="B231" s="212" t="s">
        <v>1057</v>
      </c>
      <c r="C231" s="189">
        <v>1</v>
      </c>
      <c r="D231" s="565">
        <v>5000</v>
      </c>
      <c r="E231" s="566">
        <f t="shared" si="11"/>
        <v>5000</v>
      </c>
      <c r="F231" s="416"/>
    </row>
    <row r="232" spans="1:6" s="166" customFormat="1" x14ac:dyDescent="0.2">
      <c r="A232" s="241" t="s">
        <v>1058</v>
      </c>
      <c r="B232" s="212" t="s">
        <v>1059</v>
      </c>
      <c r="C232" s="189">
        <v>1</v>
      </c>
      <c r="D232" s="565">
        <v>2530</v>
      </c>
      <c r="E232" s="566">
        <f t="shared" si="11"/>
        <v>2530</v>
      </c>
      <c r="F232" s="416"/>
    </row>
    <row r="233" spans="1:6" s="166" customFormat="1" x14ac:dyDescent="0.2">
      <c r="A233" s="241" t="s">
        <v>1060</v>
      </c>
      <c r="B233" s="212" t="s">
        <v>1061</v>
      </c>
      <c r="C233" s="189">
        <v>1</v>
      </c>
      <c r="D233" s="565">
        <v>2870</v>
      </c>
      <c r="E233" s="566">
        <f t="shared" si="11"/>
        <v>2870</v>
      </c>
      <c r="F233" s="416"/>
    </row>
    <row r="234" spans="1:6" s="166" customFormat="1" x14ac:dyDescent="0.2">
      <c r="A234" s="241" t="s">
        <v>1062</v>
      </c>
      <c r="B234" s="212" t="s">
        <v>1063</v>
      </c>
      <c r="C234" s="189">
        <v>1</v>
      </c>
      <c r="D234" s="565">
        <v>8</v>
      </c>
      <c r="E234" s="566">
        <f t="shared" ref="E234:E241" si="12">C234*D234</f>
        <v>8</v>
      </c>
      <c r="F234" s="416"/>
    </row>
    <row r="235" spans="1:6" s="166" customFormat="1" x14ac:dyDescent="0.2">
      <c r="A235" s="241" t="s">
        <v>1064</v>
      </c>
      <c r="B235" s="212" t="s">
        <v>1065</v>
      </c>
      <c r="C235" s="189">
        <v>1</v>
      </c>
      <c r="D235" s="565">
        <v>12</v>
      </c>
      <c r="E235" s="566">
        <f t="shared" si="12"/>
        <v>12</v>
      </c>
      <c r="F235" s="416"/>
    </row>
    <row r="236" spans="1:6" s="166" customFormat="1" x14ac:dyDescent="0.2">
      <c r="A236" s="241" t="s">
        <v>1066</v>
      </c>
      <c r="B236" s="212" t="s">
        <v>1067</v>
      </c>
      <c r="C236" s="189">
        <v>1</v>
      </c>
      <c r="D236" s="565">
        <v>15</v>
      </c>
      <c r="E236" s="566">
        <f t="shared" si="12"/>
        <v>15</v>
      </c>
      <c r="F236" s="416"/>
    </row>
    <row r="237" spans="1:6" s="166" customFormat="1" x14ac:dyDescent="0.2">
      <c r="A237" s="241" t="s">
        <v>1068</v>
      </c>
      <c r="B237" s="212" t="s">
        <v>1069</v>
      </c>
      <c r="C237" s="189">
        <v>1</v>
      </c>
      <c r="D237" s="565">
        <v>60</v>
      </c>
      <c r="E237" s="566">
        <f t="shared" si="12"/>
        <v>60</v>
      </c>
      <c r="F237" s="416"/>
    </row>
    <row r="238" spans="1:6" s="166" customFormat="1" x14ac:dyDescent="0.2">
      <c r="A238" s="241" t="s">
        <v>1070</v>
      </c>
      <c r="B238" s="212" t="s">
        <v>1071</v>
      </c>
      <c r="C238" s="189">
        <v>1</v>
      </c>
      <c r="D238" s="565">
        <v>160</v>
      </c>
      <c r="E238" s="566">
        <f t="shared" si="12"/>
        <v>160</v>
      </c>
      <c r="F238" s="416"/>
    </row>
    <row r="239" spans="1:6" s="166" customFormat="1" x14ac:dyDescent="0.2">
      <c r="A239" s="241" t="s">
        <v>1072</v>
      </c>
      <c r="B239" s="212" t="s">
        <v>1073</v>
      </c>
      <c r="C239" s="189">
        <v>1</v>
      </c>
      <c r="D239" s="565">
        <v>90</v>
      </c>
      <c r="E239" s="566">
        <f t="shared" si="12"/>
        <v>90</v>
      </c>
      <c r="F239" s="416"/>
    </row>
    <row r="240" spans="1:6" s="166" customFormat="1" x14ac:dyDescent="0.2">
      <c r="A240" s="241" t="s">
        <v>4157</v>
      </c>
      <c r="B240" s="212" t="s">
        <v>4156</v>
      </c>
      <c r="C240" s="189">
        <v>1</v>
      </c>
      <c r="D240" s="565">
        <v>2810</v>
      </c>
      <c r="E240" s="566">
        <f t="shared" si="12"/>
        <v>2810</v>
      </c>
      <c r="F240" s="416"/>
    </row>
    <row r="241" spans="1:6" s="166" customFormat="1" x14ac:dyDescent="0.2">
      <c r="A241" s="241" t="s">
        <v>1074</v>
      </c>
      <c r="B241" s="212" t="s">
        <v>4155</v>
      </c>
      <c r="C241" s="189">
        <v>1</v>
      </c>
      <c r="D241" s="565">
        <v>4300</v>
      </c>
      <c r="E241" s="566">
        <f t="shared" si="12"/>
        <v>4300</v>
      </c>
      <c r="F241" s="416"/>
    </row>
    <row r="242" spans="1:6" s="166" customFormat="1" x14ac:dyDescent="0.2">
      <c r="A242" s="257"/>
      <c r="B242" s="409" t="s">
        <v>1075</v>
      </c>
      <c r="C242" s="409"/>
      <c r="D242" s="658"/>
      <c r="E242" s="664"/>
      <c r="F242" s="659"/>
    </row>
    <row r="243" spans="1:6" s="166" customFormat="1" x14ac:dyDescent="0.2">
      <c r="A243" s="241" t="s">
        <v>1076</v>
      </c>
      <c r="B243" s="372" t="s">
        <v>1077</v>
      </c>
      <c r="C243" s="213">
        <v>1</v>
      </c>
      <c r="D243" s="669">
        <v>800</v>
      </c>
      <c r="E243" s="670">
        <f t="shared" ref="E243:E265" si="13">C243*D243</f>
        <v>800</v>
      </c>
      <c r="F243" s="416"/>
    </row>
    <row r="244" spans="1:6" s="166" customFormat="1" x14ac:dyDescent="0.2">
      <c r="A244" s="241" t="s">
        <v>1078</v>
      </c>
      <c r="B244" s="372" t="s">
        <v>1079</v>
      </c>
      <c r="C244" s="213">
        <v>1</v>
      </c>
      <c r="D244" s="669">
        <v>1250</v>
      </c>
      <c r="E244" s="670">
        <f t="shared" si="13"/>
        <v>1250</v>
      </c>
      <c r="F244" s="416"/>
    </row>
    <row r="245" spans="1:6" s="166" customFormat="1" x14ac:dyDescent="0.2">
      <c r="A245" s="241" t="s">
        <v>1080</v>
      </c>
      <c r="B245" s="372" t="s">
        <v>1081</v>
      </c>
      <c r="C245" s="213">
        <v>1</v>
      </c>
      <c r="D245" s="669">
        <v>1160</v>
      </c>
      <c r="E245" s="670">
        <f t="shared" si="13"/>
        <v>1160</v>
      </c>
      <c r="F245" s="416"/>
    </row>
    <row r="246" spans="1:6" s="166" customFormat="1" x14ac:dyDescent="0.2">
      <c r="A246" s="241" t="s">
        <v>1082</v>
      </c>
      <c r="B246" s="372" t="s">
        <v>1083</v>
      </c>
      <c r="C246" s="213">
        <v>1</v>
      </c>
      <c r="D246" s="669">
        <v>6370</v>
      </c>
      <c r="E246" s="670">
        <f t="shared" si="13"/>
        <v>6370</v>
      </c>
      <c r="F246" s="416"/>
    </row>
    <row r="247" spans="1:6" s="166" customFormat="1" x14ac:dyDescent="0.2">
      <c r="A247" s="241" t="s">
        <v>1084</v>
      </c>
      <c r="B247" s="372" t="s">
        <v>1085</v>
      </c>
      <c r="C247" s="213">
        <v>1</v>
      </c>
      <c r="D247" s="669">
        <v>1800</v>
      </c>
      <c r="E247" s="670">
        <f t="shared" si="13"/>
        <v>1800</v>
      </c>
      <c r="F247" s="416"/>
    </row>
    <row r="248" spans="1:6" s="166" customFormat="1" x14ac:dyDescent="0.2">
      <c r="A248" s="241" t="s">
        <v>1086</v>
      </c>
      <c r="B248" s="372" t="s">
        <v>1087</v>
      </c>
      <c r="C248" s="213">
        <v>1</v>
      </c>
      <c r="D248" s="669">
        <v>2550</v>
      </c>
      <c r="E248" s="670">
        <f t="shared" si="13"/>
        <v>2550</v>
      </c>
      <c r="F248" s="416"/>
    </row>
    <row r="249" spans="1:6" s="166" customFormat="1" x14ac:dyDescent="0.2">
      <c r="A249" s="241" t="s">
        <v>1088</v>
      </c>
      <c r="B249" s="372" t="s">
        <v>1089</v>
      </c>
      <c r="C249" s="213">
        <v>1</v>
      </c>
      <c r="D249" s="669">
        <v>610</v>
      </c>
      <c r="E249" s="670">
        <f t="shared" si="13"/>
        <v>610</v>
      </c>
      <c r="F249" s="416"/>
    </row>
    <row r="250" spans="1:6" s="166" customFormat="1" x14ac:dyDescent="0.2">
      <c r="A250" s="241" t="s">
        <v>1090</v>
      </c>
      <c r="B250" s="372" t="s">
        <v>1091</v>
      </c>
      <c r="C250" s="213">
        <v>1</v>
      </c>
      <c r="D250" s="669">
        <v>7910</v>
      </c>
      <c r="E250" s="670">
        <f t="shared" si="13"/>
        <v>7910</v>
      </c>
      <c r="F250" s="416"/>
    </row>
    <row r="251" spans="1:6" s="166" customFormat="1" x14ac:dyDescent="0.2">
      <c r="A251" s="241" t="s">
        <v>1092</v>
      </c>
      <c r="B251" s="372" t="s">
        <v>1093</v>
      </c>
      <c r="C251" s="213">
        <v>1</v>
      </c>
      <c r="D251" s="669">
        <v>2850</v>
      </c>
      <c r="E251" s="670">
        <f t="shared" si="13"/>
        <v>2850</v>
      </c>
      <c r="F251" s="416"/>
    </row>
    <row r="252" spans="1:6" s="166" customFormat="1" x14ac:dyDescent="0.2">
      <c r="A252" s="241" t="s">
        <v>1094</v>
      </c>
      <c r="B252" s="372" t="s">
        <v>1095</v>
      </c>
      <c r="C252" s="213">
        <v>1</v>
      </c>
      <c r="D252" s="669">
        <v>4000</v>
      </c>
      <c r="E252" s="670">
        <f t="shared" si="13"/>
        <v>4000</v>
      </c>
      <c r="F252" s="416"/>
    </row>
    <row r="253" spans="1:6" s="166" customFormat="1" x14ac:dyDescent="0.2">
      <c r="A253" s="241" t="s">
        <v>1096</v>
      </c>
      <c r="B253" s="372" t="s">
        <v>1097</v>
      </c>
      <c r="C253" s="213">
        <v>1</v>
      </c>
      <c r="D253" s="669">
        <v>2900</v>
      </c>
      <c r="E253" s="670">
        <f t="shared" si="13"/>
        <v>2900</v>
      </c>
      <c r="F253" s="416"/>
    </row>
    <row r="254" spans="1:6" s="166" customFormat="1" x14ac:dyDescent="0.2">
      <c r="A254" s="241" t="s">
        <v>1098</v>
      </c>
      <c r="B254" s="372" t="s">
        <v>1099</v>
      </c>
      <c r="C254" s="213">
        <v>1</v>
      </c>
      <c r="D254" s="669">
        <v>2020</v>
      </c>
      <c r="E254" s="670">
        <f t="shared" si="13"/>
        <v>2020</v>
      </c>
      <c r="F254" s="416"/>
    </row>
    <row r="255" spans="1:6" s="166" customFormat="1" x14ac:dyDescent="0.2">
      <c r="A255" s="241" t="s">
        <v>1100</v>
      </c>
      <c r="B255" s="372" t="s">
        <v>1101</v>
      </c>
      <c r="C255" s="213">
        <v>1</v>
      </c>
      <c r="D255" s="669">
        <v>2580</v>
      </c>
      <c r="E255" s="670">
        <f t="shared" si="13"/>
        <v>2580</v>
      </c>
      <c r="F255" s="416"/>
    </row>
    <row r="256" spans="1:6" s="166" customFormat="1" x14ac:dyDescent="0.2">
      <c r="A256" s="241" t="s">
        <v>1102</v>
      </c>
      <c r="B256" s="372" t="s">
        <v>1103</v>
      </c>
      <c r="C256" s="213">
        <v>1</v>
      </c>
      <c r="D256" s="669">
        <v>2500</v>
      </c>
      <c r="E256" s="670">
        <f t="shared" si="13"/>
        <v>2500</v>
      </c>
      <c r="F256" s="416"/>
    </row>
    <row r="257" spans="1:6" s="166" customFormat="1" x14ac:dyDescent="0.2">
      <c r="A257" s="241" t="s">
        <v>1104</v>
      </c>
      <c r="B257" s="372" t="s">
        <v>1105</v>
      </c>
      <c r="C257" s="213">
        <v>1</v>
      </c>
      <c r="D257" s="669">
        <v>1790</v>
      </c>
      <c r="E257" s="670">
        <f t="shared" si="13"/>
        <v>1790</v>
      </c>
      <c r="F257" s="416"/>
    </row>
    <row r="258" spans="1:6" s="166" customFormat="1" x14ac:dyDescent="0.2">
      <c r="A258" s="241" t="s">
        <v>1106</v>
      </c>
      <c r="B258" s="372" t="s">
        <v>1107</v>
      </c>
      <c r="C258" s="213">
        <v>1</v>
      </c>
      <c r="D258" s="669">
        <v>10330</v>
      </c>
      <c r="E258" s="670">
        <f t="shared" si="13"/>
        <v>10330</v>
      </c>
      <c r="F258" s="416"/>
    </row>
    <row r="259" spans="1:6" s="166" customFormat="1" x14ac:dyDescent="0.2">
      <c r="A259" s="241" t="s">
        <v>1108</v>
      </c>
      <c r="B259" s="372" t="s">
        <v>1109</v>
      </c>
      <c r="C259" s="213">
        <v>1</v>
      </c>
      <c r="D259" s="669">
        <v>3700</v>
      </c>
      <c r="E259" s="670">
        <f t="shared" si="13"/>
        <v>3700</v>
      </c>
      <c r="F259" s="416"/>
    </row>
    <row r="260" spans="1:6" s="166" customFormat="1" x14ac:dyDescent="0.2">
      <c r="A260" s="241" t="s">
        <v>1110</v>
      </c>
      <c r="B260" s="372" t="s">
        <v>1111</v>
      </c>
      <c r="C260" s="213">
        <v>1</v>
      </c>
      <c r="D260" s="669">
        <v>1020</v>
      </c>
      <c r="E260" s="670">
        <f t="shared" si="13"/>
        <v>1020</v>
      </c>
      <c r="F260" s="416"/>
    </row>
    <row r="261" spans="1:6" s="166" customFormat="1" x14ac:dyDescent="0.2">
      <c r="A261" s="241" t="s">
        <v>1112</v>
      </c>
      <c r="B261" s="372" t="s">
        <v>1113</v>
      </c>
      <c r="C261" s="213">
        <v>1</v>
      </c>
      <c r="D261" s="669">
        <v>2560</v>
      </c>
      <c r="E261" s="670">
        <f t="shared" si="13"/>
        <v>2560</v>
      </c>
      <c r="F261" s="416"/>
    </row>
    <row r="262" spans="1:6" s="166" customFormat="1" x14ac:dyDescent="0.2">
      <c r="A262" s="241" t="s">
        <v>1114</v>
      </c>
      <c r="B262" s="372" t="s">
        <v>1115</v>
      </c>
      <c r="C262" s="213">
        <v>1</v>
      </c>
      <c r="D262" s="671">
        <v>3600</v>
      </c>
      <c r="E262" s="672">
        <f t="shared" si="13"/>
        <v>3600</v>
      </c>
      <c r="F262" s="416"/>
    </row>
    <row r="263" spans="1:6" s="166" customFormat="1" x14ac:dyDescent="0.2">
      <c r="A263" s="241" t="s">
        <v>1116</v>
      </c>
      <c r="B263" s="372" t="s">
        <v>1117</v>
      </c>
      <c r="C263" s="213">
        <v>1</v>
      </c>
      <c r="D263" s="669">
        <v>2200</v>
      </c>
      <c r="E263" s="415">
        <f t="shared" si="13"/>
        <v>2200</v>
      </c>
      <c r="F263" s="416"/>
    </row>
    <row r="264" spans="1:6" s="166" customFormat="1" x14ac:dyDescent="0.2">
      <c r="A264" s="241" t="s">
        <v>1118</v>
      </c>
      <c r="B264" s="372" t="s">
        <v>1119</v>
      </c>
      <c r="C264" s="213">
        <v>1</v>
      </c>
      <c r="D264" s="470">
        <v>2100</v>
      </c>
      <c r="E264" s="415">
        <f t="shared" si="13"/>
        <v>2100</v>
      </c>
      <c r="F264" s="416"/>
    </row>
    <row r="265" spans="1:6" s="166" customFormat="1" x14ac:dyDescent="0.2">
      <c r="A265" s="241" t="s">
        <v>1120</v>
      </c>
      <c r="B265" s="372" t="s">
        <v>1121</v>
      </c>
      <c r="C265" s="213">
        <v>1</v>
      </c>
      <c r="D265" s="415">
        <v>2560</v>
      </c>
      <c r="E265" s="415">
        <f t="shared" si="13"/>
        <v>2560</v>
      </c>
      <c r="F265" s="416"/>
    </row>
    <row r="266" spans="1:6" s="166" customFormat="1" x14ac:dyDescent="0.2">
      <c r="A266" s="241" t="s">
        <v>1122</v>
      </c>
      <c r="B266" s="372" t="s">
        <v>1123</v>
      </c>
      <c r="C266" s="213">
        <v>1</v>
      </c>
      <c r="D266" s="415">
        <v>4120</v>
      </c>
      <c r="E266" s="415">
        <f t="shared" ref="E266:E296" si="14">C266*D266</f>
        <v>4120</v>
      </c>
      <c r="F266" s="416"/>
    </row>
    <row r="267" spans="1:6" s="166" customFormat="1" x14ac:dyDescent="0.2">
      <c r="A267" s="241" t="s">
        <v>1124</v>
      </c>
      <c r="B267" s="372" t="s">
        <v>1125</v>
      </c>
      <c r="C267" s="213">
        <v>1</v>
      </c>
      <c r="D267" s="415">
        <v>1100</v>
      </c>
      <c r="E267" s="415">
        <f t="shared" si="14"/>
        <v>1100</v>
      </c>
      <c r="F267" s="416"/>
    </row>
    <row r="268" spans="1:6" s="166" customFormat="1" x14ac:dyDescent="0.2">
      <c r="A268" s="241" t="s">
        <v>1126</v>
      </c>
      <c r="B268" s="372" t="s">
        <v>1127</v>
      </c>
      <c r="C268" s="213">
        <v>1</v>
      </c>
      <c r="D268" s="415">
        <v>2500</v>
      </c>
      <c r="E268" s="415">
        <f t="shared" si="14"/>
        <v>2500</v>
      </c>
      <c r="F268" s="416"/>
    </row>
    <row r="269" spans="1:6" s="166" customFormat="1" x14ac:dyDescent="0.2">
      <c r="A269" s="241" t="s">
        <v>1128</v>
      </c>
      <c r="B269" s="372" t="s">
        <v>1129</v>
      </c>
      <c r="C269" s="213">
        <v>1</v>
      </c>
      <c r="D269" s="415">
        <v>5100</v>
      </c>
      <c r="E269" s="415">
        <f t="shared" si="14"/>
        <v>5100</v>
      </c>
      <c r="F269" s="416"/>
    </row>
    <row r="270" spans="1:6" s="166" customFormat="1" x14ac:dyDescent="0.2">
      <c r="A270" s="241" t="s">
        <v>1130</v>
      </c>
      <c r="B270" s="372" t="s">
        <v>1131</v>
      </c>
      <c r="C270" s="213">
        <v>1</v>
      </c>
      <c r="D270" s="415">
        <v>19200</v>
      </c>
      <c r="E270" s="415">
        <f t="shared" si="14"/>
        <v>19200</v>
      </c>
      <c r="F270" s="416"/>
    </row>
    <row r="271" spans="1:6" s="166" customFormat="1" x14ac:dyDescent="0.2">
      <c r="A271" s="241" t="s">
        <v>1132</v>
      </c>
      <c r="B271" s="372" t="s">
        <v>1133</v>
      </c>
      <c r="C271" s="213">
        <v>1</v>
      </c>
      <c r="D271" s="415">
        <v>7200</v>
      </c>
      <c r="E271" s="415">
        <f t="shared" si="14"/>
        <v>7200</v>
      </c>
      <c r="F271" s="416"/>
    </row>
    <row r="272" spans="1:6" s="166" customFormat="1" x14ac:dyDescent="0.2">
      <c r="A272" s="241" t="s">
        <v>1134</v>
      </c>
      <c r="B272" s="372" t="s">
        <v>1135</v>
      </c>
      <c r="C272" s="213">
        <v>1</v>
      </c>
      <c r="D272" s="415">
        <v>4300</v>
      </c>
      <c r="E272" s="415">
        <f t="shared" si="14"/>
        <v>4300</v>
      </c>
      <c r="F272" s="416"/>
    </row>
    <row r="273" spans="1:6" s="166" customFormat="1" x14ac:dyDescent="0.2">
      <c r="A273" s="241" t="s">
        <v>1136</v>
      </c>
      <c r="B273" s="372" t="s">
        <v>1137</v>
      </c>
      <c r="C273" s="213">
        <v>1</v>
      </c>
      <c r="D273" s="415">
        <v>2100</v>
      </c>
      <c r="E273" s="415">
        <f t="shared" si="14"/>
        <v>2100</v>
      </c>
      <c r="F273" s="416"/>
    </row>
    <row r="274" spans="1:6" s="166" customFormat="1" x14ac:dyDescent="0.2">
      <c r="A274" s="241" t="s">
        <v>1138</v>
      </c>
      <c r="B274" s="372" t="s">
        <v>1139</v>
      </c>
      <c r="C274" s="213">
        <v>1</v>
      </c>
      <c r="D274" s="415">
        <v>2700</v>
      </c>
      <c r="E274" s="415">
        <f t="shared" si="14"/>
        <v>2700</v>
      </c>
      <c r="F274" s="416"/>
    </row>
    <row r="275" spans="1:6" s="166" customFormat="1" x14ac:dyDescent="0.2">
      <c r="A275" s="241" t="s">
        <v>1140</v>
      </c>
      <c r="B275" s="372" t="s">
        <v>1141</v>
      </c>
      <c r="C275" s="213">
        <v>1</v>
      </c>
      <c r="D275" s="415">
        <v>13100</v>
      </c>
      <c r="E275" s="415">
        <f t="shared" si="14"/>
        <v>13100</v>
      </c>
      <c r="F275" s="416"/>
    </row>
    <row r="276" spans="1:6" s="166" customFormat="1" x14ac:dyDescent="0.2">
      <c r="A276" s="241" t="s">
        <v>1142</v>
      </c>
      <c r="B276" s="372" t="s">
        <v>1143</v>
      </c>
      <c r="C276" s="213">
        <v>1</v>
      </c>
      <c r="D276" s="415">
        <v>5300</v>
      </c>
      <c r="E276" s="415">
        <f t="shared" si="14"/>
        <v>5300</v>
      </c>
      <c r="F276" s="416"/>
    </row>
    <row r="277" spans="1:6" s="166" customFormat="1" x14ac:dyDescent="0.2">
      <c r="A277" s="241" t="s">
        <v>1144</v>
      </c>
      <c r="B277" s="372" t="s">
        <v>1145</v>
      </c>
      <c r="C277" s="213">
        <v>1</v>
      </c>
      <c r="D277" s="415">
        <v>2910</v>
      </c>
      <c r="E277" s="415">
        <f t="shared" si="14"/>
        <v>2910</v>
      </c>
      <c r="F277" s="416"/>
    </row>
    <row r="278" spans="1:6" s="166" customFormat="1" x14ac:dyDescent="0.2">
      <c r="A278" s="241" t="s">
        <v>1146</v>
      </c>
      <c r="B278" s="372" t="s">
        <v>1147</v>
      </c>
      <c r="C278" s="213">
        <v>1</v>
      </c>
      <c r="D278" s="415">
        <v>1550</v>
      </c>
      <c r="E278" s="415">
        <f t="shared" si="14"/>
        <v>1550</v>
      </c>
      <c r="F278" s="416"/>
    </row>
    <row r="279" spans="1:6" s="166" customFormat="1" x14ac:dyDescent="0.2">
      <c r="A279" s="241" t="s">
        <v>1148</v>
      </c>
      <c r="B279" s="372" t="s">
        <v>1149</v>
      </c>
      <c r="C279" s="213">
        <v>1</v>
      </c>
      <c r="D279" s="415">
        <v>2400</v>
      </c>
      <c r="E279" s="415">
        <f t="shared" si="14"/>
        <v>2400</v>
      </c>
      <c r="F279" s="416"/>
    </row>
    <row r="280" spans="1:6" s="166" customFormat="1" x14ac:dyDescent="0.2">
      <c r="A280" s="241" t="s">
        <v>1150</v>
      </c>
      <c r="B280" s="372" t="s">
        <v>1151</v>
      </c>
      <c r="C280" s="213">
        <v>1</v>
      </c>
      <c r="D280" s="415">
        <v>3400</v>
      </c>
      <c r="E280" s="415">
        <f t="shared" si="14"/>
        <v>3400</v>
      </c>
      <c r="F280" s="416"/>
    </row>
    <row r="281" spans="1:6" s="166" customFormat="1" x14ac:dyDescent="0.2">
      <c r="A281" s="241" t="s">
        <v>1152</v>
      </c>
      <c r="B281" s="372" t="s">
        <v>1153</v>
      </c>
      <c r="C281" s="213">
        <v>1</v>
      </c>
      <c r="D281" s="415">
        <v>4900</v>
      </c>
      <c r="E281" s="415">
        <f t="shared" si="14"/>
        <v>4900</v>
      </c>
      <c r="F281" s="416"/>
    </row>
    <row r="282" spans="1:6" s="166" customFormat="1" x14ac:dyDescent="0.2">
      <c r="A282" s="241" t="s">
        <v>1154</v>
      </c>
      <c r="B282" s="372" t="s">
        <v>1155</v>
      </c>
      <c r="C282" s="213">
        <v>1</v>
      </c>
      <c r="D282" s="415">
        <v>12900</v>
      </c>
      <c r="E282" s="415">
        <f t="shared" si="14"/>
        <v>12900</v>
      </c>
      <c r="F282" s="416"/>
    </row>
    <row r="283" spans="1:6" s="166" customFormat="1" x14ac:dyDescent="0.2">
      <c r="A283" s="241" t="s">
        <v>1156</v>
      </c>
      <c r="B283" s="372" t="s">
        <v>1157</v>
      </c>
      <c r="C283" s="213">
        <v>1</v>
      </c>
      <c r="D283" s="415">
        <v>4450</v>
      </c>
      <c r="E283" s="415">
        <f t="shared" si="14"/>
        <v>4450</v>
      </c>
      <c r="F283" s="416"/>
    </row>
    <row r="284" spans="1:6" s="166" customFormat="1" x14ac:dyDescent="0.2">
      <c r="A284" s="241" t="s">
        <v>1158</v>
      </c>
      <c r="B284" s="372" t="s">
        <v>1159</v>
      </c>
      <c r="C284" s="213">
        <v>1</v>
      </c>
      <c r="D284" s="415">
        <v>2200</v>
      </c>
      <c r="E284" s="415">
        <f t="shared" si="14"/>
        <v>2200</v>
      </c>
      <c r="F284" s="416"/>
    </row>
    <row r="285" spans="1:6" s="166" customFormat="1" x14ac:dyDescent="0.2">
      <c r="A285" s="241" t="s">
        <v>1160</v>
      </c>
      <c r="B285" s="372" t="s">
        <v>1161</v>
      </c>
      <c r="C285" s="213">
        <v>1</v>
      </c>
      <c r="D285" s="415">
        <v>2460</v>
      </c>
      <c r="E285" s="415">
        <f t="shared" si="14"/>
        <v>2460</v>
      </c>
      <c r="F285" s="416"/>
    </row>
    <row r="286" spans="1:6" s="166" customFormat="1" ht="25.5" x14ac:dyDescent="0.2">
      <c r="A286" s="673" t="s">
        <v>1162</v>
      </c>
      <c r="B286" s="372" t="s">
        <v>1163</v>
      </c>
      <c r="C286" s="213">
        <v>1</v>
      </c>
      <c r="D286" s="415">
        <v>5980</v>
      </c>
      <c r="E286" s="415">
        <f t="shared" si="14"/>
        <v>5980</v>
      </c>
      <c r="F286" s="416"/>
    </row>
    <row r="287" spans="1:6" s="166" customFormat="1" x14ac:dyDescent="0.2">
      <c r="A287" s="241" t="s">
        <v>1164</v>
      </c>
      <c r="B287" s="372" t="s">
        <v>1165</v>
      </c>
      <c r="C287" s="213">
        <v>1</v>
      </c>
      <c r="D287" s="415">
        <v>4200</v>
      </c>
      <c r="E287" s="415">
        <f t="shared" si="14"/>
        <v>4200</v>
      </c>
      <c r="F287" s="416"/>
    </row>
    <row r="288" spans="1:6" s="166" customFormat="1" x14ac:dyDescent="0.2">
      <c r="A288" s="673" t="s">
        <v>1166</v>
      </c>
      <c r="B288" s="372" t="s">
        <v>1167</v>
      </c>
      <c r="C288" s="213">
        <v>1</v>
      </c>
      <c r="D288" s="415">
        <v>2250</v>
      </c>
      <c r="E288" s="415">
        <f t="shared" si="14"/>
        <v>2250</v>
      </c>
      <c r="F288" s="416"/>
    </row>
    <row r="289" spans="1:226" s="166" customFormat="1" x14ac:dyDescent="0.2">
      <c r="A289" s="241" t="s">
        <v>1168</v>
      </c>
      <c r="B289" s="372" t="s">
        <v>1169</v>
      </c>
      <c r="C289" s="213">
        <v>1</v>
      </c>
      <c r="D289" s="415">
        <v>1900</v>
      </c>
      <c r="E289" s="415">
        <f t="shared" si="14"/>
        <v>1900</v>
      </c>
      <c r="F289" s="416"/>
    </row>
    <row r="290" spans="1:226" s="166" customFormat="1" x14ac:dyDescent="0.2">
      <c r="A290" s="241" t="s">
        <v>1170</v>
      </c>
      <c r="B290" s="372" t="s">
        <v>1171</v>
      </c>
      <c r="C290" s="213">
        <v>1</v>
      </c>
      <c r="D290" s="415">
        <v>2100</v>
      </c>
      <c r="E290" s="415">
        <f t="shared" si="14"/>
        <v>2100</v>
      </c>
      <c r="F290" s="416"/>
    </row>
    <row r="291" spans="1:226" s="166" customFormat="1" x14ac:dyDescent="0.2">
      <c r="A291" s="241" t="s">
        <v>4181</v>
      </c>
      <c r="B291" s="372" t="s">
        <v>4180</v>
      </c>
      <c r="C291" s="213">
        <v>2</v>
      </c>
      <c r="D291" s="415">
        <v>200</v>
      </c>
      <c r="E291" s="415">
        <f t="shared" si="14"/>
        <v>400</v>
      </c>
      <c r="F291" s="416"/>
    </row>
    <row r="292" spans="1:226" s="166" customFormat="1" x14ac:dyDescent="0.2">
      <c r="A292" s="241" t="s">
        <v>4183</v>
      </c>
      <c r="B292" s="372" t="s">
        <v>4182</v>
      </c>
      <c r="C292" s="213">
        <v>1</v>
      </c>
      <c r="D292" s="415">
        <v>80</v>
      </c>
      <c r="E292" s="415">
        <f t="shared" si="14"/>
        <v>80</v>
      </c>
      <c r="F292" s="416"/>
    </row>
    <row r="293" spans="1:226" s="166" customFormat="1" x14ac:dyDescent="0.2">
      <c r="A293" s="241" t="s">
        <v>4184</v>
      </c>
      <c r="B293" s="372" t="s">
        <v>4185</v>
      </c>
      <c r="C293" s="213">
        <v>1</v>
      </c>
      <c r="D293" s="415">
        <v>80</v>
      </c>
      <c r="E293" s="415">
        <f t="shared" si="14"/>
        <v>80</v>
      </c>
      <c r="F293" s="416"/>
    </row>
    <row r="294" spans="1:226" s="166" customFormat="1" x14ac:dyDescent="0.2">
      <c r="A294" s="241" t="s">
        <v>1172</v>
      </c>
      <c r="B294" s="372" t="s">
        <v>1173</v>
      </c>
      <c r="C294" s="213">
        <v>1</v>
      </c>
      <c r="D294" s="415">
        <v>7760</v>
      </c>
      <c r="E294" s="415">
        <f t="shared" si="14"/>
        <v>7760</v>
      </c>
      <c r="F294" s="416"/>
    </row>
    <row r="295" spans="1:226" s="166" customFormat="1" x14ac:dyDescent="0.2">
      <c r="A295" s="241" t="s">
        <v>1174</v>
      </c>
      <c r="B295" s="372" t="s">
        <v>1175</v>
      </c>
      <c r="C295" s="213">
        <v>5</v>
      </c>
      <c r="D295" s="415">
        <v>1440</v>
      </c>
      <c r="E295" s="415">
        <f t="shared" si="14"/>
        <v>7200</v>
      </c>
      <c r="F295" s="416"/>
    </row>
    <row r="296" spans="1:226" ht="15" x14ac:dyDescent="0.25">
      <c r="A296" s="241" t="s">
        <v>1176</v>
      </c>
      <c r="B296" s="372" t="s">
        <v>1177</v>
      </c>
      <c r="C296" s="189">
        <v>50</v>
      </c>
      <c r="D296" s="565">
        <v>140</v>
      </c>
      <c r="E296" s="566">
        <f t="shared" si="14"/>
        <v>7000</v>
      </c>
      <c r="F296" s="416"/>
      <c r="G296"/>
      <c r="H296"/>
      <c r="I296"/>
      <c r="J296"/>
      <c r="K296"/>
      <c r="L296"/>
      <c r="M296"/>
      <c r="N296"/>
      <c r="O296"/>
      <c r="P296"/>
      <c r="Q296"/>
      <c r="R296"/>
      <c r="S296"/>
      <c r="T296"/>
      <c r="U296"/>
      <c r="V296"/>
      <c r="W296"/>
      <c r="X296"/>
      <c r="Y296"/>
      <c r="Z296"/>
      <c r="AA296"/>
      <c r="AB296"/>
      <c r="AC296"/>
      <c r="AD296"/>
      <c r="AE296"/>
      <c r="AF296"/>
      <c r="AG296"/>
      <c r="AH296"/>
      <c r="AI296"/>
      <c r="AJ296"/>
      <c r="AK296"/>
      <c r="AL296"/>
      <c r="AM296"/>
      <c r="AN296"/>
      <c r="AO296"/>
      <c r="AP296"/>
      <c r="AQ296"/>
      <c r="AR296"/>
      <c r="AS296"/>
      <c r="AT296"/>
      <c r="AU296"/>
      <c r="AV296"/>
      <c r="AW296"/>
      <c r="AX296"/>
      <c r="AY296"/>
      <c r="AZ296"/>
      <c r="BA296"/>
      <c r="BB296"/>
      <c r="BC296"/>
      <c r="BD296"/>
      <c r="BE296"/>
      <c r="BF296"/>
      <c r="BG296"/>
      <c r="BH296"/>
      <c r="BI296"/>
      <c r="BJ296"/>
      <c r="BK296"/>
      <c r="BL296"/>
      <c r="BM296"/>
      <c r="BN296"/>
      <c r="BO296"/>
      <c r="BP296"/>
      <c r="BQ296"/>
      <c r="BR296"/>
      <c r="BS296"/>
      <c r="BT296"/>
      <c r="BU296"/>
      <c r="BV296"/>
      <c r="BW296"/>
      <c r="BX296"/>
      <c r="BY296"/>
      <c r="BZ296"/>
      <c r="CA296"/>
      <c r="CB296"/>
      <c r="CC296"/>
      <c r="CD296"/>
      <c r="CE296"/>
      <c r="CF296"/>
      <c r="CG296"/>
      <c r="CH296"/>
      <c r="CI296"/>
      <c r="CJ296"/>
      <c r="CK296"/>
      <c r="CL296"/>
      <c r="CM296"/>
      <c r="CN296"/>
      <c r="CO296"/>
      <c r="CP296"/>
      <c r="CQ296"/>
      <c r="CR296"/>
      <c r="CS296"/>
      <c r="CT296"/>
      <c r="CU296"/>
      <c r="CV296"/>
      <c r="CW296"/>
      <c r="CX296"/>
      <c r="CY296"/>
      <c r="CZ296"/>
      <c r="DA296"/>
      <c r="DB296"/>
      <c r="DC296"/>
      <c r="DD296"/>
      <c r="DE296"/>
      <c r="DF296"/>
      <c r="DG296"/>
      <c r="DH296"/>
      <c r="DI296"/>
      <c r="DJ296"/>
      <c r="DK296"/>
      <c r="DL296"/>
      <c r="DM296"/>
      <c r="DN296"/>
      <c r="DO296"/>
      <c r="DP296"/>
      <c r="DQ296"/>
      <c r="DR296"/>
      <c r="DS296"/>
      <c r="DT296"/>
      <c r="DU296"/>
      <c r="DV296"/>
      <c r="DW296"/>
      <c r="DX296"/>
      <c r="DY296"/>
      <c r="DZ296"/>
      <c r="EA296"/>
      <c r="EB296"/>
      <c r="EC296"/>
      <c r="ED296"/>
      <c r="EE296"/>
      <c r="EF296"/>
      <c r="EG296"/>
      <c r="EH296"/>
      <c r="EI296"/>
      <c r="EJ296"/>
      <c r="EK296"/>
      <c r="EL296"/>
      <c r="EM296"/>
      <c r="EN296"/>
      <c r="EO296"/>
      <c r="EP296"/>
      <c r="EQ296"/>
      <c r="ER296"/>
      <c r="ES296"/>
      <c r="ET296"/>
      <c r="EU296"/>
      <c r="EV296"/>
      <c r="EW296"/>
      <c r="EX296"/>
      <c r="EY296"/>
      <c r="EZ296"/>
      <c r="FA296"/>
      <c r="FB296"/>
      <c r="FC296"/>
      <c r="FD296"/>
      <c r="FE296"/>
      <c r="FF296"/>
      <c r="FG296"/>
      <c r="FH296"/>
      <c r="FI296"/>
      <c r="FJ296"/>
      <c r="FK296"/>
      <c r="FL296"/>
      <c r="FM296"/>
      <c r="FN296"/>
      <c r="FO296"/>
      <c r="FP296"/>
      <c r="FQ296"/>
      <c r="FR296"/>
      <c r="FS296"/>
      <c r="FT296"/>
      <c r="FU296"/>
      <c r="FV296"/>
      <c r="FW296"/>
      <c r="FX296"/>
      <c r="FY296"/>
      <c r="FZ296"/>
      <c r="GA296"/>
      <c r="GB296"/>
      <c r="GC296"/>
      <c r="GD296"/>
      <c r="GE296"/>
      <c r="GF296"/>
      <c r="GG296"/>
      <c r="GH296"/>
      <c r="GI296"/>
      <c r="GJ296"/>
      <c r="GK296"/>
      <c r="GL296"/>
      <c r="GM296"/>
      <c r="GN296"/>
      <c r="GO296"/>
      <c r="GP296"/>
      <c r="GQ296"/>
      <c r="GR296"/>
      <c r="GS296"/>
      <c r="GT296"/>
      <c r="GU296"/>
      <c r="GV296"/>
      <c r="GW296"/>
      <c r="GX296"/>
      <c r="GY296"/>
      <c r="GZ296"/>
      <c r="HA296"/>
      <c r="HB296"/>
      <c r="HC296"/>
      <c r="HD296"/>
      <c r="HE296"/>
      <c r="HF296"/>
      <c r="HG296"/>
      <c r="HH296"/>
      <c r="HI296"/>
      <c r="HJ296"/>
      <c r="HK296"/>
      <c r="HL296"/>
      <c r="HM296"/>
      <c r="HN296"/>
      <c r="HO296"/>
      <c r="HP296"/>
      <c r="HQ296" s="373"/>
      <c r="HR296" s="373"/>
    </row>
    <row r="297" spans="1:226" s="166" customFormat="1" ht="15" x14ac:dyDescent="0.25">
      <c r="A297" s="674"/>
      <c r="B297" s="278" t="s">
        <v>1178</v>
      </c>
      <c r="C297" s="391"/>
      <c r="D297" s="675"/>
      <c r="E297" s="676"/>
      <c r="F297" s="677"/>
      <c r="HQ297" s="373"/>
      <c r="HR297" s="373"/>
    </row>
    <row r="298" spans="1:226" s="166" customFormat="1" x14ac:dyDescent="0.2">
      <c r="A298" s="241" t="s">
        <v>1179</v>
      </c>
      <c r="B298" s="212" t="s">
        <v>1180</v>
      </c>
      <c r="C298" s="189">
        <v>1</v>
      </c>
      <c r="D298" s="415">
        <v>9600</v>
      </c>
      <c r="E298" s="566">
        <f t="shared" ref="E298:E310" si="15">C298*D298</f>
        <v>9600</v>
      </c>
      <c r="F298" s="416"/>
    </row>
    <row r="299" spans="1:226" s="166" customFormat="1" ht="25.5" x14ac:dyDescent="0.2">
      <c r="A299" s="241" t="s">
        <v>1181</v>
      </c>
      <c r="B299" s="212" t="s">
        <v>1182</v>
      </c>
      <c r="C299" s="189">
        <v>1</v>
      </c>
      <c r="D299" s="415">
        <v>9600</v>
      </c>
      <c r="E299" s="566">
        <f t="shared" si="15"/>
        <v>9600</v>
      </c>
      <c r="F299" s="416"/>
    </row>
    <row r="300" spans="1:226" ht="15" x14ac:dyDescent="0.25">
      <c r="A300" s="241" t="s">
        <v>1183</v>
      </c>
      <c r="B300" s="212" t="s">
        <v>1184</v>
      </c>
      <c r="C300" s="189">
        <v>1</v>
      </c>
      <c r="D300" s="415">
        <v>9600</v>
      </c>
      <c r="E300" s="566">
        <f t="shared" si="15"/>
        <v>9600</v>
      </c>
      <c r="F300" s="416"/>
      <c r="G300"/>
      <c r="H300"/>
      <c r="I300"/>
      <c r="J300"/>
      <c r="K300"/>
      <c r="L300"/>
      <c r="M300"/>
      <c r="N300"/>
      <c r="O300"/>
      <c r="P300"/>
      <c r="Q300"/>
      <c r="R300"/>
      <c r="S300"/>
      <c r="T300"/>
      <c r="U300"/>
      <c r="V300"/>
      <c r="W300"/>
      <c r="X300"/>
      <c r="Y300"/>
      <c r="Z300"/>
      <c r="AA300"/>
      <c r="AB300"/>
      <c r="AC300"/>
      <c r="AD300"/>
      <c r="AE300"/>
      <c r="AF300"/>
      <c r="AG300"/>
      <c r="AH300"/>
      <c r="AI300"/>
      <c r="AJ300"/>
      <c r="AK300"/>
      <c r="AL300"/>
      <c r="AM300"/>
      <c r="AN300"/>
      <c r="AO300"/>
      <c r="AP300"/>
      <c r="AQ300"/>
      <c r="AR300"/>
      <c r="AS300"/>
      <c r="AT300"/>
      <c r="AU300"/>
      <c r="AV300"/>
      <c r="AW300"/>
      <c r="AX300"/>
      <c r="AY300"/>
      <c r="AZ300"/>
      <c r="BA300"/>
      <c r="BB300"/>
      <c r="BC300"/>
      <c r="BD300"/>
      <c r="BE300"/>
      <c r="BF300"/>
      <c r="BG300"/>
      <c r="BH300"/>
      <c r="BI300"/>
      <c r="BJ300"/>
      <c r="BK300"/>
      <c r="BL300"/>
      <c r="BM300"/>
      <c r="BN300"/>
      <c r="BO300"/>
      <c r="BP300"/>
      <c r="BQ300"/>
      <c r="BR300"/>
      <c r="BS300"/>
      <c r="BT300"/>
      <c r="BU300"/>
      <c r="BV300"/>
      <c r="BW300"/>
      <c r="BX300"/>
      <c r="BY300"/>
      <c r="BZ300"/>
      <c r="CA300"/>
      <c r="CB300"/>
      <c r="CC300"/>
      <c r="CD300"/>
      <c r="CE300"/>
      <c r="CF300"/>
      <c r="CG300"/>
      <c r="CH300"/>
      <c r="CI300"/>
      <c r="CJ300"/>
      <c r="CK300"/>
      <c r="CL300"/>
      <c r="CM300"/>
      <c r="CN300"/>
      <c r="CO300"/>
      <c r="CP300"/>
      <c r="CQ300"/>
      <c r="CR300"/>
      <c r="CS300"/>
      <c r="CT300"/>
      <c r="CU300"/>
      <c r="CV300"/>
      <c r="CW300"/>
      <c r="CX300"/>
      <c r="CY300"/>
      <c r="CZ300"/>
      <c r="DA300"/>
      <c r="DB300"/>
      <c r="DC300"/>
      <c r="DD300"/>
      <c r="DE300"/>
      <c r="DF300"/>
      <c r="DG300"/>
      <c r="DH300"/>
      <c r="DI300"/>
      <c r="DJ300"/>
      <c r="DK300"/>
      <c r="DL300"/>
      <c r="DM300"/>
      <c r="DN300"/>
      <c r="DO300"/>
      <c r="DP300"/>
      <c r="DQ300"/>
      <c r="DR300"/>
      <c r="DS300"/>
      <c r="DT300"/>
      <c r="DU300"/>
      <c r="DV300"/>
      <c r="DW300"/>
      <c r="DX300"/>
      <c r="DY300"/>
      <c r="DZ300"/>
      <c r="EA300"/>
      <c r="EB300"/>
      <c r="EC300"/>
      <c r="ED300"/>
      <c r="EE300"/>
      <c r="EF300"/>
      <c r="EG300"/>
      <c r="EH300"/>
      <c r="EI300"/>
      <c r="EJ300"/>
      <c r="EK300"/>
      <c r="EL300"/>
      <c r="EM300"/>
      <c r="EN300"/>
      <c r="EO300"/>
      <c r="EP300"/>
      <c r="EQ300"/>
      <c r="ER300"/>
      <c r="ES300"/>
      <c r="ET300"/>
      <c r="EU300"/>
      <c r="EV300"/>
      <c r="EW300"/>
      <c r="EX300"/>
      <c r="EY300"/>
      <c r="EZ300"/>
      <c r="FA300"/>
      <c r="FB300"/>
      <c r="FC300"/>
      <c r="FD300"/>
      <c r="FE300"/>
      <c r="FF300"/>
      <c r="FG300"/>
      <c r="FH300"/>
      <c r="FI300"/>
      <c r="FJ300"/>
      <c r="FK300"/>
      <c r="FL300"/>
      <c r="FM300"/>
      <c r="FN300"/>
      <c r="FO300"/>
      <c r="FP300"/>
      <c r="FQ300"/>
      <c r="FR300"/>
      <c r="FS300"/>
      <c r="FT300"/>
      <c r="FU300"/>
      <c r="FV300"/>
      <c r="FW300"/>
      <c r="FX300"/>
      <c r="FY300"/>
      <c r="FZ300"/>
      <c r="GA300"/>
      <c r="GB300"/>
      <c r="GC300"/>
      <c r="GD300"/>
      <c r="GE300"/>
      <c r="GF300"/>
      <c r="GG300"/>
      <c r="GH300"/>
      <c r="GI300"/>
      <c r="GJ300"/>
      <c r="GK300"/>
      <c r="GL300"/>
      <c r="GM300"/>
      <c r="GN300"/>
      <c r="GO300"/>
      <c r="GP300"/>
      <c r="GQ300"/>
      <c r="GR300"/>
      <c r="GS300"/>
      <c r="GT300"/>
      <c r="GU300"/>
      <c r="GV300"/>
      <c r="GW300"/>
      <c r="GX300"/>
      <c r="GY300"/>
      <c r="GZ300"/>
      <c r="HA300"/>
      <c r="HB300"/>
      <c r="HC300"/>
      <c r="HD300"/>
      <c r="HE300"/>
      <c r="HF300"/>
      <c r="HG300"/>
      <c r="HH300"/>
      <c r="HI300"/>
      <c r="HJ300"/>
      <c r="HK300"/>
      <c r="HL300"/>
      <c r="HM300"/>
      <c r="HN300"/>
      <c r="HO300"/>
      <c r="HP300"/>
      <c r="HQ300" s="166"/>
      <c r="HR300" s="166"/>
    </row>
    <row r="301" spans="1:226" s="166" customFormat="1" ht="25.5" x14ac:dyDescent="0.2">
      <c r="A301" s="678" t="s">
        <v>1185</v>
      </c>
      <c r="B301" s="212" t="s">
        <v>1186</v>
      </c>
      <c r="C301" s="391">
        <v>1</v>
      </c>
      <c r="D301" s="415">
        <v>9600</v>
      </c>
      <c r="E301" s="566">
        <f t="shared" si="15"/>
        <v>9600</v>
      </c>
      <c r="F301" s="416"/>
    </row>
    <row r="302" spans="1:226" s="166" customFormat="1" ht="25.5" x14ac:dyDescent="0.2">
      <c r="A302" s="241" t="s">
        <v>1187</v>
      </c>
      <c r="B302" s="212" t="s">
        <v>1188</v>
      </c>
      <c r="C302" s="189">
        <v>1</v>
      </c>
      <c r="D302" s="415">
        <v>9600</v>
      </c>
      <c r="E302" s="566">
        <f t="shared" si="15"/>
        <v>9600</v>
      </c>
      <c r="F302" s="416"/>
    </row>
    <row r="303" spans="1:226" s="166" customFormat="1" ht="25.5" x14ac:dyDescent="0.2">
      <c r="A303" s="241" t="s">
        <v>1189</v>
      </c>
      <c r="B303" s="212" t="s">
        <v>1190</v>
      </c>
      <c r="C303" s="189">
        <v>1</v>
      </c>
      <c r="D303" s="415">
        <v>9600</v>
      </c>
      <c r="E303" s="566">
        <f t="shared" si="15"/>
        <v>9600</v>
      </c>
      <c r="F303" s="416"/>
    </row>
    <row r="304" spans="1:226" s="166" customFormat="1" ht="25.5" x14ac:dyDescent="0.2">
      <c r="A304" s="241" t="s">
        <v>1191</v>
      </c>
      <c r="B304" s="212" t="s">
        <v>1192</v>
      </c>
      <c r="C304" s="189">
        <v>1</v>
      </c>
      <c r="D304" s="415">
        <v>9600</v>
      </c>
      <c r="E304" s="566">
        <f t="shared" si="15"/>
        <v>9600</v>
      </c>
      <c r="F304" s="416"/>
    </row>
    <row r="305" spans="1:6" s="166" customFormat="1" ht="25.5" x14ac:dyDescent="0.2">
      <c r="A305" s="241" t="s">
        <v>1193</v>
      </c>
      <c r="B305" s="212" t="s">
        <v>1194</v>
      </c>
      <c r="C305" s="189">
        <v>1</v>
      </c>
      <c r="D305" s="415">
        <v>9600</v>
      </c>
      <c r="E305" s="566">
        <f t="shared" si="15"/>
        <v>9600</v>
      </c>
      <c r="F305" s="416"/>
    </row>
    <row r="306" spans="1:6" s="166" customFormat="1" ht="25.5" x14ac:dyDescent="0.2">
      <c r="A306" s="241" t="s">
        <v>1195</v>
      </c>
      <c r="B306" s="212" t="s">
        <v>1196</v>
      </c>
      <c r="C306" s="189">
        <v>1</v>
      </c>
      <c r="D306" s="415">
        <v>9600</v>
      </c>
      <c r="E306" s="566">
        <f t="shared" si="15"/>
        <v>9600</v>
      </c>
      <c r="F306" s="416"/>
    </row>
    <row r="307" spans="1:6" s="166" customFormat="1" x14ac:dyDescent="0.2">
      <c r="A307" s="241" t="s">
        <v>1197</v>
      </c>
      <c r="B307" s="212" t="s">
        <v>3822</v>
      </c>
      <c r="C307" s="189">
        <v>1</v>
      </c>
      <c r="D307" s="415">
        <v>8100</v>
      </c>
      <c r="E307" s="566">
        <f t="shared" si="15"/>
        <v>8100</v>
      </c>
      <c r="F307" s="416"/>
    </row>
    <row r="308" spans="1:6" s="166" customFormat="1" x14ac:dyDescent="0.2">
      <c r="A308" s="241" t="s">
        <v>1198</v>
      </c>
      <c r="B308" s="212" t="s">
        <v>1199</v>
      </c>
      <c r="C308" s="189">
        <v>1</v>
      </c>
      <c r="D308" s="416">
        <v>7400</v>
      </c>
      <c r="E308" s="566">
        <f t="shared" si="15"/>
        <v>7400</v>
      </c>
      <c r="F308" s="416"/>
    </row>
    <row r="309" spans="1:6" s="166" customFormat="1" x14ac:dyDescent="0.2">
      <c r="A309" s="241" t="s">
        <v>1200</v>
      </c>
      <c r="B309" s="212" t="s">
        <v>1201</v>
      </c>
      <c r="C309" s="189">
        <v>1</v>
      </c>
      <c r="D309" s="565">
        <v>37000</v>
      </c>
      <c r="E309" s="566">
        <f t="shared" si="15"/>
        <v>37000</v>
      </c>
      <c r="F309" s="416"/>
    </row>
    <row r="310" spans="1:6" s="166" customFormat="1" x14ac:dyDescent="0.2">
      <c r="A310" s="241" t="s">
        <v>1202</v>
      </c>
      <c r="B310" s="212" t="s">
        <v>1203</v>
      </c>
      <c r="C310" s="189">
        <v>1</v>
      </c>
      <c r="D310" s="565">
        <v>3900</v>
      </c>
      <c r="E310" s="566">
        <f t="shared" si="15"/>
        <v>3900</v>
      </c>
      <c r="F310" s="416"/>
    </row>
    <row r="311" spans="1:6" s="166" customFormat="1" x14ac:dyDescent="0.2">
      <c r="A311" s="241"/>
      <c r="B311" s="336" t="s">
        <v>681</v>
      </c>
      <c r="C311" s="409"/>
      <c r="D311" s="663"/>
      <c r="E311" s="664"/>
      <c r="F311" s="659"/>
    </row>
    <row r="312" spans="1:6" s="166" customFormat="1" x14ac:dyDescent="0.2">
      <c r="A312" s="241" t="s">
        <v>1204</v>
      </c>
      <c r="B312" s="212" t="s">
        <v>1205</v>
      </c>
      <c r="C312" s="189">
        <v>1</v>
      </c>
      <c r="D312" s="565">
        <v>3840</v>
      </c>
      <c r="E312" s="566">
        <f t="shared" ref="E312:E328" si="16">C312*D312</f>
        <v>3840</v>
      </c>
      <c r="F312" s="416"/>
    </row>
    <row r="313" spans="1:6" s="166" customFormat="1" ht="25.5" x14ac:dyDescent="0.2">
      <c r="A313" s="241" t="s">
        <v>4165</v>
      </c>
      <c r="B313" s="212" t="s">
        <v>4164</v>
      </c>
      <c r="C313" s="189">
        <v>1</v>
      </c>
      <c r="D313" s="565">
        <v>156960</v>
      </c>
      <c r="E313" s="566">
        <f t="shared" si="16"/>
        <v>156960</v>
      </c>
      <c r="F313" s="416"/>
    </row>
    <row r="314" spans="1:6" s="166" customFormat="1" ht="25.5" x14ac:dyDescent="0.2">
      <c r="A314" s="241" t="s">
        <v>4231</v>
      </c>
      <c r="B314" s="212" t="s">
        <v>4232</v>
      </c>
      <c r="C314" s="189">
        <v>1</v>
      </c>
      <c r="D314" s="565">
        <v>80000</v>
      </c>
      <c r="E314" s="566">
        <f t="shared" si="16"/>
        <v>80000</v>
      </c>
      <c r="F314" s="416"/>
    </row>
    <row r="315" spans="1:6" s="166" customFormat="1" ht="25.5" x14ac:dyDescent="0.2">
      <c r="A315" s="241" t="s">
        <v>702</v>
      </c>
      <c r="B315" s="212" t="s">
        <v>1206</v>
      </c>
      <c r="C315" s="189">
        <v>1</v>
      </c>
      <c r="D315" s="565">
        <v>2550</v>
      </c>
      <c r="E315" s="566">
        <f t="shared" si="16"/>
        <v>2550</v>
      </c>
      <c r="F315" s="416"/>
    </row>
    <row r="316" spans="1:6" s="166" customFormat="1" ht="25.5" x14ac:dyDescent="0.2">
      <c r="A316" s="241" t="s">
        <v>1207</v>
      </c>
      <c r="B316" s="212" t="s">
        <v>1208</v>
      </c>
      <c r="C316" s="189">
        <v>1</v>
      </c>
      <c r="D316" s="565">
        <v>1400</v>
      </c>
      <c r="E316" s="566">
        <f t="shared" si="16"/>
        <v>1400</v>
      </c>
      <c r="F316" s="416"/>
    </row>
    <row r="317" spans="1:6" s="166" customFormat="1" ht="25.5" x14ac:dyDescent="0.2">
      <c r="A317" s="241" t="s">
        <v>1209</v>
      </c>
      <c r="B317" s="212" t="s">
        <v>1210</v>
      </c>
      <c r="C317" s="189">
        <v>1</v>
      </c>
      <c r="D317" s="565">
        <v>2800</v>
      </c>
      <c r="E317" s="566">
        <f t="shared" si="16"/>
        <v>2800</v>
      </c>
      <c r="F317" s="416"/>
    </row>
    <row r="318" spans="1:6" s="166" customFormat="1" x14ac:dyDescent="0.2">
      <c r="A318" s="241" t="s">
        <v>1211</v>
      </c>
      <c r="B318" s="311" t="s">
        <v>1212</v>
      </c>
      <c r="C318" s="312">
        <v>1</v>
      </c>
      <c r="D318" s="679">
        <v>1400</v>
      </c>
      <c r="E318" s="568">
        <f t="shared" si="16"/>
        <v>1400</v>
      </c>
      <c r="F318" s="416"/>
    </row>
    <row r="319" spans="1:6" s="166" customFormat="1" ht="25.5" x14ac:dyDescent="0.2">
      <c r="A319" s="241" t="s">
        <v>1213</v>
      </c>
      <c r="B319" s="212" t="s">
        <v>1214</v>
      </c>
      <c r="C319" s="189">
        <v>1</v>
      </c>
      <c r="D319" s="565">
        <v>2800</v>
      </c>
      <c r="E319" s="566">
        <f t="shared" si="16"/>
        <v>2800</v>
      </c>
      <c r="F319" s="416"/>
    </row>
    <row r="320" spans="1:6" s="166" customFormat="1" x14ac:dyDescent="0.2">
      <c r="A320" s="241" t="s">
        <v>1215</v>
      </c>
      <c r="B320" s="311" t="s">
        <v>1216</v>
      </c>
      <c r="C320" s="312">
        <v>1</v>
      </c>
      <c r="D320" s="679">
        <v>1900</v>
      </c>
      <c r="E320" s="568">
        <f t="shared" si="16"/>
        <v>1900</v>
      </c>
      <c r="F320" s="416"/>
    </row>
    <row r="321" spans="1:226" s="166" customFormat="1" x14ac:dyDescent="0.2">
      <c r="A321" s="241" t="s">
        <v>1217</v>
      </c>
      <c r="B321" s="648" t="s">
        <v>1218</v>
      </c>
      <c r="C321" s="680">
        <v>1</v>
      </c>
      <c r="D321" s="470">
        <v>2790</v>
      </c>
      <c r="E321" s="470">
        <f t="shared" si="16"/>
        <v>2790</v>
      </c>
      <c r="F321" s="642"/>
      <c r="G321" s="425"/>
      <c r="H321" s="425"/>
      <c r="I321" s="425"/>
      <c r="J321" s="425"/>
      <c r="K321" s="425"/>
      <c r="L321" s="425"/>
      <c r="M321" s="425"/>
      <c r="N321" s="425"/>
      <c r="O321" s="425"/>
      <c r="P321" s="425"/>
      <c r="Q321" s="425"/>
      <c r="R321" s="425"/>
      <c r="S321" s="425"/>
      <c r="T321" s="425"/>
      <c r="U321" s="425"/>
      <c r="V321" s="425"/>
      <c r="W321" s="425"/>
      <c r="X321" s="425"/>
      <c r="Y321" s="425"/>
      <c r="Z321" s="425"/>
      <c r="AA321" s="425"/>
      <c r="AB321" s="425"/>
      <c r="AC321" s="425"/>
      <c r="AD321" s="425"/>
      <c r="AE321" s="425"/>
      <c r="AF321" s="425"/>
      <c r="AG321" s="425"/>
      <c r="AH321" s="425"/>
      <c r="AI321" s="425"/>
      <c r="AJ321" s="425"/>
      <c r="AK321" s="425"/>
      <c r="AL321" s="425"/>
      <c r="AM321" s="425"/>
      <c r="AN321" s="425"/>
      <c r="AO321" s="425"/>
      <c r="AP321" s="425"/>
      <c r="AQ321" s="425"/>
      <c r="AR321" s="425"/>
      <c r="AS321" s="425"/>
      <c r="AT321" s="425"/>
      <c r="AU321" s="425"/>
      <c r="AV321" s="425"/>
      <c r="AW321" s="425"/>
      <c r="AX321" s="425"/>
      <c r="AY321" s="425"/>
      <c r="AZ321" s="425"/>
      <c r="BA321" s="425"/>
      <c r="BB321" s="425"/>
      <c r="BC321" s="425"/>
      <c r="BD321" s="425"/>
      <c r="BE321" s="425"/>
      <c r="BF321" s="425"/>
      <c r="BG321" s="425"/>
      <c r="BH321" s="425"/>
      <c r="BI321" s="425"/>
      <c r="BJ321" s="425"/>
      <c r="BK321" s="425"/>
      <c r="BL321" s="425"/>
      <c r="BM321" s="425"/>
      <c r="BN321" s="425"/>
      <c r="BO321" s="425"/>
      <c r="BP321" s="425"/>
      <c r="BQ321" s="425"/>
      <c r="BR321" s="425"/>
      <c r="BS321" s="425"/>
      <c r="BT321" s="425"/>
      <c r="BU321" s="425"/>
      <c r="BV321" s="425"/>
      <c r="BW321" s="425"/>
      <c r="BX321" s="425"/>
      <c r="BY321" s="425"/>
      <c r="BZ321" s="425"/>
      <c r="CA321" s="425"/>
      <c r="CB321" s="425"/>
      <c r="CC321" s="425"/>
      <c r="CD321" s="425"/>
      <c r="CE321" s="425"/>
      <c r="CF321" s="425"/>
      <c r="CG321" s="425"/>
      <c r="CH321" s="425"/>
      <c r="CI321" s="425"/>
      <c r="CJ321" s="425"/>
      <c r="CK321" s="425"/>
      <c r="CL321" s="425"/>
      <c r="CM321" s="425"/>
      <c r="CN321" s="425"/>
      <c r="CO321" s="425"/>
      <c r="CP321" s="425"/>
      <c r="CQ321" s="425"/>
      <c r="CR321" s="425"/>
      <c r="CS321" s="425"/>
      <c r="CT321" s="425"/>
      <c r="CU321" s="425"/>
      <c r="CV321" s="425"/>
      <c r="CW321" s="425"/>
      <c r="CX321" s="425"/>
      <c r="CY321" s="425"/>
      <c r="CZ321" s="425"/>
      <c r="DA321" s="425"/>
      <c r="DB321" s="425"/>
      <c r="DC321" s="425"/>
      <c r="DD321" s="425"/>
      <c r="DE321" s="425"/>
      <c r="DF321" s="425"/>
      <c r="DG321" s="425"/>
      <c r="DH321" s="425"/>
      <c r="DI321" s="425"/>
      <c r="DJ321" s="425"/>
      <c r="DK321" s="425"/>
      <c r="DL321" s="425"/>
      <c r="DM321" s="425"/>
      <c r="DN321" s="425"/>
      <c r="DO321" s="425"/>
      <c r="DP321" s="425"/>
      <c r="DQ321" s="425"/>
      <c r="DR321" s="425"/>
      <c r="DS321" s="425"/>
      <c r="DT321" s="425"/>
      <c r="DU321" s="425"/>
      <c r="DV321" s="425"/>
      <c r="DW321" s="425"/>
      <c r="DX321" s="425"/>
      <c r="DY321" s="425"/>
      <c r="DZ321" s="425"/>
      <c r="EA321" s="425"/>
      <c r="EB321" s="425"/>
      <c r="EC321" s="425"/>
      <c r="ED321" s="425"/>
      <c r="EE321" s="425"/>
      <c r="EF321" s="425"/>
      <c r="EG321" s="425"/>
      <c r="EH321" s="425"/>
      <c r="EI321" s="425"/>
      <c r="EJ321" s="425"/>
      <c r="EK321" s="425"/>
      <c r="EL321" s="425"/>
      <c r="EM321" s="425"/>
      <c r="EN321" s="425"/>
      <c r="EO321" s="425"/>
      <c r="EP321" s="425"/>
      <c r="EQ321" s="425"/>
      <c r="ER321" s="425"/>
      <c r="ES321" s="425"/>
      <c r="ET321" s="425"/>
      <c r="EU321" s="425"/>
      <c r="EV321" s="425"/>
      <c r="EW321" s="425"/>
      <c r="EX321" s="425"/>
      <c r="EY321" s="425"/>
      <c r="EZ321" s="425"/>
      <c r="FA321" s="425"/>
      <c r="FB321" s="425"/>
      <c r="FC321" s="425"/>
      <c r="FD321" s="425"/>
      <c r="FE321" s="425"/>
      <c r="FF321" s="425"/>
      <c r="FG321" s="425"/>
      <c r="FH321" s="425"/>
      <c r="FI321" s="425"/>
      <c r="FJ321" s="425"/>
      <c r="FK321" s="425"/>
      <c r="FL321" s="425"/>
      <c r="FM321" s="425"/>
      <c r="FN321" s="425"/>
      <c r="FO321" s="425"/>
      <c r="FP321" s="425"/>
      <c r="FQ321" s="425"/>
      <c r="FR321" s="425"/>
      <c r="FS321" s="425"/>
      <c r="FT321" s="425"/>
      <c r="FU321" s="425"/>
      <c r="FV321" s="425"/>
      <c r="FW321" s="425"/>
      <c r="FX321" s="425"/>
      <c r="FY321" s="425"/>
      <c r="FZ321" s="425"/>
      <c r="GA321" s="425"/>
      <c r="GB321" s="425"/>
      <c r="GC321" s="425"/>
      <c r="GD321" s="425"/>
      <c r="GE321" s="425"/>
      <c r="GF321" s="425"/>
      <c r="GG321" s="425"/>
      <c r="GH321" s="425"/>
      <c r="GI321" s="425"/>
      <c r="GJ321" s="425"/>
      <c r="GK321" s="425"/>
      <c r="GL321" s="425"/>
      <c r="GM321" s="425"/>
      <c r="GN321" s="425"/>
      <c r="GO321" s="425"/>
      <c r="GP321" s="425"/>
      <c r="GQ321" s="425"/>
      <c r="GR321" s="425"/>
      <c r="GS321" s="425"/>
      <c r="GT321" s="425"/>
      <c r="GU321" s="425"/>
      <c r="GV321" s="425"/>
      <c r="GW321" s="425"/>
      <c r="GX321" s="425"/>
      <c r="GY321" s="425"/>
      <c r="GZ321" s="425"/>
      <c r="HA321" s="425"/>
      <c r="HB321" s="425"/>
      <c r="HC321" s="425"/>
      <c r="HD321" s="425"/>
      <c r="HE321" s="425"/>
      <c r="HF321" s="425"/>
      <c r="HG321" s="425"/>
      <c r="HH321" s="425"/>
      <c r="HI321" s="425"/>
      <c r="HJ321" s="425"/>
      <c r="HK321" s="425"/>
      <c r="HL321" s="425"/>
      <c r="HM321" s="425"/>
      <c r="HN321" s="425"/>
      <c r="HO321" s="425"/>
      <c r="HP321" s="425"/>
    </row>
    <row r="322" spans="1:226" s="166" customFormat="1" x14ac:dyDescent="0.2">
      <c r="A322" s="241" t="s">
        <v>1219</v>
      </c>
      <c r="B322" s="681" t="s">
        <v>1220</v>
      </c>
      <c r="C322" s="302">
        <v>1</v>
      </c>
      <c r="D322" s="682">
        <v>3130</v>
      </c>
      <c r="E322" s="415">
        <f t="shared" si="16"/>
        <v>3130</v>
      </c>
      <c r="F322" s="416"/>
      <c r="G322" s="425"/>
      <c r="H322" s="425"/>
      <c r="I322" s="425"/>
      <c r="J322" s="425"/>
      <c r="K322" s="425"/>
      <c r="L322" s="425"/>
      <c r="M322" s="425"/>
      <c r="N322" s="425"/>
      <c r="O322" s="425"/>
      <c r="P322" s="425"/>
      <c r="Q322" s="425"/>
      <c r="R322" s="425"/>
      <c r="S322" s="425"/>
      <c r="T322" s="425"/>
      <c r="U322" s="425"/>
      <c r="V322" s="425"/>
      <c r="W322" s="425"/>
      <c r="X322" s="425"/>
      <c r="Y322" s="425"/>
      <c r="Z322" s="425"/>
      <c r="AA322" s="425"/>
      <c r="AB322" s="425"/>
      <c r="AC322" s="425"/>
      <c r="AD322" s="425"/>
      <c r="AE322" s="425"/>
      <c r="AF322" s="425"/>
      <c r="AG322" s="425"/>
      <c r="AH322" s="425"/>
      <c r="AI322" s="425"/>
      <c r="AJ322" s="425"/>
      <c r="AK322" s="425"/>
      <c r="AL322" s="425"/>
      <c r="AM322" s="425"/>
      <c r="AN322" s="425"/>
      <c r="AO322" s="425"/>
      <c r="AP322" s="425"/>
      <c r="AQ322" s="425"/>
      <c r="AR322" s="425"/>
      <c r="AS322" s="425"/>
      <c r="AT322" s="425"/>
      <c r="AU322" s="425"/>
      <c r="AV322" s="425"/>
      <c r="AW322" s="425"/>
      <c r="AX322" s="425"/>
      <c r="AY322" s="425"/>
      <c r="AZ322" s="425"/>
      <c r="BA322" s="425"/>
      <c r="BB322" s="425"/>
      <c r="BC322" s="425"/>
      <c r="BD322" s="425"/>
      <c r="BE322" s="425"/>
      <c r="BF322" s="425"/>
      <c r="BG322" s="425"/>
      <c r="BH322" s="425"/>
      <c r="BI322" s="425"/>
      <c r="BJ322" s="425"/>
      <c r="BK322" s="425"/>
      <c r="BL322" s="425"/>
      <c r="BM322" s="425"/>
      <c r="BN322" s="425"/>
      <c r="BO322" s="425"/>
      <c r="BP322" s="425"/>
      <c r="BQ322" s="425"/>
      <c r="BR322" s="425"/>
      <c r="BS322" s="425"/>
      <c r="BT322" s="425"/>
      <c r="BU322" s="425"/>
      <c r="BV322" s="425"/>
      <c r="BW322" s="425"/>
      <c r="BX322" s="425"/>
      <c r="BY322" s="425"/>
      <c r="BZ322" s="425"/>
      <c r="CA322" s="425"/>
      <c r="CB322" s="425"/>
      <c r="CC322" s="425"/>
      <c r="CD322" s="425"/>
      <c r="CE322" s="425"/>
      <c r="CF322" s="425"/>
      <c r="CG322" s="425"/>
      <c r="CH322" s="425"/>
      <c r="CI322" s="425"/>
      <c r="CJ322" s="425"/>
      <c r="CK322" s="425"/>
      <c r="CL322" s="425"/>
      <c r="CM322" s="425"/>
      <c r="CN322" s="425"/>
      <c r="CO322" s="425"/>
      <c r="CP322" s="425"/>
      <c r="CQ322" s="425"/>
      <c r="CR322" s="425"/>
      <c r="CS322" s="425"/>
      <c r="CT322" s="425"/>
      <c r="CU322" s="425"/>
      <c r="CV322" s="425"/>
      <c r="CW322" s="425"/>
      <c r="CX322" s="425"/>
      <c r="CY322" s="425"/>
      <c r="CZ322" s="425"/>
      <c r="DA322" s="425"/>
      <c r="DB322" s="425"/>
      <c r="DC322" s="425"/>
      <c r="DD322" s="425"/>
      <c r="DE322" s="425"/>
      <c r="DF322" s="425"/>
      <c r="DG322" s="425"/>
      <c r="DH322" s="425"/>
      <c r="DI322" s="425"/>
      <c r="DJ322" s="425"/>
      <c r="DK322" s="425"/>
      <c r="DL322" s="425"/>
      <c r="DM322" s="425"/>
      <c r="DN322" s="425"/>
      <c r="DO322" s="425"/>
      <c r="DP322" s="425"/>
      <c r="DQ322" s="425"/>
      <c r="DR322" s="425"/>
      <c r="DS322" s="425"/>
      <c r="DT322" s="425"/>
      <c r="DU322" s="425"/>
      <c r="DV322" s="425"/>
      <c r="DW322" s="425"/>
      <c r="DX322" s="425"/>
      <c r="DY322" s="425"/>
      <c r="DZ322" s="425"/>
      <c r="EA322" s="425"/>
      <c r="EB322" s="425"/>
      <c r="EC322" s="425"/>
      <c r="ED322" s="425"/>
      <c r="EE322" s="425"/>
      <c r="EF322" s="425"/>
      <c r="EG322" s="425"/>
      <c r="EH322" s="425"/>
      <c r="EI322" s="425"/>
      <c r="EJ322" s="425"/>
      <c r="EK322" s="425"/>
      <c r="EL322" s="425"/>
      <c r="EM322" s="425"/>
      <c r="EN322" s="425"/>
      <c r="EO322" s="425"/>
      <c r="EP322" s="425"/>
      <c r="EQ322" s="425"/>
      <c r="ER322" s="425"/>
      <c r="ES322" s="425"/>
      <c r="ET322" s="425"/>
      <c r="EU322" s="425"/>
      <c r="EV322" s="425"/>
      <c r="EW322" s="425"/>
      <c r="EX322" s="425"/>
      <c r="EY322" s="425"/>
      <c r="EZ322" s="425"/>
      <c r="FA322" s="425"/>
      <c r="FB322" s="425"/>
      <c r="FC322" s="425"/>
      <c r="FD322" s="425"/>
      <c r="FE322" s="425"/>
      <c r="FF322" s="425"/>
      <c r="FG322" s="425"/>
      <c r="FH322" s="425"/>
      <c r="FI322" s="425"/>
      <c r="FJ322" s="425"/>
      <c r="FK322" s="425"/>
      <c r="FL322" s="425"/>
      <c r="FM322" s="425"/>
      <c r="FN322" s="425"/>
      <c r="FO322" s="425"/>
      <c r="FP322" s="425"/>
      <c r="FQ322" s="425"/>
      <c r="FR322" s="425"/>
      <c r="FS322" s="425"/>
      <c r="FT322" s="425"/>
      <c r="FU322" s="425"/>
      <c r="FV322" s="425"/>
      <c r="FW322" s="425"/>
      <c r="FX322" s="425"/>
      <c r="FY322" s="425"/>
      <c r="FZ322" s="425"/>
      <c r="GA322" s="425"/>
      <c r="GB322" s="425"/>
      <c r="GC322" s="425"/>
      <c r="GD322" s="425"/>
      <c r="GE322" s="425"/>
      <c r="GF322" s="425"/>
      <c r="GG322" s="425"/>
      <c r="GH322" s="425"/>
      <c r="GI322" s="425"/>
      <c r="GJ322" s="425"/>
      <c r="GK322" s="425"/>
      <c r="GL322" s="425"/>
      <c r="GM322" s="425"/>
      <c r="GN322" s="425"/>
      <c r="GO322" s="425"/>
      <c r="GP322" s="425"/>
      <c r="GQ322" s="425"/>
      <c r="GR322" s="425"/>
      <c r="GS322" s="425"/>
      <c r="GT322" s="425"/>
      <c r="GU322" s="425"/>
      <c r="GV322" s="425"/>
      <c r="GW322" s="425"/>
      <c r="GX322" s="425"/>
      <c r="GY322" s="425"/>
      <c r="GZ322" s="425"/>
      <c r="HA322" s="425"/>
      <c r="HB322" s="425"/>
      <c r="HC322" s="425"/>
      <c r="HD322" s="425"/>
      <c r="HE322" s="425"/>
      <c r="HF322" s="425"/>
      <c r="HG322" s="425"/>
      <c r="HH322" s="425"/>
      <c r="HI322" s="425"/>
      <c r="HJ322" s="425"/>
      <c r="HK322" s="425"/>
      <c r="HL322" s="425"/>
      <c r="HM322" s="425"/>
      <c r="HN322" s="425"/>
      <c r="HO322" s="425"/>
      <c r="HP322" s="425"/>
      <c r="HQ322" s="425"/>
      <c r="HR322" s="425"/>
    </row>
    <row r="323" spans="1:226" x14ac:dyDescent="0.2">
      <c r="A323" s="241" t="s">
        <v>1221</v>
      </c>
      <c r="B323" s="681" t="s">
        <v>1222</v>
      </c>
      <c r="C323" s="302">
        <v>1</v>
      </c>
      <c r="D323" s="415">
        <v>2450</v>
      </c>
      <c r="E323" s="415">
        <f t="shared" si="16"/>
        <v>2450</v>
      </c>
      <c r="F323" s="416"/>
      <c r="G323" s="166"/>
      <c r="H323" s="166"/>
      <c r="I323" s="166"/>
      <c r="J323" s="166"/>
      <c r="K323" s="166"/>
      <c r="L323" s="166"/>
      <c r="M323" s="166"/>
      <c r="N323" s="166"/>
      <c r="O323" s="166"/>
      <c r="P323" s="166"/>
      <c r="Q323" s="166"/>
      <c r="R323" s="166"/>
      <c r="S323" s="166"/>
      <c r="T323" s="166"/>
      <c r="U323" s="166"/>
      <c r="V323" s="166"/>
      <c r="W323" s="166"/>
      <c r="X323" s="166"/>
      <c r="Y323" s="166"/>
      <c r="Z323" s="166"/>
      <c r="AA323" s="166"/>
      <c r="AB323" s="166"/>
      <c r="AC323" s="166"/>
      <c r="AD323" s="166"/>
      <c r="AE323" s="166"/>
      <c r="AF323" s="166"/>
      <c r="AG323" s="166"/>
      <c r="AH323" s="166"/>
      <c r="AI323" s="166"/>
      <c r="AJ323" s="166"/>
      <c r="AK323" s="166"/>
      <c r="AL323" s="166"/>
      <c r="AM323" s="166"/>
      <c r="AN323" s="166"/>
      <c r="AO323" s="166"/>
      <c r="AP323" s="166"/>
      <c r="AQ323" s="166"/>
      <c r="AR323" s="166"/>
      <c r="AS323" s="166"/>
      <c r="AT323" s="166"/>
      <c r="AU323" s="166"/>
      <c r="AV323" s="166"/>
      <c r="AW323" s="166"/>
      <c r="AX323" s="166"/>
      <c r="AY323" s="166"/>
      <c r="AZ323" s="166"/>
      <c r="BA323" s="166"/>
      <c r="BB323" s="166"/>
      <c r="BC323" s="166"/>
      <c r="BD323" s="166"/>
      <c r="BE323" s="166"/>
      <c r="BF323" s="166"/>
      <c r="BG323" s="166"/>
      <c r="BH323" s="166"/>
      <c r="BI323" s="166"/>
      <c r="BJ323" s="166"/>
      <c r="BK323" s="166"/>
      <c r="BL323" s="166"/>
      <c r="BM323" s="166"/>
      <c r="BN323" s="166"/>
      <c r="BO323" s="166"/>
      <c r="BP323" s="166"/>
      <c r="BQ323" s="166"/>
      <c r="BR323" s="166"/>
      <c r="BS323" s="166"/>
      <c r="BT323" s="166"/>
      <c r="BU323" s="166"/>
      <c r="BV323" s="166"/>
      <c r="BW323" s="166"/>
      <c r="BX323" s="166"/>
      <c r="BY323" s="166"/>
      <c r="BZ323" s="166"/>
      <c r="CA323" s="166"/>
      <c r="CB323" s="166"/>
      <c r="CC323" s="166"/>
      <c r="CD323" s="166"/>
      <c r="CE323" s="166"/>
      <c r="CF323" s="166"/>
      <c r="CG323" s="166"/>
      <c r="CH323" s="166"/>
      <c r="CI323" s="166"/>
      <c r="CJ323" s="166"/>
      <c r="CK323" s="166"/>
      <c r="CL323" s="166"/>
      <c r="CM323" s="166"/>
      <c r="CN323" s="166"/>
      <c r="CO323" s="166"/>
      <c r="CP323" s="166"/>
      <c r="CQ323" s="166"/>
      <c r="CR323" s="166"/>
      <c r="CS323" s="166"/>
      <c r="CT323" s="166"/>
      <c r="CU323" s="166"/>
      <c r="CV323" s="166"/>
      <c r="CW323" s="166"/>
      <c r="CX323" s="166"/>
      <c r="CY323" s="166"/>
      <c r="CZ323" s="166"/>
      <c r="DA323" s="166"/>
      <c r="DB323" s="166"/>
      <c r="DC323" s="166"/>
      <c r="DD323" s="166"/>
      <c r="DE323" s="166"/>
      <c r="DF323" s="166"/>
      <c r="DG323" s="166"/>
      <c r="DH323" s="166"/>
      <c r="DI323" s="166"/>
      <c r="DJ323" s="166"/>
      <c r="DK323" s="166"/>
      <c r="DL323" s="166"/>
      <c r="DM323" s="166"/>
      <c r="DN323" s="166"/>
      <c r="DO323" s="166"/>
      <c r="DP323" s="166"/>
      <c r="DQ323" s="166"/>
      <c r="DR323" s="166"/>
      <c r="DS323" s="166"/>
      <c r="DT323" s="166"/>
      <c r="DU323" s="166"/>
      <c r="DV323" s="166"/>
      <c r="DW323" s="166"/>
      <c r="DX323" s="166"/>
      <c r="DY323" s="166"/>
      <c r="DZ323" s="166"/>
      <c r="EA323" s="166"/>
      <c r="EB323" s="166"/>
      <c r="EC323" s="166"/>
      <c r="ED323" s="166"/>
      <c r="EE323" s="166"/>
      <c r="EF323" s="166"/>
      <c r="EG323" s="166"/>
      <c r="EH323" s="166"/>
      <c r="EI323" s="166"/>
      <c r="EJ323" s="166"/>
      <c r="EK323" s="166"/>
      <c r="EL323" s="166"/>
      <c r="EM323" s="166"/>
      <c r="EN323" s="166"/>
      <c r="EO323" s="166"/>
      <c r="EP323" s="166"/>
      <c r="EQ323" s="166"/>
      <c r="ER323" s="166"/>
      <c r="ES323" s="166"/>
      <c r="ET323" s="166"/>
      <c r="EU323" s="166"/>
      <c r="EV323" s="166"/>
      <c r="EW323" s="166"/>
      <c r="EX323" s="166"/>
      <c r="EY323" s="166"/>
      <c r="EZ323" s="166"/>
      <c r="FA323" s="166"/>
      <c r="FB323" s="166"/>
      <c r="FC323" s="166"/>
      <c r="FD323" s="166"/>
      <c r="FE323" s="166"/>
      <c r="FF323" s="166"/>
      <c r="FG323" s="166"/>
      <c r="FH323" s="166"/>
      <c r="FI323" s="166"/>
      <c r="FJ323" s="166"/>
      <c r="FK323" s="166"/>
      <c r="FL323" s="166"/>
      <c r="FM323" s="166"/>
      <c r="FN323" s="166"/>
      <c r="FO323" s="166"/>
      <c r="FP323" s="166"/>
      <c r="FQ323" s="166"/>
      <c r="FR323" s="166"/>
      <c r="FS323" s="166"/>
      <c r="FT323" s="166"/>
      <c r="FU323" s="166"/>
      <c r="FV323" s="166"/>
      <c r="FW323" s="166"/>
      <c r="FX323" s="166"/>
      <c r="FY323" s="166"/>
      <c r="FZ323" s="166"/>
      <c r="GA323" s="166"/>
      <c r="GB323" s="166"/>
      <c r="GC323" s="166"/>
      <c r="GD323" s="166"/>
      <c r="GE323" s="166"/>
      <c r="GF323" s="166"/>
      <c r="GG323" s="166"/>
      <c r="GH323" s="166"/>
      <c r="GI323" s="166"/>
      <c r="GJ323" s="166"/>
      <c r="GK323" s="166"/>
      <c r="GL323" s="166"/>
      <c r="GM323" s="166"/>
      <c r="GN323" s="166"/>
      <c r="GO323" s="166"/>
      <c r="GP323" s="166"/>
      <c r="GQ323" s="166"/>
      <c r="GR323" s="166"/>
      <c r="GS323" s="166"/>
      <c r="GT323" s="166"/>
      <c r="GU323" s="166"/>
      <c r="GV323" s="166"/>
      <c r="GW323" s="166"/>
      <c r="GX323" s="166"/>
      <c r="GY323" s="166"/>
      <c r="GZ323" s="166"/>
      <c r="HA323" s="166"/>
      <c r="HB323" s="166"/>
      <c r="HC323" s="166"/>
      <c r="HD323" s="166"/>
      <c r="HE323" s="166"/>
      <c r="HF323" s="166"/>
      <c r="HG323" s="166"/>
      <c r="HH323" s="166"/>
      <c r="HI323" s="166"/>
      <c r="HJ323" s="166"/>
      <c r="HK323" s="166"/>
      <c r="HL323" s="166"/>
      <c r="HM323" s="166"/>
      <c r="HN323" s="166"/>
      <c r="HO323" s="166"/>
      <c r="HP323" s="166"/>
      <c r="HQ323" s="166"/>
      <c r="HR323" s="166"/>
    </row>
    <row r="324" spans="1:226" x14ac:dyDescent="0.2">
      <c r="A324" s="678" t="s">
        <v>1223</v>
      </c>
      <c r="B324" s="683" t="s">
        <v>1224</v>
      </c>
      <c r="C324" s="302">
        <v>1</v>
      </c>
      <c r="D324" s="415">
        <v>5890</v>
      </c>
      <c r="E324" s="415">
        <f t="shared" si="16"/>
        <v>5890</v>
      </c>
      <c r="F324" s="416"/>
    </row>
    <row r="325" spans="1:226" x14ac:dyDescent="0.2">
      <c r="A325" s="678" t="s">
        <v>1225</v>
      </c>
      <c r="B325" s="683" t="s">
        <v>1226</v>
      </c>
      <c r="C325" s="302">
        <v>1</v>
      </c>
      <c r="D325" s="415">
        <v>6930</v>
      </c>
      <c r="E325" s="415">
        <f t="shared" si="16"/>
        <v>6930</v>
      </c>
      <c r="F325" s="416"/>
    </row>
    <row r="326" spans="1:226" x14ac:dyDescent="0.2">
      <c r="A326" s="678" t="s">
        <v>1227</v>
      </c>
      <c r="B326" s="683" t="s">
        <v>1228</v>
      </c>
      <c r="C326" s="302">
        <v>1</v>
      </c>
      <c r="D326" s="415">
        <v>6930</v>
      </c>
      <c r="E326" s="415">
        <f t="shared" si="16"/>
        <v>6930</v>
      </c>
      <c r="F326" s="416"/>
    </row>
    <row r="327" spans="1:226" x14ac:dyDescent="0.2">
      <c r="A327" s="678" t="s">
        <v>1229</v>
      </c>
      <c r="B327" s="683" t="s">
        <v>1230</v>
      </c>
      <c r="C327" s="302">
        <v>1</v>
      </c>
      <c r="D327" s="415">
        <v>4180</v>
      </c>
      <c r="E327" s="415">
        <f t="shared" si="16"/>
        <v>4180</v>
      </c>
      <c r="F327" s="416"/>
    </row>
    <row r="328" spans="1:226" s="258" customFormat="1" x14ac:dyDescent="0.25">
      <c r="A328" s="678" t="s">
        <v>1231</v>
      </c>
      <c r="B328" s="683" t="s">
        <v>1232</v>
      </c>
      <c r="C328" s="302">
        <v>1</v>
      </c>
      <c r="D328" s="415">
        <v>6240</v>
      </c>
      <c r="E328" s="415">
        <f t="shared" si="16"/>
        <v>6240</v>
      </c>
      <c r="F328" s="416"/>
    </row>
    <row r="329" spans="1:226" s="166" customFormat="1" x14ac:dyDescent="0.2">
      <c r="A329" s="684"/>
      <c r="B329" s="685" t="s">
        <v>1237</v>
      </c>
      <c r="C329" s="393"/>
      <c r="D329" s="686"/>
      <c r="E329" s="911">
        <f>SUM(E10:E328)</f>
        <v>3450272</v>
      </c>
      <c r="F329" s="687"/>
    </row>
    <row r="330" spans="1:226" s="166" customFormat="1" x14ac:dyDescent="0.2">
      <c r="A330" s="257"/>
      <c r="B330" s="258"/>
    </row>
    <row r="331" spans="1:226" s="166" customFormat="1" x14ac:dyDescent="0.2">
      <c r="A331" s="257"/>
      <c r="B331" s="258"/>
    </row>
    <row r="332" spans="1:226" s="166" customFormat="1" x14ac:dyDescent="0.2">
      <c r="A332" s="257"/>
      <c r="B332" s="258"/>
    </row>
    <row r="333" spans="1:226" x14ac:dyDescent="0.2">
      <c r="A333" s="257"/>
      <c r="B333" s="258"/>
      <c r="C333" s="166"/>
      <c r="D333" s="166"/>
      <c r="E333" s="166"/>
      <c r="F333" s="166"/>
    </row>
  </sheetData>
  <sheetProtection selectLockedCells="1" selectUnlockedCells="1"/>
  <customSheetViews>
    <customSheetView guid="{528656D1-32FF-4CAA-99A3-773D8B52F1E9}" topLeftCell="A215">
      <selection activeCell="D246" sqref="D246"/>
      <pageMargins left="0.35416666666666702" right="0.35416666666666702" top="0.23611111111111099" bottom="0.55138888888888904" header="0.51180555555555596" footer="0.15763888888888899"/>
      <pageSetup paperSize="9" firstPageNumber="0" orientation="portrait" useFirstPageNumber="1" horizontalDpi="300" verticalDpi="300"/>
      <headerFooter alignWithMargins="0">
        <oddFooter>&amp;L&amp;8Прайс-лист на учебное оборудование кабинета ХИМИИ.  Цены приведены с НДС. Возможна доставка почтой, авто, ж/д.   ООО "Школьный мир", www.td-school.ru, sale@td-school.ru, lmicro2008@gmail.com, тел./факс (495) 617-03-28/29.&amp;R&amp;8Стр. &amp;P из &amp;N</oddFooter>
      </headerFooter>
    </customSheetView>
    <customSheetView guid="{33FCA2F7-7818-4E49-B924-0B37668B36A0}">
      <selection activeCell="B107" sqref="B107"/>
      <pageMargins left="0.35416666666666702" right="0.35416666666666702" top="0.23611111111111099" bottom="0.55138888888888904" header="0.51180555555555596" footer="0.15763888888888899"/>
      <pageSetup paperSize="9" firstPageNumber="0" orientation="portrait" useFirstPageNumber="1" horizontalDpi="300" verticalDpi="300"/>
      <headerFooter alignWithMargins="0">
        <oddFooter>&amp;L&amp;8Прайс-лист на учебное оборудование кабинета ХИМИИ.  Цены приведены с НДС. Возможна доставка почтой, авто, ж/д.   ООО "Школьный мир", www.td-school.ru, sale@td-school.ru, lmicro2008@gmail.com, тел./факс (495) 617-03-28/29.&amp;R&amp;8Стр. &amp;P из &amp;N</oddFooter>
      </headerFooter>
    </customSheetView>
    <customSheetView guid="{E7D56A4B-C9D0-4B32-979F-CFE8D5A4B7C2}" topLeftCell="A151">
      <selection activeCell="B163" sqref="B163"/>
      <pageMargins left="0.35416666666666702" right="0.35416666666666702" top="0.23611111111111099" bottom="0.55138888888888904" header="0.51180555555555596" footer="0.15763888888888899"/>
      <pageSetup paperSize="9" firstPageNumber="0" orientation="portrait" useFirstPageNumber="1" horizontalDpi="300" verticalDpi="300"/>
      <headerFooter alignWithMargins="0">
        <oddFooter>&amp;L&amp;8Прайс-лист на учебное оборудование кабинета ХИМИИ.  Цены приведены с НДС. Возможна доставка почтой, авто, ж/д.   ООО "Школьный мир", www.td-school.ru, sale@td-school.ru, lmicro2008@gmail.com, тел./факс (495) 617-03-28/29.&amp;R&amp;8Стр. &amp;P из &amp;N</oddFooter>
      </headerFooter>
    </customSheetView>
    <customSheetView guid="{B37146AE-7024-4825-8C03-E97A2B10C2A2}">
      <selection activeCell="B107" sqref="B107"/>
      <pageMargins left="0.35416666666666702" right="0.35416666666666702" top="0.23611111111111099" bottom="0.55138888888888904" header="0.51180555555555596" footer="0.15763888888888899"/>
      <pageSetup paperSize="9" firstPageNumber="0" orientation="portrait" useFirstPageNumber="1" horizontalDpi="300" verticalDpi="300"/>
      <headerFooter alignWithMargins="0">
        <oddFooter>&amp;L&amp;8Прайс-лист на учебное оборудование кабинета ХИМИИ.  Цены приведены с НДС. Возможна доставка почтой, авто, ж/д.   ООО "Школьный мир", www.td-school.ru, sale@td-school.ru, lmicro2008@gmail.com, тел./факс (495) 617-03-28/29.&amp;R&amp;8Стр. &amp;P из &amp;N</oddFooter>
      </headerFooter>
    </customSheetView>
    <customSheetView guid="{93984E74-0CF6-4B15-84C0-F259207BA204}" topLeftCell="A2">
      <selection activeCell="B24" sqref="B24"/>
      <pageMargins left="0.35416666666666702" right="0.35416666666666702" top="0.23611111111111099" bottom="0.55138888888888904" header="0.51180555555555596" footer="0.15763888888888899"/>
      <pageSetup paperSize="9" firstPageNumber="0" orientation="portrait" useFirstPageNumber="1" horizontalDpi="300" verticalDpi="300"/>
      <headerFooter alignWithMargins="0">
        <oddFooter>&amp;L&amp;8Прайс-лист на учебное оборудование кабинета ХИМИИ.  Цены приведены с НДС. Возможна доставка почтой, авто, ж/д.   ООО "Школьный мир", www.td-school.ru, sale@td-school.ru, lmicro2008@gmail.com, тел./факс (495) 617-03-28/29.&amp;R&amp;8Стр. &amp;P из &amp;N</oddFooter>
      </headerFooter>
    </customSheetView>
    <customSheetView guid="{69B2BF30-709E-4E97-8251-8899061233B0}" topLeftCell="A2">
      <selection activeCell="G11" sqref="G11:G304"/>
      <pageMargins left="0.35416666666666702" right="0.35416666666666702" top="0.23611111111111099" bottom="0.55138888888888904" header="0.51180555555555596" footer="0.15763888888888899"/>
      <pageSetup paperSize="9" firstPageNumber="0" orientation="portrait" useFirstPageNumber="1" horizontalDpi="300" verticalDpi="300"/>
      <headerFooter alignWithMargins="0">
        <oddFooter>&amp;L&amp;8Прайс-лист на учебное оборудование кабинета ХИМИИ.  Цены приведены с НДС. Возможна доставка почтой, авто, ж/д.   ООО "Школьный мир", www.td-school.ru, sale@td-school.ru, lmicro2008@gmail.com, тел./факс (495) 617-03-28/29.&amp;R&amp;8Стр. &amp;P из &amp;N</oddFooter>
      </headerFooter>
    </customSheetView>
  </customSheetViews>
  <pageMargins left="0.35416666666666702" right="0.35416666666666702" top="0.23611111111111099" bottom="0.55138888888888904" header="0.51180555555555596" footer="0.15763888888888899"/>
  <pageSetup paperSize="9" firstPageNumber="0" orientation="portrait" useFirstPageNumber="1" horizontalDpi="300" verticalDpi="300"/>
  <headerFooter alignWithMargins="0">
    <oddFooter>&amp;L&amp;8Прайс-лист на учебное оборудование кабинета ХИМИИ.  Цены приведены с НДС. Возможна доставка почтой, авто, ж/д.   ООО "Школьный мир", www.td-school.ru, sale@td-school.ru, lmicro2008@gmail.com, тел./факс (495) 617-03-28/29.&amp;R&amp;8Стр. &amp;P из &amp;N</oddFooter>
  </headerFooter>
  <ignoredErrors>
    <ignoredError sqref="A71:A74 A27:A28 A309 A18 A10 A231 A99 A156:A157 A117:A119 A258:A263 A30:A33 A164 A25 A226:A229 A36:A38 A161:A162 A169:A171 A234:A238 A207:A210 A186:A187 A203:A205 A294:A297 A94:A95 A176 A141:A143 A300:A306 A190 A242:A254 A107 A181 A137 A269:A270 A256 A223:A224 A85:A89 A109 A265:A267 A105 A115 A315:A317 A59:A63 A146 A192:A196 A152 A55:A57 A43:A46 A48:A53 A322:A329 A319:A320 A167 A121:A122 A102:A103 A14 A148:A149 A66:A67 A311:A312 A272:A290" numberStoredAsText="1"/>
  </ignoredErrors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indexed="45"/>
  </sheetPr>
  <dimension ref="A1:F266"/>
  <sheetViews>
    <sheetView zoomScaleNormal="100" zoomScaleSheetLayoutView="100" workbookViewId="0">
      <selection activeCell="H8" sqref="H8"/>
    </sheetView>
  </sheetViews>
  <sheetFormatPr defaultRowHeight="12.75" x14ac:dyDescent="0.2"/>
  <cols>
    <col min="1" max="1" width="9.140625" style="257"/>
    <col min="2" max="2" width="61" style="257" customWidth="1"/>
    <col min="3" max="3" width="6.7109375" style="166" customWidth="1"/>
    <col min="4" max="4" width="13" style="621" customWidth="1"/>
    <col min="5" max="5" width="14.140625" style="622" customWidth="1"/>
    <col min="6" max="16384" width="9.140625" style="166"/>
  </cols>
  <sheetData>
    <row r="1" spans="1:6" x14ac:dyDescent="0.2">
      <c r="B1" s="258"/>
    </row>
    <row r="2" spans="1:6" x14ac:dyDescent="0.2">
      <c r="D2" s="623"/>
      <c r="E2" s="624" t="s">
        <v>0</v>
      </c>
    </row>
    <row r="3" spans="1:6" x14ac:dyDescent="0.2">
      <c r="D3" s="623"/>
      <c r="E3" s="624" t="s">
        <v>1</v>
      </c>
    </row>
    <row r="4" spans="1:6" x14ac:dyDescent="0.2">
      <c r="D4" s="623"/>
      <c r="E4" s="624" t="s">
        <v>2</v>
      </c>
    </row>
    <row r="5" spans="1:6" x14ac:dyDescent="0.2">
      <c r="D5" s="623"/>
      <c r="E5" s="624" t="s">
        <v>3</v>
      </c>
    </row>
    <row r="6" spans="1:6" x14ac:dyDescent="0.2">
      <c r="D6" s="625"/>
    </row>
    <row r="7" spans="1:6" ht="18.75" x14ac:dyDescent="0.2">
      <c r="B7" s="49" t="s">
        <v>1238</v>
      </c>
      <c r="C7" s="49"/>
      <c r="D7" s="50"/>
      <c r="E7" s="49"/>
    </row>
    <row r="8" spans="1:6" ht="18.75" x14ac:dyDescent="0.2">
      <c r="B8" s="51" t="s">
        <v>528</v>
      </c>
      <c r="C8" s="49"/>
      <c r="D8" s="50"/>
      <c r="E8" s="49"/>
    </row>
    <row r="9" spans="1:6" ht="25.5" x14ac:dyDescent="0.2">
      <c r="A9" s="626" t="s">
        <v>5</v>
      </c>
      <c r="B9" s="627" t="s">
        <v>6</v>
      </c>
      <c r="C9" s="628" t="s">
        <v>529</v>
      </c>
      <c r="D9" s="559" t="s">
        <v>3896</v>
      </c>
      <c r="E9" s="560" t="s">
        <v>3897</v>
      </c>
      <c r="F9" s="629"/>
    </row>
    <row r="10" spans="1:6" ht="12.75" customHeight="1" x14ac:dyDescent="0.2">
      <c r="A10" s="594"/>
      <c r="B10" s="495" t="s">
        <v>1239</v>
      </c>
      <c r="C10" s="516"/>
      <c r="D10" s="517"/>
      <c r="E10" s="516"/>
    </row>
    <row r="11" spans="1:6" s="451" customFormat="1" x14ac:dyDescent="0.2">
      <c r="A11" s="188" t="s">
        <v>243</v>
      </c>
      <c r="B11" s="188" t="s">
        <v>1240</v>
      </c>
      <c r="C11" s="24">
        <v>1</v>
      </c>
      <c r="D11" s="344">
        <v>95700</v>
      </c>
      <c r="E11" s="630">
        <f t="shared" ref="E11:E16" si="0">D11*C11</f>
        <v>95700</v>
      </c>
      <c r="F11" s="258"/>
    </row>
    <row r="12" spans="1:6" s="451" customFormat="1" x14ac:dyDescent="0.2">
      <c r="A12" s="188" t="s">
        <v>245</v>
      </c>
      <c r="B12" s="188" t="s">
        <v>1241</v>
      </c>
      <c r="C12" s="24">
        <v>1</v>
      </c>
      <c r="D12" s="344">
        <v>108350</v>
      </c>
      <c r="E12" s="630">
        <f t="shared" si="0"/>
        <v>108350</v>
      </c>
      <c r="F12" s="258"/>
    </row>
    <row r="13" spans="1:6" s="451" customFormat="1" x14ac:dyDescent="0.2">
      <c r="A13" s="300" t="s">
        <v>241</v>
      </c>
      <c r="B13" s="188" t="s">
        <v>242</v>
      </c>
      <c r="C13" s="24">
        <v>1</v>
      </c>
      <c r="D13" s="344">
        <v>36690</v>
      </c>
      <c r="E13" s="630">
        <f t="shared" si="0"/>
        <v>36690</v>
      </c>
    </row>
    <row r="14" spans="1:6" s="451" customFormat="1" x14ac:dyDescent="0.2">
      <c r="A14" s="300" t="s">
        <v>4242</v>
      </c>
      <c r="B14" s="188" t="s">
        <v>4243</v>
      </c>
      <c r="C14" s="24">
        <v>1</v>
      </c>
      <c r="D14" s="344">
        <v>7500</v>
      </c>
      <c r="E14" s="630">
        <f t="shared" si="0"/>
        <v>7500</v>
      </c>
    </row>
    <row r="15" spans="1:6" s="451" customFormat="1" x14ac:dyDescent="0.2">
      <c r="A15" s="300" t="s">
        <v>1242</v>
      </c>
      <c r="B15" s="188" t="s">
        <v>1243</v>
      </c>
      <c r="C15" s="24">
        <v>1</v>
      </c>
      <c r="D15" s="344">
        <v>25600</v>
      </c>
      <c r="E15" s="630">
        <f t="shared" si="0"/>
        <v>25600</v>
      </c>
    </row>
    <row r="16" spans="1:6" s="451" customFormat="1" x14ac:dyDescent="0.2">
      <c r="A16" s="241" t="s">
        <v>4244</v>
      </c>
      <c r="B16" s="188" t="s">
        <v>4245</v>
      </c>
      <c r="C16" s="24">
        <v>1</v>
      </c>
      <c r="D16" s="344">
        <v>7500</v>
      </c>
      <c r="E16" s="630">
        <f t="shared" si="0"/>
        <v>7500</v>
      </c>
    </row>
    <row r="17" spans="1:6" x14ac:dyDescent="0.2">
      <c r="A17" s="241" t="s">
        <v>247</v>
      </c>
      <c r="B17" s="323" t="s">
        <v>248</v>
      </c>
      <c r="C17" s="189">
        <v>15</v>
      </c>
      <c r="D17" s="358">
        <v>16000</v>
      </c>
      <c r="E17" s="590">
        <f>C17*D17</f>
        <v>240000</v>
      </c>
    </row>
    <row r="18" spans="1:6" x14ac:dyDescent="0.2">
      <c r="A18" s="241" t="s">
        <v>1244</v>
      </c>
      <c r="B18" s="323" t="s">
        <v>1245</v>
      </c>
      <c r="C18" s="189">
        <v>8</v>
      </c>
      <c r="D18" s="358">
        <v>39990</v>
      </c>
      <c r="E18" s="590">
        <f>C18*D18</f>
        <v>319920</v>
      </c>
    </row>
    <row r="19" spans="1:6" x14ac:dyDescent="0.2">
      <c r="A19" s="241" t="s">
        <v>253</v>
      </c>
      <c r="B19" s="631" t="s">
        <v>4095</v>
      </c>
      <c r="C19" s="632">
        <v>15</v>
      </c>
      <c r="D19" s="358">
        <v>6710</v>
      </c>
      <c r="E19" s="358">
        <f>C19*D19</f>
        <v>100650</v>
      </c>
      <c r="F19" s="250"/>
    </row>
    <row r="20" spans="1:6" s="451" customFormat="1" x14ac:dyDescent="0.2">
      <c r="A20" s="300" t="s">
        <v>251</v>
      </c>
      <c r="B20" s="188" t="s">
        <v>252</v>
      </c>
      <c r="C20" s="24">
        <v>15</v>
      </c>
      <c r="D20" s="344">
        <v>18200</v>
      </c>
      <c r="E20" s="358">
        <f>C20*D20</f>
        <v>273000</v>
      </c>
    </row>
    <row r="21" spans="1:6" x14ac:dyDescent="0.2">
      <c r="A21" s="241" t="s">
        <v>26</v>
      </c>
      <c r="B21" s="125" t="s">
        <v>27</v>
      </c>
      <c r="C21" s="189">
        <v>3</v>
      </c>
      <c r="D21" s="25">
        <v>72000</v>
      </c>
      <c r="E21" s="358">
        <f>C21*D21</f>
        <v>216000</v>
      </c>
    </row>
    <row r="22" spans="1:6" x14ac:dyDescent="0.2">
      <c r="A22" s="241" t="s">
        <v>30</v>
      </c>
      <c r="B22" s="125" t="s">
        <v>1247</v>
      </c>
      <c r="C22" s="189">
        <v>3</v>
      </c>
      <c r="D22" s="25">
        <v>90000</v>
      </c>
      <c r="E22" s="358">
        <f>C22*D22</f>
        <v>270000</v>
      </c>
    </row>
    <row r="23" spans="1:6" x14ac:dyDescent="0.2">
      <c r="A23" s="241" t="s">
        <v>32</v>
      </c>
      <c r="B23" s="212" t="s">
        <v>33</v>
      </c>
      <c r="C23" s="189">
        <v>1</v>
      </c>
      <c r="D23" s="25">
        <v>116000</v>
      </c>
      <c r="E23" s="344">
        <f>D23*C23</f>
        <v>116000</v>
      </c>
    </row>
    <row r="24" spans="1:6" x14ac:dyDescent="0.2">
      <c r="A24" s="241" t="s">
        <v>34</v>
      </c>
      <c r="B24" s="212" t="s">
        <v>35</v>
      </c>
      <c r="C24" s="189">
        <v>1</v>
      </c>
      <c r="D24" s="358">
        <v>190000</v>
      </c>
      <c r="E24" s="344">
        <f>D24*C24</f>
        <v>190000</v>
      </c>
    </row>
    <row r="25" spans="1:6" ht="12.75" customHeight="1" x14ac:dyDescent="0.2">
      <c r="A25" s="241" t="s">
        <v>294</v>
      </c>
      <c r="B25" s="125" t="s">
        <v>295</v>
      </c>
      <c r="C25" s="189">
        <v>15</v>
      </c>
      <c r="D25" s="358">
        <v>2540</v>
      </c>
      <c r="E25" s="344">
        <f t="shared" ref="E25:E26" si="1">D25*C25</f>
        <v>38100</v>
      </c>
      <c r="F25" s="250"/>
    </row>
    <row r="26" spans="1:6" ht="12.75" customHeight="1" x14ac:dyDescent="0.2">
      <c r="A26" s="960" t="s">
        <v>4188</v>
      </c>
      <c r="B26" s="188" t="s">
        <v>4057</v>
      </c>
      <c r="C26" s="24">
        <v>1</v>
      </c>
      <c r="D26" s="344">
        <v>26000</v>
      </c>
      <c r="E26" s="344">
        <f t="shared" si="1"/>
        <v>26000</v>
      </c>
    </row>
    <row r="27" spans="1:6" x14ac:dyDescent="0.2">
      <c r="A27" s="241" t="s">
        <v>254</v>
      </c>
      <c r="B27" s="212" t="s">
        <v>255</v>
      </c>
      <c r="C27" s="189">
        <v>15</v>
      </c>
      <c r="D27" s="358">
        <v>3430</v>
      </c>
      <c r="E27" s="358">
        <f t="shared" ref="E27:E32" si="2">C27*D27</f>
        <v>51450</v>
      </c>
    </row>
    <row r="28" spans="1:6" x14ac:dyDescent="0.2">
      <c r="A28" s="241" t="s">
        <v>3967</v>
      </c>
      <c r="B28" s="212" t="s">
        <v>3966</v>
      </c>
      <c r="C28" s="189">
        <v>1</v>
      </c>
      <c r="D28" s="358">
        <v>14000</v>
      </c>
      <c r="E28" s="358">
        <f t="shared" si="2"/>
        <v>14000</v>
      </c>
    </row>
    <row r="29" spans="1:6" s="250" customFormat="1" x14ac:dyDescent="0.2">
      <c r="A29" s="392" t="s">
        <v>1248</v>
      </c>
      <c r="B29" s="212" t="s">
        <v>1249</v>
      </c>
      <c r="C29" s="189">
        <v>1</v>
      </c>
      <c r="D29" s="25">
        <v>1320</v>
      </c>
      <c r="E29" s="358">
        <f t="shared" si="2"/>
        <v>1320</v>
      </c>
      <c r="F29" s="166"/>
    </row>
    <row r="30" spans="1:6" s="250" customFormat="1" x14ac:dyDescent="0.2">
      <c r="A30" s="392" t="s">
        <v>1250</v>
      </c>
      <c r="B30" s="311" t="s">
        <v>1251</v>
      </c>
      <c r="C30" s="189">
        <v>1</v>
      </c>
      <c r="D30" s="25">
        <v>930</v>
      </c>
      <c r="E30" s="358">
        <f t="shared" si="2"/>
        <v>930</v>
      </c>
      <c r="F30" s="166"/>
    </row>
    <row r="31" spans="1:6" ht="15" customHeight="1" x14ac:dyDescent="0.2">
      <c r="A31" s="241" t="s">
        <v>1252</v>
      </c>
      <c r="B31" s="301" t="s">
        <v>1253</v>
      </c>
      <c r="C31" s="633">
        <v>1</v>
      </c>
      <c r="D31" s="25">
        <v>1900</v>
      </c>
      <c r="E31" s="358">
        <f t="shared" si="2"/>
        <v>1900</v>
      </c>
    </row>
    <row r="32" spans="1:6" ht="25.5" x14ac:dyDescent="0.2">
      <c r="A32" s="241" t="s">
        <v>1254</v>
      </c>
      <c r="B32" s="301" t="s">
        <v>1255</v>
      </c>
      <c r="C32" s="633">
        <v>1</v>
      </c>
      <c r="D32" s="25">
        <v>1270</v>
      </c>
      <c r="E32" s="358">
        <f t="shared" si="2"/>
        <v>1270</v>
      </c>
    </row>
    <row r="33" spans="1:5" x14ac:dyDescent="0.2">
      <c r="A33" s="241" t="s">
        <v>481</v>
      </c>
      <c r="B33" s="301" t="s">
        <v>1257</v>
      </c>
      <c r="C33" s="633">
        <v>1</v>
      </c>
      <c r="D33" s="25">
        <v>265000</v>
      </c>
      <c r="E33" s="358">
        <f>C33*D33</f>
        <v>265000</v>
      </c>
    </row>
    <row r="34" spans="1:5" x14ac:dyDescent="0.2">
      <c r="A34" s="542" t="s">
        <v>479</v>
      </c>
      <c r="B34" s="546" t="s">
        <v>480</v>
      </c>
      <c r="C34" s="189">
        <v>1</v>
      </c>
      <c r="D34" s="25">
        <v>320000</v>
      </c>
      <c r="E34" s="358">
        <f>C34*D34</f>
        <v>320000</v>
      </c>
    </row>
    <row r="35" spans="1:5" x14ac:dyDescent="0.2">
      <c r="A35" s="223" t="s">
        <v>4093</v>
      </c>
      <c r="B35" s="691" t="s">
        <v>4092</v>
      </c>
      <c r="C35" s="189">
        <v>1</v>
      </c>
      <c r="D35" s="25">
        <v>1800</v>
      </c>
      <c r="E35" s="358">
        <f>C35*D35</f>
        <v>1800</v>
      </c>
    </row>
    <row r="36" spans="1:5" x14ac:dyDescent="0.2">
      <c r="A36" s="241" t="s">
        <v>1258</v>
      </c>
      <c r="B36" s="212" t="s">
        <v>1259</v>
      </c>
      <c r="C36" s="189">
        <v>15</v>
      </c>
      <c r="D36" s="358">
        <v>2530</v>
      </c>
      <c r="E36" s="358">
        <f>C36*D36</f>
        <v>37950</v>
      </c>
    </row>
    <row r="37" spans="1:5" ht="12.75" customHeight="1" x14ac:dyDescent="0.2">
      <c r="A37" s="241"/>
      <c r="B37" s="1003" t="s">
        <v>1260</v>
      </c>
      <c r="C37" s="1004"/>
      <c r="D37" s="1004"/>
      <c r="E37" s="1004"/>
    </row>
    <row r="38" spans="1:5" x14ac:dyDescent="0.2">
      <c r="A38" s="241" t="s">
        <v>4021</v>
      </c>
      <c r="B38" s="323" t="s">
        <v>4020</v>
      </c>
      <c r="C38" s="189">
        <v>1</v>
      </c>
      <c r="D38" s="358">
        <v>2410</v>
      </c>
      <c r="E38" s="358">
        <f t="shared" ref="E38:E56" si="3">C38*D38</f>
        <v>2410</v>
      </c>
    </row>
    <row r="39" spans="1:5" x14ac:dyDescent="0.2">
      <c r="A39" s="241" t="s">
        <v>1261</v>
      </c>
      <c r="B39" s="323" t="s">
        <v>1262</v>
      </c>
      <c r="C39" s="189">
        <v>1</v>
      </c>
      <c r="D39" s="358">
        <v>2410</v>
      </c>
      <c r="E39" s="358">
        <f t="shared" ref="E39" si="4">C39*D39</f>
        <v>2410</v>
      </c>
    </row>
    <row r="40" spans="1:5" x14ac:dyDescent="0.2">
      <c r="A40" s="241" t="s">
        <v>1263</v>
      </c>
      <c r="B40" s="323" t="s">
        <v>1264</v>
      </c>
      <c r="C40" s="189">
        <v>1</v>
      </c>
      <c r="D40" s="358">
        <v>2410</v>
      </c>
      <c r="E40" s="358">
        <f t="shared" si="3"/>
        <v>2410</v>
      </c>
    </row>
    <row r="41" spans="1:5" x14ac:dyDescent="0.2">
      <c r="A41" s="241" t="s">
        <v>1265</v>
      </c>
      <c r="B41" s="323" t="s">
        <v>1266</v>
      </c>
      <c r="C41" s="189">
        <v>1</v>
      </c>
      <c r="D41" s="358">
        <v>3290</v>
      </c>
      <c r="E41" s="358">
        <f t="shared" si="3"/>
        <v>3290</v>
      </c>
    </row>
    <row r="42" spans="1:5" x14ac:dyDescent="0.2">
      <c r="A42" s="241" t="s">
        <v>1267</v>
      </c>
      <c r="B42" s="323" t="s">
        <v>1268</v>
      </c>
      <c r="C42" s="189">
        <v>1</v>
      </c>
      <c r="D42" s="358">
        <v>2970</v>
      </c>
      <c r="E42" s="358">
        <f t="shared" si="3"/>
        <v>2970</v>
      </c>
    </row>
    <row r="43" spans="1:5" x14ac:dyDescent="0.2">
      <c r="A43" s="241" t="s">
        <v>1269</v>
      </c>
      <c r="B43" s="323" t="s">
        <v>1270</v>
      </c>
      <c r="C43" s="189">
        <v>1</v>
      </c>
      <c r="D43" s="358">
        <v>3850</v>
      </c>
      <c r="E43" s="358">
        <f t="shared" si="3"/>
        <v>3850</v>
      </c>
    </row>
    <row r="44" spans="1:5" x14ac:dyDescent="0.2">
      <c r="A44" s="241" t="s">
        <v>1271</v>
      </c>
      <c r="B44" s="323" t="s">
        <v>1272</v>
      </c>
      <c r="C44" s="189">
        <v>1</v>
      </c>
      <c r="D44" s="358">
        <v>2410</v>
      </c>
      <c r="E44" s="358">
        <f t="shared" si="3"/>
        <v>2410</v>
      </c>
    </row>
    <row r="45" spans="1:5" x14ac:dyDescent="0.2">
      <c r="A45" s="241" t="s">
        <v>1273</v>
      </c>
      <c r="B45" s="323" t="s">
        <v>1274</v>
      </c>
      <c r="C45" s="189">
        <v>1</v>
      </c>
      <c r="D45" s="358">
        <v>2410</v>
      </c>
      <c r="E45" s="358">
        <f t="shared" si="3"/>
        <v>2410</v>
      </c>
    </row>
    <row r="46" spans="1:5" x14ac:dyDescent="0.2">
      <c r="A46" s="241" t="s">
        <v>4018</v>
      </c>
      <c r="B46" s="323" t="s">
        <v>4017</v>
      </c>
      <c r="C46" s="189">
        <v>1</v>
      </c>
      <c r="D46" s="358">
        <v>2410</v>
      </c>
      <c r="E46" s="358">
        <f>C46*D46</f>
        <v>2410</v>
      </c>
    </row>
    <row r="47" spans="1:5" x14ac:dyDescent="0.2">
      <c r="A47" s="241" t="s">
        <v>1275</v>
      </c>
      <c r="B47" s="323" t="s">
        <v>1276</v>
      </c>
      <c r="C47" s="189">
        <v>1</v>
      </c>
      <c r="D47" s="358">
        <v>2410</v>
      </c>
      <c r="E47" s="358">
        <f t="shared" si="3"/>
        <v>2410</v>
      </c>
    </row>
    <row r="48" spans="1:5" x14ac:dyDescent="0.2">
      <c r="A48" s="241" t="s">
        <v>1277</v>
      </c>
      <c r="B48" s="323" t="s">
        <v>1278</v>
      </c>
      <c r="C48" s="189">
        <v>1</v>
      </c>
      <c r="D48" s="358">
        <v>2410</v>
      </c>
      <c r="E48" s="358">
        <f t="shared" si="3"/>
        <v>2410</v>
      </c>
    </row>
    <row r="49" spans="1:6" x14ac:dyDescent="0.2">
      <c r="A49" s="241" t="s">
        <v>1279</v>
      </c>
      <c r="B49" s="323" t="s">
        <v>1280</v>
      </c>
      <c r="C49" s="189">
        <v>1</v>
      </c>
      <c r="D49" s="358">
        <v>2410</v>
      </c>
      <c r="E49" s="358">
        <f t="shared" si="3"/>
        <v>2410</v>
      </c>
    </row>
    <row r="50" spans="1:6" x14ac:dyDescent="0.2">
      <c r="A50" s="241" t="s">
        <v>1281</v>
      </c>
      <c r="B50" s="323" t="s">
        <v>1282</v>
      </c>
      <c r="C50" s="189">
        <v>1</v>
      </c>
      <c r="D50" s="358">
        <v>2410</v>
      </c>
      <c r="E50" s="358">
        <f t="shared" si="3"/>
        <v>2410</v>
      </c>
    </row>
    <row r="51" spans="1:6" x14ac:dyDescent="0.2">
      <c r="A51" s="241" t="s">
        <v>1283</v>
      </c>
      <c r="B51" s="323" t="s">
        <v>1284</v>
      </c>
      <c r="C51" s="189">
        <v>1</v>
      </c>
      <c r="D51" s="358">
        <v>3850</v>
      </c>
      <c r="E51" s="358">
        <f t="shared" si="3"/>
        <v>3850</v>
      </c>
      <c r="F51" s="258"/>
    </row>
    <row r="52" spans="1:6" x14ac:dyDescent="0.2">
      <c r="A52" s="241" t="s">
        <v>1285</v>
      </c>
      <c r="B52" s="323" t="s">
        <v>1286</v>
      </c>
      <c r="C52" s="189">
        <v>1</v>
      </c>
      <c r="D52" s="358">
        <v>2410</v>
      </c>
      <c r="E52" s="358">
        <f t="shared" si="3"/>
        <v>2410</v>
      </c>
    </row>
    <row r="53" spans="1:6" x14ac:dyDescent="0.2">
      <c r="A53" s="241" t="s">
        <v>1287</v>
      </c>
      <c r="B53" s="323" t="s">
        <v>1288</v>
      </c>
      <c r="C53" s="189">
        <v>1</v>
      </c>
      <c r="D53" s="358">
        <v>2410</v>
      </c>
      <c r="E53" s="358">
        <f t="shared" si="3"/>
        <v>2410</v>
      </c>
    </row>
    <row r="54" spans="1:6" x14ac:dyDescent="0.2">
      <c r="A54" s="241" t="s">
        <v>1289</v>
      </c>
      <c r="B54" s="323" t="s">
        <v>1290</v>
      </c>
      <c r="C54" s="189">
        <v>1</v>
      </c>
      <c r="D54" s="358">
        <v>2410</v>
      </c>
      <c r="E54" s="358">
        <f t="shared" si="3"/>
        <v>2410</v>
      </c>
    </row>
    <row r="55" spans="1:6" x14ac:dyDescent="0.2">
      <c r="A55" s="241" t="s">
        <v>1291</v>
      </c>
      <c r="B55" s="323" t="s">
        <v>1292</v>
      </c>
      <c r="C55" s="189">
        <v>1</v>
      </c>
      <c r="D55" s="358">
        <v>2410</v>
      </c>
      <c r="E55" s="358">
        <f t="shared" si="3"/>
        <v>2410</v>
      </c>
    </row>
    <row r="56" spans="1:6" x14ac:dyDescent="0.2">
      <c r="A56" s="241" t="s">
        <v>1293</v>
      </c>
      <c r="B56" s="323" t="s">
        <v>1294</v>
      </c>
      <c r="C56" s="189">
        <v>1</v>
      </c>
      <c r="D56" s="358">
        <v>35000</v>
      </c>
      <c r="E56" s="358">
        <f t="shared" si="3"/>
        <v>35000</v>
      </c>
      <c r="F56" s="258"/>
    </row>
    <row r="57" spans="1:6" ht="12.75" customHeight="1" x14ac:dyDescent="0.2">
      <c r="A57" s="241"/>
      <c r="B57" s="1003" t="s">
        <v>1295</v>
      </c>
      <c r="C57" s="1004"/>
      <c r="D57" s="1004"/>
      <c r="E57" s="1004"/>
    </row>
    <row r="58" spans="1:6" x14ac:dyDescent="0.2">
      <c r="A58" s="241" t="s">
        <v>1296</v>
      </c>
      <c r="B58" s="323" t="s">
        <v>1297</v>
      </c>
      <c r="C58" s="189">
        <v>1</v>
      </c>
      <c r="D58" s="358">
        <v>1780</v>
      </c>
      <c r="E58" s="358">
        <f t="shared" ref="E58:E67" si="5">C58*D58</f>
        <v>1780</v>
      </c>
    </row>
    <row r="59" spans="1:6" x14ac:dyDescent="0.2">
      <c r="A59" s="241" t="s">
        <v>1298</v>
      </c>
      <c r="B59" s="323" t="s">
        <v>1299</v>
      </c>
      <c r="C59" s="189">
        <v>1</v>
      </c>
      <c r="D59" s="358">
        <v>2520</v>
      </c>
      <c r="E59" s="358">
        <f t="shared" si="5"/>
        <v>2520</v>
      </c>
    </row>
    <row r="60" spans="1:6" x14ac:dyDescent="0.2">
      <c r="A60" s="241" t="s">
        <v>1300</v>
      </c>
      <c r="B60" s="323" t="s">
        <v>1301</v>
      </c>
      <c r="C60" s="189">
        <v>1</v>
      </c>
      <c r="D60" s="358">
        <v>2300</v>
      </c>
      <c r="E60" s="358">
        <f t="shared" si="5"/>
        <v>2300</v>
      </c>
    </row>
    <row r="61" spans="1:6" x14ac:dyDescent="0.2">
      <c r="A61" s="241" t="s">
        <v>1302</v>
      </c>
      <c r="B61" s="323" t="s">
        <v>1303</v>
      </c>
      <c r="C61" s="189">
        <v>1</v>
      </c>
      <c r="D61" s="358">
        <v>1820</v>
      </c>
      <c r="E61" s="358">
        <f t="shared" si="5"/>
        <v>1820</v>
      </c>
    </row>
    <row r="62" spans="1:6" x14ac:dyDescent="0.2">
      <c r="A62" s="241" t="s">
        <v>1304</v>
      </c>
      <c r="B62" s="323" t="s">
        <v>1305</v>
      </c>
      <c r="C62" s="189">
        <v>1</v>
      </c>
      <c r="D62" s="358">
        <v>2520</v>
      </c>
      <c r="E62" s="358">
        <f t="shared" si="5"/>
        <v>2520</v>
      </c>
    </row>
    <row r="63" spans="1:6" x14ac:dyDescent="0.2">
      <c r="A63" s="241" t="s">
        <v>1306</v>
      </c>
      <c r="B63" s="323" t="s">
        <v>1307</v>
      </c>
      <c r="C63" s="189">
        <v>1</v>
      </c>
      <c r="D63" s="358">
        <v>3590</v>
      </c>
      <c r="E63" s="358">
        <f t="shared" si="5"/>
        <v>3590</v>
      </c>
    </row>
    <row r="64" spans="1:6" x14ac:dyDescent="0.2">
      <c r="A64" s="241" t="s">
        <v>1308</v>
      </c>
      <c r="B64" s="323" t="s">
        <v>1309</v>
      </c>
      <c r="C64" s="189">
        <v>1</v>
      </c>
      <c r="D64" s="358">
        <v>3890</v>
      </c>
      <c r="E64" s="358">
        <f t="shared" si="5"/>
        <v>3890</v>
      </c>
    </row>
    <row r="65" spans="1:5" x14ac:dyDescent="0.2">
      <c r="A65" s="241" t="s">
        <v>1310</v>
      </c>
      <c r="B65" s="323" t="s">
        <v>1311</v>
      </c>
      <c r="C65" s="189">
        <v>1</v>
      </c>
      <c r="D65" s="358">
        <v>2300</v>
      </c>
      <c r="E65" s="358">
        <f t="shared" si="5"/>
        <v>2300</v>
      </c>
    </row>
    <row r="66" spans="1:5" x14ac:dyDescent="0.2">
      <c r="A66" s="241" t="s">
        <v>1312</v>
      </c>
      <c r="B66" s="323" t="s">
        <v>1313</v>
      </c>
      <c r="C66" s="189">
        <v>1</v>
      </c>
      <c r="D66" s="358">
        <v>2500</v>
      </c>
      <c r="E66" s="358">
        <f t="shared" si="5"/>
        <v>2500</v>
      </c>
    </row>
    <row r="67" spans="1:5" x14ac:dyDescent="0.2">
      <c r="A67" s="241" t="s">
        <v>1314</v>
      </c>
      <c r="B67" s="323" t="s">
        <v>1315</v>
      </c>
      <c r="C67" s="189">
        <v>1</v>
      </c>
      <c r="D67" s="358">
        <v>3400</v>
      </c>
      <c r="E67" s="358">
        <f t="shared" si="5"/>
        <v>3400</v>
      </c>
    </row>
    <row r="68" spans="1:5" ht="12.75" customHeight="1" x14ac:dyDescent="0.2">
      <c r="A68" s="241"/>
      <c r="B68" s="1003" t="s">
        <v>848</v>
      </c>
      <c r="C68" s="1004"/>
      <c r="D68" s="1004"/>
      <c r="E68" s="1004"/>
    </row>
    <row r="69" spans="1:5" x14ac:dyDescent="0.2">
      <c r="A69" s="241" t="s">
        <v>1316</v>
      </c>
      <c r="B69" s="323" t="s">
        <v>3900</v>
      </c>
      <c r="C69" s="189">
        <v>1</v>
      </c>
      <c r="D69" s="358">
        <v>3170</v>
      </c>
      <c r="E69" s="358">
        <f>C69*D69</f>
        <v>3170</v>
      </c>
    </row>
    <row r="70" spans="1:5" x14ac:dyDescent="0.2">
      <c r="A70" s="241" t="s">
        <v>4096</v>
      </c>
      <c r="B70" s="323" t="s">
        <v>1317</v>
      </c>
      <c r="C70" s="189">
        <v>1</v>
      </c>
      <c r="D70" s="358">
        <v>1310</v>
      </c>
      <c r="E70" s="358">
        <f t="shared" ref="E70:E82" si="6">C70*D70</f>
        <v>1310</v>
      </c>
    </row>
    <row r="71" spans="1:5" x14ac:dyDescent="0.2">
      <c r="A71" s="241" t="s">
        <v>1318</v>
      </c>
      <c r="B71" s="323" t="s">
        <v>1319</v>
      </c>
      <c r="C71" s="189">
        <v>1</v>
      </c>
      <c r="D71" s="358">
        <v>1950</v>
      </c>
      <c r="E71" s="358">
        <f t="shared" si="6"/>
        <v>1950</v>
      </c>
    </row>
    <row r="72" spans="1:5" x14ac:dyDescent="0.2">
      <c r="A72" s="241" t="s">
        <v>260</v>
      </c>
      <c r="B72" s="323" t="s">
        <v>261</v>
      </c>
      <c r="C72" s="189">
        <v>1</v>
      </c>
      <c r="D72" s="358">
        <v>3200</v>
      </c>
      <c r="E72" s="358">
        <f t="shared" si="6"/>
        <v>3200</v>
      </c>
    </row>
    <row r="73" spans="1:5" x14ac:dyDescent="0.2">
      <c r="A73" s="241" t="s">
        <v>1320</v>
      </c>
      <c r="B73" s="323" t="s">
        <v>1321</v>
      </c>
      <c r="C73" s="189">
        <v>1</v>
      </c>
      <c r="D73" s="358">
        <v>2460</v>
      </c>
      <c r="E73" s="358">
        <f t="shared" si="6"/>
        <v>2460</v>
      </c>
    </row>
    <row r="74" spans="1:5" x14ac:dyDescent="0.2">
      <c r="A74" s="241" t="s">
        <v>1322</v>
      </c>
      <c r="B74" s="323" t="s">
        <v>1323</v>
      </c>
      <c r="C74" s="189">
        <v>1</v>
      </c>
      <c r="D74" s="358">
        <v>1450</v>
      </c>
      <c r="E74" s="358">
        <f t="shared" si="6"/>
        <v>1450</v>
      </c>
    </row>
    <row r="75" spans="1:5" x14ac:dyDescent="0.2">
      <c r="A75" s="241" t="s">
        <v>1324</v>
      </c>
      <c r="B75" s="212" t="s">
        <v>1325</v>
      </c>
      <c r="C75" s="189">
        <v>1</v>
      </c>
      <c r="D75" s="358">
        <v>2680</v>
      </c>
      <c r="E75" s="358">
        <f t="shared" si="6"/>
        <v>2680</v>
      </c>
    </row>
    <row r="76" spans="1:5" x14ac:dyDescent="0.2">
      <c r="A76" s="241" t="s">
        <v>1326</v>
      </c>
      <c r="B76" s="323" t="s">
        <v>1327</v>
      </c>
      <c r="C76" s="189">
        <v>1</v>
      </c>
      <c r="D76" s="358">
        <v>1660</v>
      </c>
      <c r="E76" s="358">
        <f t="shared" si="6"/>
        <v>1660</v>
      </c>
    </row>
    <row r="77" spans="1:5" x14ac:dyDescent="0.2">
      <c r="A77" s="241" t="s">
        <v>1328</v>
      </c>
      <c r="B77" s="323" t="s">
        <v>1329</v>
      </c>
      <c r="C77" s="189">
        <v>1</v>
      </c>
      <c r="D77" s="358">
        <v>1330</v>
      </c>
      <c r="E77" s="358">
        <f t="shared" si="6"/>
        <v>1330</v>
      </c>
    </row>
    <row r="78" spans="1:5" x14ac:dyDescent="0.2">
      <c r="A78" s="241" t="s">
        <v>1330</v>
      </c>
      <c r="B78" s="323" t="s">
        <v>1331</v>
      </c>
      <c r="C78" s="189">
        <v>1</v>
      </c>
      <c r="D78" s="358">
        <v>2280</v>
      </c>
      <c r="E78" s="358">
        <f t="shared" si="6"/>
        <v>2280</v>
      </c>
    </row>
    <row r="79" spans="1:5" x14ac:dyDescent="0.2">
      <c r="A79" s="241" t="s">
        <v>1332</v>
      </c>
      <c r="B79" s="323" t="s">
        <v>1333</v>
      </c>
      <c r="C79" s="189">
        <v>1</v>
      </c>
      <c r="D79" s="358">
        <v>1900</v>
      </c>
      <c r="E79" s="358">
        <f t="shared" si="6"/>
        <v>1900</v>
      </c>
    </row>
    <row r="80" spans="1:5" x14ac:dyDescent="0.2">
      <c r="A80" s="241" t="s">
        <v>1334</v>
      </c>
      <c r="B80" s="323" t="s">
        <v>1335</v>
      </c>
      <c r="C80" s="189">
        <v>1</v>
      </c>
      <c r="D80" s="358">
        <v>2460</v>
      </c>
      <c r="E80" s="358">
        <f t="shared" si="6"/>
        <v>2460</v>
      </c>
    </row>
    <row r="81" spans="1:5" x14ac:dyDescent="0.2">
      <c r="A81" s="241" t="s">
        <v>1336</v>
      </c>
      <c r="B81" s="323" t="s">
        <v>1337</v>
      </c>
      <c r="C81" s="189">
        <v>1</v>
      </c>
      <c r="D81" s="358">
        <v>2530</v>
      </c>
      <c r="E81" s="590">
        <f t="shared" si="6"/>
        <v>2530</v>
      </c>
    </row>
    <row r="82" spans="1:5" x14ac:dyDescent="0.2">
      <c r="A82" s="241" t="s">
        <v>1338</v>
      </c>
      <c r="B82" s="323" t="s">
        <v>1339</v>
      </c>
      <c r="C82" s="189">
        <v>1</v>
      </c>
      <c r="D82" s="358">
        <v>3190</v>
      </c>
      <c r="E82" s="590">
        <f t="shared" si="6"/>
        <v>3190</v>
      </c>
    </row>
    <row r="83" spans="1:5" x14ac:dyDescent="0.2">
      <c r="A83" s="241" t="s">
        <v>1340</v>
      </c>
      <c r="B83" s="323" t="s">
        <v>1341</v>
      </c>
      <c r="C83" s="189">
        <v>1</v>
      </c>
      <c r="D83" s="358">
        <v>2280</v>
      </c>
      <c r="E83" s="358">
        <f t="shared" ref="E83:E96" si="7">C83*D83</f>
        <v>2280</v>
      </c>
    </row>
    <row r="84" spans="1:5" x14ac:dyDescent="0.2">
      <c r="A84" s="241" t="s">
        <v>1342</v>
      </c>
      <c r="B84" s="323" t="s">
        <v>1343</v>
      </c>
      <c r="C84" s="189">
        <v>1</v>
      </c>
      <c r="D84" s="358">
        <v>2530</v>
      </c>
      <c r="E84" s="358">
        <f t="shared" si="7"/>
        <v>2530</v>
      </c>
    </row>
    <row r="85" spans="1:5" x14ac:dyDescent="0.2">
      <c r="A85" s="241" t="s">
        <v>1344</v>
      </c>
      <c r="B85" s="323" t="s">
        <v>1345</v>
      </c>
      <c r="C85" s="189">
        <v>1</v>
      </c>
      <c r="D85" s="358">
        <v>2530</v>
      </c>
      <c r="E85" s="590">
        <f t="shared" si="7"/>
        <v>2530</v>
      </c>
    </row>
    <row r="86" spans="1:5" x14ac:dyDescent="0.2">
      <c r="A86" s="241" t="s">
        <v>1346</v>
      </c>
      <c r="B86" s="323" t="s">
        <v>1347</v>
      </c>
      <c r="C86" s="189">
        <v>1</v>
      </c>
      <c r="D86" s="358">
        <v>3410</v>
      </c>
      <c r="E86" s="590">
        <f t="shared" si="7"/>
        <v>3410</v>
      </c>
    </row>
    <row r="87" spans="1:5" x14ac:dyDescent="0.2">
      <c r="A87" s="241" t="s">
        <v>1348</v>
      </c>
      <c r="B87" s="323" t="s">
        <v>1349</v>
      </c>
      <c r="C87" s="189">
        <v>1</v>
      </c>
      <c r="D87" s="358">
        <v>1340</v>
      </c>
      <c r="E87" s="590">
        <f t="shared" si="7"/>
        <v>1340</v>
      </c>
    </row>
    <row r="88" spans="1:5" x14ac:dyDescent="0.2">
      <c r="A88" s="241" t="s">
        <v>256</v>
      </c>
      <c r="B88" s="323" t="s">
        <v>1350</v>
      </c>
      <c r="C88" s="189">
        <v>1</v>
      </c>
      <c r="D88" s="358">
        <v>2300</v>
      </c>
      <c r="E88" s="590">
        <f t="shared" si="7"/>
        <v>2300</v>
      </c>
    </row>
    <row r="89" spans="1:5" x14ac:dyDescent="0.2">
      <c r="A89" s="241" t="s">
        <v>258</v>
      </c>
      <c r="B89" s="323" t="s">
        <v>1351</v>
      </c>
      <c r="C89" s="189">
        <v>1</v>
      </c>
      <c r="D89" s="358">
        <v>2100</v>
      </c>
      <c r="E89" s="590">
        <f t="shared" si="7"/>
        <v>2100</v>
      </c>
    </row>
    <row r="90" spans="1:5" x14ac:dyDescent="0.2">
      <c r="A90" s="241" t="s">
        <v>262</v>
      </c>
      <c r="B90" s="323" t="s">
        <v>263</v>
      </c>
      <c r="C90" s="189">
        <v>1</v>
      </c>
      <c r="D90" s="358">
        <v>3540</v>
      </c>
      <c r="E90" s="590">
        <f t="shared" si="7"/>
        <v>3540</v>
      </c>
    </row>
    <row r="91" spans="1:5" x14ac:dyDescent="0.2">
      <c r="A91" s="241" t="s">
        <v>1352</v>
      </c>
      <c r="B91" s="323" t="s">
        <v>1353</v>
      </c>
      <c r="C91" s="189">
        <v>1</v>
      </c>
      <c r="D91" s="358">
        <v>2030</v>
      </c>
      <c r="E91" s="590">
        <f t="shared" si="7"/>
        <v>2030</v>
      </c>
    </row>
    <row r="92" spans="1:5" x14ac:dyDescent="0.2">
      <c r="A92" s="241" t="s">
        <v>264</v>
      </c>
      <c r="B92" s="323" t="s">
        <v>265</v>
      </c>
      <c r="C92" s="189">
        <v>1</v>
      </c>
      <c r="D92" s="358">
        <v>3200</v>
      </c>
      <c r="E92" s="590">
        <f t="shared" si="7"/>
        <v>3200</v>
      </c>
    </row>
    <row r="93" spans="1:5" x14ac:dyDescent="0.2">
      <c r="A93" s="241" t="s">
        <v>266</v>
      </c>
      <c r="B93" s="323" t="s">
        <v>267</v>
      </c>
      <c r="C93" s="189">
        <v>1</v>
      </c>
      <c r="D93" s="358">
        <v>3200</v>
      </c>
      <c r="E93" s="590">
        <f t="shared" si="7"/>
        <v>3200</v>
      </c>
    </row>
    <row r="94" spans="1:5" x14ac:dyDescent="0.2">
      <c r="A94" s="241" t="s">
        <v>268</v>
      </c>
      <c r="B94" s="323" t="s">
        <v>269</v>
      </c>
      <c r="C94" s="189">
        <v>1</v>
      </c>
      <c r="D94" s="358">
        <v>3200</v>
      </c>
      <c r="E94" s="590">
        <f t="shared" si="7"/>
        <v>3200</v>
      </c>
    </row>
    <row r="95" spans="1:5" x14ac:dyDescent="0.2">
      <c r="A95" s="241" t="s">
        <v>1354</v>
      </c>
      <c r="B95" s="323" t="s">
        <v>1355</v>
      </c>
      <c r="C95" s="189">
        <v>1</v>
      </c>
      <c r="D95" s="358">
        <v>1430</v>
      </c>
      <c r="E95" s="358">
        <f t="shared" si="7"/>
        <v>1430</v>
      </c>
    </row>
    <row r="96" spans="1:5" x14ac:dyDescent="0.2">
      <c r="A96" s="241" t="s">
        <v>1356</v>
      </c>
      <c r="B96" s="323" t="s">
        <v>1357</v>
      </c>
      <c r="C96" s="189">
        <v>1</v>
      </c>
      <c r="D96" s="358">
        <v>9850</v>
      </c>
      <c r="E96" s="358">
        <f t="shared" si="7"/>
        <v>9850</v>
      </c>
    </row>
    <row r="97" spans="1:6" ht="12.75" customHeight="1" x14ac:dyDescent="0.2">
      <c r="A97" s="241"/>
      <c r="B97" s="1003" t="s">
        <v>1358</v>
      </c>
      <c r="C97" s="1004"/>
      <c r="D97" s="1004"/>
      <c r="E97" s="1004"/>
    </row>
    <row r="98" spans="1:6" x14ac:dyDescent="0.2">
      <c r="A98" s="241" t="s">
        <v>1359</v>
      </c>
      <c r="B98" s="323" t="s">
        <v>1360</v>
      </c>
      <c r="C98" s="189">
        <v>1</v>
      </c>
      <c r="D98" s="358">
        <v>13300</v>
      </c>
      <c r="E98" s="358">
        <f t="shared" ref="E98:E110" si="8">C98*D98</f>
        <v>13300</v>
      </c>
      <c r="F98" s="258"/>
    </row>
    <row r="99" spans="1:6" x14ac:dyDescent="0.2">
      <c r="A99" s="241" t="s">
        <v>276</v>
      </c>
      <c r="B99" s="323" t="s">
        <v>1361</v>
      </c>
      <c r="C99" s="189">
        <v>1</v>
      </c>
      <c r="D99" s="358">
        <v>71000</v>
      </c>
      <c r="E99" s="358">
        <f t="shared" si="8"/>
        <v>71000</v>
      </c>
      <c r="F99" s="258"/>
    </row>
    <row r="100" spans="1:6" x14ac:dyDescent="0.2">
      <c r="A100" s="241" t="s">
        <v>1362</v>
      </c>
      <c r="B100" s="323" t="s">
        <v>1363</v>
      </c>
      <c r="C100" s="189">
        <v>1</v>
      </c>
      <c r="D100" s="358">
        <v>14200</v>
      </c>
      <c r="E100" s="358">
        <f t="shared" si="8"/>
        <v>14200</v>
      </c>
      <c r="F100" s="258"/>
    </row>
    <row r="101" spans="1:6" x14ac:dyDescent="0.2">
      <c r="A101" s="241" t="s">
        <v>282</v>
      </c>
      <c r="B101" s="323" t="s">
        <v>1364</v>
      </c>
      <c r="C101" s="189">
        <v>1</v>
      </c>
      <c r="D101" s="358">
        <v>48600</v>
      </c>
      <c r="E101" s="358">
        <f t="shared" si="8"/>
        <v>48600</v>
      </c>
      <c r="F101" s="258"/>
    </row>
    <row r="102" spans="1:6" x14ac:dyDescent="0.2">
      <c r="A102" s="241" t="s">
        <v>1365</v>
      </c>
      <c r="B102" s="323" t="s">
        <v>1366</v>
      </c>
      <c r="C102" s="189">
        <v>1</v>
      </c>
      <c r="D102" s="358">
        <v>14200</v>
      </c>
      <c r="E102" s="358">
        <f t="shared" si="8"/>
        <v>14200</v>
      </c>
      <c r="F102" s="258"/>
    </row>
    <row r="103" spans="1:6" x14ac:dyDescent="0.2">
      <c r="A103" s="241" t="s">
        <v>284</v>
      </c>
      <c r="B103" s="212" t="s">
        <v>1367</v>
      </c>
      <c r="C103" s="189">
        <v>1</v>
      </c>
      <c r="D103" s="358">
        <v>73620</v>
      </c>
      <c r="E103" s="358">
        <f t="shared" si="8"/>
        <v>73620</v>
      </c>
      <c r="F103" s="258"/>
    </row>
    <row r="104" spans="1:6" x14ac:dyDescent="0.2">
      <c r="A104" s="241" t="s">
        <v>1368</v>
      </c>
      <c r="B104" s="323" t="s">
        <v>1369</v>
      </c>
      <c r="C104" s="189">
        <v>1</v>
      </c>
      <c r="D104" s="358">
        <v>15400</v>
      </c>
      <c r="E104" s="358">
        <f t="shared" si="8"/>
        <v>15400</v>
      </c>
      <c r="F104" s="258"/>
    </row>
    <row r="105" spans="1:6" x14ac:dyDescent="0.2">
      <c r="A105" s="241" t="s">
        <v>278</v>
      </c>
      <c r="B105" s="323" t="s">
        <v>4178</v>
      </c>
      <c r="C105" s="189">
        <v>1</v>
      </c>
      <c r="D105" s="358">
        <v>338260</v>
      </c>
      <c r="E105" s="358">
        <f t="shared" si="8"/>
        <v>338260</v>
      </c>
      <c r="F105" s="258"/>
    </row>
    <row r="106" spans="1:6" x14ac:dyDescent="0.2">
      <c r="A106" s="241" t="s">
        <v>288</v>
      </c>
      <c r="B106" s="212" t="s">
        <v>4177</v>
      </c>
      <c r="C106" s="189">
        <v>1</v>
      </c>
      <c r="D106" s="358">
        <v>115120</v>
      </c>
      <c r="E106" s="358">
        <f t="shared" si="8"/>
        <v>115120</v>
      </c>
      <c r="F106" s="258"/>
    </row>
    <row r="107" spans="1:6" x14ac:dyDescent="0.2">
      <c r="A107" s="241" t="s">
        <v>1370</v>
      </c>
      <c r="B107" s="323" t="s">
        <v>1371</v>
      </c>
      <c r="C107" s="189">
        <v>1</v>
      </c>
      <c r="D107" s="358">
        <v>14200</v>
      </c>
      <c r="E107" s="358">
        <f t="shared" si="8"/>
        <v>14200</v>
      </c>
      <c r="F107" s="258"/>
    </row>
    <row r="108" spans="1:6" x14ac:dyDescent="0.2">
      <c r="A108" s="241" t="s">
        <v>280</v>
      </c>
      <c r="B108" s="212" t="s">
        <v>1372</v>
      </c>
      <c r="C108" s="189">
        <v>1</v>
      </c>
      <c r="D108" s="358">
        <v>52800</v>
      </c>
      <c r="E108" s="358">
        <f t="shared" si="8"/>
        <v>52800</v>
      </c>
      <c r="F108" s="258"/>
    </row>
    <row r="109" spans="1:6" x14ac:dyDescent="0.2">
      <c r="A109" s="241" t="s">
        <v>1373</v>
      </c>
      <c r="B109" s="212" t="s">
        <v>1374</v>
      </c>
      <c r="C109" s="189">
        <v>1</v>
      </c>
      <c r="D109" s="358">
        <v>11900</v>
      </c>
      <c r="E109" s="358">
        <f t="shared" si="8"/>
        <v>11900</v>
      </c>
      <c r="F109" s="258"/>
    </row>
    <row r="110" spans="1:6" x14ac:dyDescent="0.2">
      <c r="A110" s="241" t="s">
        <v>1375</v>
      </c>
      <c r="B110" s="212" t="s">
        <v>1376</v>
      </c>
      <c r="C110" s="189">
        <v>1</v>
      </c>
      <c r="D110" s="358">
        <v>5950</v>
      </c>
      <c r="E110" s="358">
        <f t="shared" si="8"/>
        <v>5950</v>
      </c>
      <c r="F110" s="258"/>
    </row>
    <row r="111" spans="1:6" ht="12.75" customHeight="1" x14ac:dyDescent="0.2">
      <c r="A111" s="241"/>
      <c r="B111" s="1003" t="s">
        <v>1377</v>
      </c>
      <c r="C111" s="1004"/>
      <c r="D111" s="1004"/>
      <c r="E111" s="1004"/>
    </row>
    <row r="112" spans="1:6" x14ac:dyDescent="0.2">
      <c r="A112" s="241" t="s">
        <v>1378</v>
      </c>
      <c r="B112" s="323" t="s">
        <v>1379</v>
      </c>
      <c r="C112" s="189">
        <v>1</v>
      </c>
      <c r="D112" s="358">
        <v>2100</v>
      </c>
      <c r="E112" s="358">
        <f t="shared" ref="E112:E132" si="9">C112*D112</f>
        <v>2100</v>
      </c>
    </row>
    <row r="113" spans="1:5" x14ac:dyDescent="0.2">
      <c r="A113" s="241" t="s">
        <v>1380</v>
      </c>
      <c r="B113" s="323" t="s">
        <v>1381</v>
      </c>
      <c r="C113" s="189">
        <v>1</v>
      </c>
      <c r="D113" s="358">
        <v>1130</v>
      </c>
      <c r="E113" s="590">
        <f t="shared" si="9"/>
        <v>1130</v>
      </c>
    </row>
    <row r="114" spans="1:5" x14ac:dyDescent="0.2">
      <c r="A114" s="241" t="s">
        <v>1382</v>
      </c>
      <c r="B114" s="323" t="s">
        <v>1383</v>
      </c>
      <c r="C114" s="189">
        <v>1</v>
      </c>
      <c r="D114" s="358">
        <v>5730</v>
      </c>
      <c r="E114" s="590">
        <f t="shared" si="9"/>
        <v>5730</v>
      </c>
    </row>
    <row r="115" spans="1:5" x14ac:dyDescent="0.2">
      <c r="A115" s="241" t="s">
        <v>376</v>
      </c>
      <c r="B115" s="323" t="s">
        <v>377</v>
      </c>
      <c r="C115" s="189">
        <v>1</v>
      </c>
      <c r="D115" s="358">
        <v>1160</v>
      </c>
      <c r="E115" s="590">
        <f t="shared" si="9"/>
        <v>1160</v>
      </c>
    </row>
    <row r="116" spans="1:5" x14ac:dyDescent="0.2">
      <c r="A116" s="241" t="s">
        <v>1384</v>
      </c>
      <c r="B116" s="323" t="s">
        <v>1385</v>
      </c>
      <c r="C116" s="189">
        <v>1</v>
      </c>
      <c r="D116" s="358">
        <v>2900</v>
      </c>
      <c r="E116" s="358">
        <f t="shared" si="9"/>
        <v>2900</v>
      </c>
    </row>
    <row r="117" spans="1:5" x14ac:dyDescent="0.2">
      <c r="A117" s="241" t="s">
        <v>1386</v>
      </c>
      <c r="B117" s="323" t="s">
        <v>1387</v>
      </c>
      <c r="C117" s="189">
        <v>1</v>
      </c>
      <c r="D117" s="358">
        <v>2900</v>
      </c>
      <c r="E117" s="358">
        <f t="shared" si="9"/>
        <v>2900</v>
      </c>
    </row>
    <row r="118" spans="1:5" ht="12.75" customHeight="1" x14ac:dyDescent="0.2">
      <c r="A118" s="241"/>
      <c r="B118" s="1011" t="s">
        <v>1388</v>
      </c>
      <c r="C118" s="1012"/>
      <c r="D118" s="1012"/>
      <c r="E118" s="1013"/>
    </row>
    <row r="119" spans="1:5" x14ac:dyDescent="0.2">
      <c r="A119" s="241" t="s">
        <v>1389</v>
      </c>
      <c r="B119" s="323" t="s">
        <v>1390</v>
      </c>
      <c r="C119" s="633">
        <v>1</v>
      </c>
      <c r="D119" s="358">
        <v>2260</v>
      </c>
      <c r="E119" s="358">
        <f t="shared" si="9"/>
        <v>2260</v>
      </c>
    </row>
    <row r="120" spans="1:5" x14ac:dyDescent="0.2">
      <c r="A120" s="241" t="s">
        <v>1391</v>
      </c>
      <c r="B120" s="323" t="s">
        <v>1392</v>
      </c>
      <c r="C120" s="633">
        <v>1</v>
      </c>
      <c r="D120" s="358">
        <v>3750</v>
      </c>
      <c r="E120" s="358">
        <f t="shared" si="9"/>
        <v>3750</v>
      </c>
    </row>
    <row r="121" spans="1:5" x14ac:dyDescent="0.2">
      <c r="A121" s="241" t="s">
        <v>1393</v>
      </c>
      <c r="B121" s="323" t="s">
        <v>1394</v>
      </c>
      <c r="C121" s="633">
        <v>1</v>
      </c>
      <c r="D121" s="358">
        <v>2600</v>
      </c>
      <c r="E121" s="358">
        <f t="shared" si="9"/>
        <v>2600</v>
      </c>
    </row>
    <row r="122" spans="1:5" x14ac:dyDescent="0.2">
      <c r="A122" s="241" t="s">
        <v>1395</v>
      </c>
      <c r="B122" s="323" t="s">
        <v>1396</v>
      </c>
      <c r="C122" s="633">
        <v>1</v>
      </c>
      <c r="D122" s="358">
        <v>1080</v>
      </c>
      <c r="E122" s="358">
        <f t="shared" si="9"/>
        <v>1080</v>
      </c>
    </row>
    <row r="123" spans="1:5" x14ac:dyDescent="0.2">
      <c r="A123" s="241" t="s">
        <v>1397</v>
      </c>
      <c r="B123" s="212" t="s">
        <v>1398</v>
      </c>
      <c r="C123" s="633">
        <v>1</v>
      </c>
      <c r="D123" s="358">
        <v>1300</v>
      </c>
      <c r="E123" s="358">
        <f t="shared" si="9"/>
        <v>1300</v>
      </c>
    </row>
    <row r="124" spans="1:5" ht="25.5" x14ac:dyDescent="0.2">
      <c r="A124" s="241" t="s">
        <v>1399</v>
      </c>
      <c r="B124" s="212" t="s">
        <v>1400</v>
      </c>
      <c r="C124" s="633">
        <v>1</v>
      </c>
      <c r="D124" s="358">
        <v>450</v>
      </c>
      <c r="E124" s="358">
        <f t="shared" si="9"/>
        <v>450</v>
      </c>
    </row>
    <row r="125" spans="1:5" x14ac:dyDescent="0.2">
      <c r="A125" s="241" t="s">
        <v>1401</v>
      </c>
      <c r="B125" s="212" t="s">
        <v>1402</v>
      </c>
      <c r="C125" s="633">
        <v>1</v>
      </c>
      <c r="D125" s="358">
        <v>2450</v>
      </c>
      <c r="E125" s="358">
        <f t="shared" si="9"/>
        <v>2450</v>
      </c>
    </row>
    <row r="126" spans="1:5" x14ac:dyDescent="0.2">
      <c r="A126" s="241" t="s">
        <v>3914</v>
      </c>
      <c r="B126" s="212" t="s">
        <v>1403</v>
      </c>
      <c r="C126" s="633">
        <v>1</v>
      </c>
      <c r="D126" s="358">
        <v>1350</v>
      </c>
      <c r="E126" s="358">
        <f t="shared" si="9"/>
        <v>1350</v>
      </c>
    </row>
    <row r="127" spans="1:5" x14ac:dyDescent="0.2">
      <c r="A127" s="241" t="s">
        <v>3955</v>
      </c>
      <c r="B127" s="212" t="s">
        <v>1404</v>
      </c>
      <c r="C127" s="633">
        <v>1</v>
      </c>
      <c r="D127" s="358">
        <v>960</v>
      </c>
      <c r="E127" s="358">
        <f t="shared" si="9"/>
        <v>960</v>
      </c>
    </row>
    <row r="128" spans="1:5" x14ac:dyDescent="0.2">
      <c r="A128" s="241" t="s">
        <v>1405</v>
      </c>
      <c r="B128" s="323" t="s">
        <v>1406</v>
      </c>
      <c r="C128" s="633">
        <v>1</v>
      </c>
      <c r="D128" s="358">
        <v>450</v>
      </c>
      <c r="E128" s="358">
        <f t="shared" si="9"/>
        <v>450</v>
      </c>
    </row>
    <row r="129" spans="1:5" x14ac:dyDescent="0.2">
      <c r="A129" s="241" t="s">
        <v>1407</v>
      </c>
      <c r="B129" s="323" t="s">
        <v>1408</v>
      </c>
      <c r="C129" s="633">
        <v>1</v>
      </c>
      <c r="D129" s="358">
        <v>1920</v>
      </c>
      <c r="E129" s="358">
        <f t="shared" si="9"/>
        <v>1920</v>
      </c>
    </row>
    <row r="130" spans="1:5" x14ac:dyDescent="0.2">
      <c r="A130" s="241" t="s">
        <v>3947</v>
      </c>
      <c r="B130" s="323" t="s">
        <v>1409</v>
      </c>
      <c r="C130" s="633">
        <v>1</v>
      </c>
      <c r="D130" s="358">
        <v>1200</v>
      </c>
      <c r="E130" s="358">
        <f t="shared" si="9"/>
        <v>1200</v>
      </c>
    </row>
    <row r="131" spans="1:5" x14ac:dyDescent="0.2">
      <c r="A131" s="241" t="s">
        <v>1410</v>
      </c>
      <c r="B131" s="323" t="s">
        <v>1411</v>
      </c>
      <c r="C131" s="633">
        <v>1</v>
      </c>
      <c r="D131" s="358">
        <v>1180</v>
      </c>
      <c r="E131" s="358">
        <f t="shared" si="9"/>
        <v>1180</v>
      </c>
    </row>
    <row r="132" spans="1:5" x14ac:dyDescent="0.2">
      <c r="A132" s="241" t="s">
        <v>1412</v>
      </c>
      <c r="B132" s="323" t="s">
        <v>1413</v>
      </c>
      <c r="C132" s="633">
        <v>1</v>
      </c>
      <c r="D132" s="358">
        <v>4720</v>
      </c>
      <c r="E132" s="358">
        <f t="shared" si="9"/>
        <v>4720</v>
      </c>
    </row>
    <row r="133" spans="1:5" ht="12.75" customHeight="1" x14ac:dyDescent="0.2">
      <c r="A133" s="241"/>
      <c r="B133" s="1003" t="s">
        <v>1414</v>
      </c>
      <c r="C133" s="1004"/>
      <c r="D133" s="1004"/>
      <c r="E133" s="1004"/>
    </row>
    <row r="134" spans="1:5" x14ac:dyDescent="0.2">
      <c r="A134" s="241" t="s">
        <v>308</v>
      </c>
      <c r="B134" s="323" t="s">
        <v>309</v>
      </c>
      <c r="C134" s="189">
        <v>1</v>
      </c>
      <c r="D134" s="358">
        <v>4550</v>
      </c>
      <c r="E134" s="590">
        <f t="shared" ref="E134:E146" si="10">C134*D134</f>
        <v>4550</v>
      </c>
    </row>
    <row r="135" spans="1:5" x14ac:dyDescent="0.2">
      <c r="A135" s="241" t="s">
        <v>310</v>
      </c>
      <c r="B135" s="323" t="s">
        <v>311</v>
      </c>
      <c r="C135" s="271">
        <v>1</v>
      </c>
      <c r="D135" s="358">
        <v>3670</v>
      </c>
      <c r="E135" s="590">
        <f t="shared" si="10"/>
        <v>3670</v>
      </c>
    </row>
    <row r="136" spans="1:5" x14ac:dyDescent="0.2">
      <c r="A136" s="241" t="s">
        <v>312</v>
      </c>
      <c r="B136" s="323" t="s">
        <v>313</v>
      </c>
      <c r="C136" s="271">
        <v>1</v>
      </c>
      <c r="D136" s="358">
        <v>4290</v>
      </c>
      <c r="E136" s="590">
        <f t="shared" si="10"/>
        <v>4290</v>
      </c>
    </row>
    <row r="137" spans="1:5" x14ac:dyDescent="0.2">
      <c r="A137" s="241" t="s">
        <v>314</v>
      </c>
      <c r="B137" s="323" t="s">
        <v>315</v>
      </c>
      <c r="C137" s="271">
        <v>1</v>
      </c>
      <c r="D137" s="358">
        <v>5400</v>
      </c>
      <c r="E137" s="590">
        <f t="shared" si="10"/>
        <v>5400</v>
      </c>
    </row>
    <row r="138" spans="1:5" x14ac:dyDescent="0.2">
      <c r="A138" s="241" t="s">
        <v>318</v>
      </c>
      <c r="B138" s="323" t="s">
        <v>319</v>
      </c>
      <c r="C138" s="271">
        <v>1</v>
      </c>
      <c r="D138" s="358">
        <v>3270</v>
      </c>
      <c r="E138" s="590">
        <f t="shared" si="10"/>
        <v>3270</v>
      </c>
    </row>
    <row r="139" spans="1:5" x14ac:dyDescent="0.2">
      <c r="A139" s="241" t="s">
        <v>320</v>
      </c>
      <c r="B139" s="323" t="s">
        <v>321</v>
      </c>
      <c r="C139" s="271">
        <v>1</v>
      </c>
      <c r="D139" s="358">
        <v>3040</v>
      </c>
      <c r="E139" s="590">
        <f t="shared" si="10"/>
        <v>3040</v>
      </c>
    </row>
    <row r="140" spans="1:5" x14ac:dyDescent="0.2">
      <c r="A140" s="241" t="s">
        <v>322</v>
      </c>
      <c r="B140" s="323" t="s">
        <v>323</v>
      </c>
      <c r="C140" s="271">
        <v>1</v>
      </c>
      <c r="D140" s="358">
        <v>3040</v>
      </c>
      <c r="E140" s="590">
        <f t="shared" si="10"/>
        <v>3040</v>
      </c>
    </row>
    <row r="141" spans="1:5" x14ac:dyDescent="0.2">
      <c r="A141" s="241" t="s">
        <v>324</v>
      </c>
      <c r="B141" s="323" t="s">
        <v>325</v>
      </c>
      <c r="C141" s="271">
        <v>1</v>
      </c>
      <c r="D141" s="358">
        <v>2780</v>
      </c>
      <c r="E141" s="590">
        <f t="shared" si="10"/>
        <v>2780</v>
      </c>
    </row>
    <row r="142" spans="1:5" x14ac:dyDescent="0.2">
      <c r="A142" s="241" t="s">
        <v>326</v>
      </c>
      <c r="B142" s="323" t="s">
        <v>327</v>
      </c>
      <c r="C142" s="271">
        <v>1</v>
      </c>
      <c r="D142" s="358">
        <v>2750</v>
      </c>
      <c r="E142" s="590">
        <f t="shared" si="10"/>
        <v>2750</v>
      </c>
    </row>
    <row r="143" spans="1:5" x14ac:dyDescent="0.2">
      <c r="A143" s="241" t="s">
        <v>328</v>
      </c>
      <c r="B143" s="323" t="s">
        <v>329</v>
      </c>
      <c r="C143" s="271">
        <v>1</v>
      </c>
      <c r="D143" s="358">
        <v>3040</v>
      </c>
      <c r="E143" s="590">
        <f t="shared" si="10"/>
        <v>3040</v>
      </c>
    </row>
    <row r="144" spans="1:5" x14ac:dyDescent="0.2">
      <c r="A144" s="241" t="s">
        <v>330</v>
      </c>
      <c r="B144" s="323" t="s">
        <v>331</v>
      </c>
      <c r="C144" s="271">
        <v>1</v>
      </c>
      <c r="D144" s="358">
        <v>3040</v>
      </c>
      <c r="E144" s="590">
        <f t="shared" si="10"/>
        <v>3040</v>
      </c>
    </row>
    <row r="145" spans="1:6" x14ac:dyDescent="0.2">
      <c r="A145" s="241" t="s">
        <v>332</v>
      </c>
      <c r="B145" s="323" t="s">
        <v>333</v>
      </c>
      <c r="C145" s="271">
        <v>1</v>
      </c>
      <c r="D145" s="358">
        <v>3040</v>
      </c>
      <c r="E145" s="590">
        <f t="shared" si="10"/>
        <v>3040</v>
      </c>
    </row>
    <row r="146" spans="1:6" x14ac:dyDescent="0.2">
      <c r="A146" s="241" t="s">
        <v>334</v>
      </c>
      <c r="B146" s="323" t="s">
        <v>335</v>
      </c>
      <c r="C146" s="271">
        <v>1</v>
      </c>
      <c r="D146" s="358">
        <v>3520</v>
      </c>
      <c r="E146" s="590">
        <f t="shared" si="10"/>
        <v>3520</v>
      </c>
    </row>
    <row r="147" spans="1:6" ht="12.75" customHeight="1" x14ac:dyDescent="0.2">
      <c r="A147" s="241"/>
      <c r="B147" s="1003" t="s">
        <v>1415</v>
      </c>
      <c r="C147" s="1004"/>
      <c r="D147" s="1008"/>
      <c r="E147" s="1004"/>
    </row>
    <row r="148" spans="1:6" x14ac:dyDescent="0.2">
      <c r="A148" s="274" t="s">
        <v>1416</v>
      </c>
      <c r="B148" s="323" t="s">
        <v>1417</v>
      </c>
      <c r="C148" s="213">
        <v>1</v>
      </c>
      <c r="D148" s="470">
        <v>4970</v>
      </c>
      <c r="E148" s="615">
        <f t="shared" ref="E148:E165" si="11">C148*D148</f>
        <v>4970</v>
      </c>
    </row>
    <row r="149" spans="1:6" x14ac:dyDescent="0.2">
      <c r="A149" s="274" t="s">
        <v>302</v>
      </c>
      <c r="B149" s="323" t="s">
        <v>1418</v>
      </c>
      <c r="C149" s="213">
        <v>1</v>
      </c>
      <c r="D149" s="253">
        <v>10010</v>
      </c>
      <c r="E149" s="915">
        <f t="shared" si="11"/>
        <v>10010</v>
      </c>
      <c r="F149" s="258"/>
    </row>
    <row r="150" spans="1:6" x14ac:dyDescent="0.2">
      <c r="A150" s="274" t="s">
        <v>1419</v>
      </c>
      <c r="B150" s="323" t="s">
        <v>1420</v>
      </c>
      <c r="C150" s="213">
        <v>1</v>
      </c>
      <c r="D150" s="253">
        <v>16190</v>
      </c>
      <c r="E150" s="915">
        <f t="shared" si="11"/>
        <v>16190</v>
      </c>
      <c r="F150" s="258"/>
    </row>
    <row r="151" spans="1:6" x14ac:dyDescent="0.2">
      <c r="A151" s="274" t="s">
        <v>1421</v>
      </c>
      <c r="B151" s="323" t="s">
        <v>1422</v>
      </c>
      <c r="C151" s="213">
        <v>1</v>
      </c>
      <c r="D151" s="253">
        <v>9900</v>
      </c>
      <c r="E151" s="915">
        <f t="shared" si="11"/>
        <v>9900</v>
      </c>
      <c r="F151" s="258"/>
    </row>
    <row r="152" spans="1:6" x14ac:dyDescent="0.2">
      <c r="A152" s="274" t="s">
        <v>1423</v>
      </c>
      <c r="B152" s="635" t="s">
        <v>1424</v>
      </c>
      <c r="C152" s="914">
        <v>1</v>
      </c>
      <c r="D152" s="253">
        <v>3400</v>
      </c>
      <c r="E152" s="915">
        <f t="shared" si="11"/>
        <v>3400</v>
      </c>
    </row>
    <row r="153" spans="1:6" x14ac:dyDescent="0.2">
      <c r="A153" s="274" t="s">
        <v>304</v>
      </c>
      <c r="B153" s="635" t="s">
        <v>305</v>
      </c>
      <c r="C153" s="914">
        <v>1</v>
      </c>
      <c r="D153" s="253">
        <v>3730</v>
      </c>
      <c r="E153" s="915">
        <f t="shared" si="11"/>
        <v>3730</v>
      </c>
    </row>
    <row r="154" spans="1:6" x14ac:dyDescent="0.2">
      <c r="A154" s="274" t="s">
        <v>1425</v>
      </c>
      <c r="B154" s="323" t="s">
        <v>1426</v>
      </c>
      <c r="C154" s="213">
        <v>1</v>
      </c>
      <c r="D154" s="253">
        <v>3430</v>
      </c>
      <c r="E154" s="915">
        <f t="shared" si="11"/>
        <v>3430</v>
      </c>
    </row>
    <row r="155" spans="1:6" x14ac:dyDescent="0.2">
      <c r="A155" s="274" t="s">
        <v>300</v>
      </c>
      <c r="B155" s="323" t="s">
        <v>301</v>
      </c>
      <c r="C155" s="213">
        <v>1</v>
      </c>
      <c r="D155" s="253">
        <v>3040</v>
      </c>
      <c r="E155" s="915">
        <f t="shared" si="11"/>
        <v>3040</v>
      </c>
    </row>
    <row r="156" spans="1:6" x14ac:dyDescent="0.2">
      <c r="A156" s="274" t="s">
        <v>1427</v>
      </c>
      <c r="B156" s="323" t="s">
        <v>1428</v>
      </c>
      <c r="C156" s="213">
        <v>1</v>
      </c>
      <c r="D156" s="253">
        <v>3200</v>
      </c>
      <c r="E156" s="915">
        <f t="shared" si="11"/>
        <v>3200</v>
      </c>
    </row>
    <row r="157" spans="1:6" x14ac:dyDescent="0.2">
      <c r="A157" s="274" t="s">
        <v>1429</v>
      </c>
      <c r="B157" s="323" t="s">
        <v>1430</v>
      </c>
      <c r="C157" s="213">
        <v>1</v>
      </c>
      <c r="D157" s="253">
        <v>2090</v>
      </c>
      <c r="E157" s="915">
        <f t="shared" si="11"/>
        <v>2090</v>
      </c>
    </row>
    <row r="158" spans="1:6" x14ac:dyDescent="0.2">
      <c r="A158" s="274" t="s">
        <v>1431</v>
      </c>
      <c r="B158" s="323" t="s">
        <v>1432</v>
      </c>
      <c r="C158" s="213">
        <v>1</v>
      </c>
      <c r="D158" s="253">
        <v>4050</v>
      </c>
      <c r="E158" s="915">
        <f t="shared" si="11"/>
        <v>4050</v>
      </c>
    </row>
    <row r="159" spans="1:6" x14ac:dyDescent="0.2">
      <c r="A159" s="274" t="s">
        <v>316</v>
      </c>
      <c r="B159" s="635" t="s">
        <v>317</v>
      </c>
      <c r="C159" s="914">
        <v>1</v>
      </c>
      <c r="D159" s="253">
        <v>4960</v>
      </c>
      <c r="E159" s="915">
        <f t="shared" si="11"/>
        <v>4960</v>
      </c>
    </row>
    <row r="160" spans="1:6" x14ac:dyDescent="0.2">
      <c r="A160" s="274" t="s">
        <v>1433</v>
      </c>
      <c r="B160" s="635" t="s">
        <v>1434</v>
      </c>
      <c r="C160" s="914">
        <v>1</v>
      </c>
      <c r="D160" s="253">
        <v>6730</v>
      </c>
      <c r="E160" s="915">
        <f t="shared" si="11"/>
        <v>6730</v>
      </c>
    </row>
    <row r="161" spans="1:6" x14ac:dyDescent="0.2">
      <c r="A161" s="274" t="s">
        <v>366</v>
      </c>
      <c r="B161" s="323" t="s">
        <v>367</v>
      </c>
      <c r="C161" s="213">
        <v>1</v>
      </c>
      <c r="D161" s="253">
        <v>4900</v>
      </c>
      <c r="E161" s="915">
        <f t="shared" si="11"/>
        <v>4900</v>
      </c>
    </row>
    <row r="162" spans="1:6" x14ac:dyDescent="0.2">
      <c r="A162" s="274" t="s">
        <v>1435</v>
      </c>
      <c r="B162" s="323" t="s">
        <v>1436</v>
      </c>
      <c r="C162" s="213">
        <v>1</v>
      </c>
      <c r="D162" s="253">
        <v>4900</v>
      </c>
      <c r="E162" s="915">
        <f t="shared" si="11"/>
        <v>4900</v>
      </c>
    </row>
    <row r="163" spans="1:6" x14ac:dyDescent="0.2">
      <c r="A163" s="274" t="s">
        <v>368</v>
      </c>
      <c r="B163" s="323" t="s">
        <v>369</v>
      </c>
      <c r="C163" s="213">
        <v>1</v>
      </c>
      <c r="D163" s="253">
        <v>4800</v>
      </c>
      <c r="E163" s="915">
        <f t="shared" si="11"/>
        <v>4800</v>
      </c>
    </row>
    <row r="164" spans="1:6" x14ac:dyDescent="0.2">
      <c r="A164" s="274" t="s">
        <v>370</v>
      </c>
      <c r="B164" s="323" t="s">
        <v>371</v>
      </c>
      <c r="C164" s="213">
        <v>1</v>
      </c>
      <c r="D164" s="253">
        <v>5800</v>
      </c>
      <c r="E164" s="915">
        <f t="shared" si="11"/>
        <v>5800</v>
      </c>
    </row>
    <row r="165" spans="1:6" x14ac:dyDescent="0.2">
      <c r="A165" s="274" t="s">
        <v>372</v>
      </c>
      <c r="B165" s="323" t="s">
        <v>373</v>
      </c>
      <c r="C165" s="213">
        <v>1</v>
      </c>
      <c r="D165" s="253">
        <v>3600</v>
      </c>
      <c r="E165" s="915">
        <f t="shared" si="11"/>
        <v>3600</v>
      </c>
    </row>
    <row r="166" spans="1:6" x14ac:dyDescent="0.2">
      <c r="A166" s="274" t="s">
        <v>374</v>
      </c>
      <c r="B166" s="323" t="s">
        <v>375</v>
      </c>
      <c r="C166" s="213">
        <v>1</v>
      </c>
      <c r="D166" s="253">
        <v>9110</v>
      </c>
      <c r="E166" s="915">
        <f>C166*D166</f>
        <v>9110</v>
      </c>
    </row>
    <row r="167" spans="1:6" ht="12.75" customHeight="1" x14ac:dyDescent="0.2">
      <c r="A167" s="274"/>
      <c r="B167" s="1003" t="s">
        <v>1437</v>
      </c>
      <c r="C167" s="1004"/>
      <c r="D167" s="1010"/>
      <c r="E167" s="1004"/>
    </row>
    <row r="168" spans="1:6" x14ac:dyDescent="0.2">
      <c r="A168" s="274" t="s">
        <v>336</v>
      </c>
      <c r="B168" s="323" t="s">
        <v>337</v>
      </c>
      <c r="C168" s="189">
        <v>1</v>
      </c>
      <c r="D168" s="358">
        <v>2780</v>
      </c>
      <c r="E168" s="590">
        <f>C168*D168</f>
        <v>2780</v>
      </c>
    </row>
    <row r="169" spans="1:6" x14ac:dyDescent="0.2">
      <c r="A169" s="274" t="s">
        <v>338</v>
      </c>
      <c r="B169" s="323" t="s">
        <v>339</v>
      </c>
      <c r="C169" s="189">
        <v>1</v>
      </c>
      <c r="D169" s="358">
        <v>3930</v>
      </c>
      <c r="E169" s="590">
        <f>C169*D169</f>
        <v>3930</v>
      </c>
    </row>
    <row r="170" spans="1:6" x14ac:dyDescent="0.2">
      <c r="A170" s="274" t="s">
        <v>3910</v>
      </c>
      <c r="B170" s="323" t="s">
        <v>3911</v>
      </c>
      <c r="C170" s="189">
        <v>1</v>
      </c>
      <c r="D170" s="358">
        <v>7450</v>
      </c>
      <c r="E170" s="590">
        <v>6930</v>
      </c>
    </row>
    <row r="171" spans="1:6" x14ac:dyDescent="0.2">
      <c r="A171" s="274" t="s">
        <v>1438</v>
      </c>
      <c r="B171" s="323" t="s">
        <v>1439</v>
      </c>
      <c r="C171" s="189">
        <v>1</v>
      </c>
      <c r="D171" s="358">
        <v>3300</v>
      </c>
      <c r="E171" s="590">
        <f t="shared" ref="E171:E188" si="12">C171*D171</f>
        <v>3300</v>
      </c>
    </row>
    <row r="172" spans="1:6" x14ac:dyDescent="0.2">
      <c r="A172" s="274" t="s">
        <v>340</v>
      </c>
      <c r="B172" s="323" t="s">
        <v>341</v>
      </c>
      <c r="C172" s="189">
        <v>1</v>
      </c>
      <c r="D172" s="358">
        <v>3100</v>
      </c>
      <c r="E172" s="590">
        <f t="shared" si="12"/>
        <v>3100</v>
      </c>
    </row>
    <row r="173" spans="1:6" x14ac:dyDescent="0.2">
      <c r="A173" s="274" t="s">
        <v>296</v>
      </c>
      <c r="B173" s="323" t="s">
        <v>297</v>
      </c>
      <c r="C173" s="189">
        <v>1</v>
      </c>
      <c r="D173" s="358">
        <v>2800</v>
      </c>
      <c r="E173" s="590">
        <f t="shared" si="12"/>
        <v>2800</v>
      </c>
      <c r="F173" s="258"/>
    </row>
    <row r="174" spans="1:6" x14ac:dyDescent="0.2">
      <c r="A174" s="274" t="s">
        <v>306</v>
      </c>
      <c r="B174" s="323" t="s">
        <v>307</v>
      </c>
      <c r="C174" s="189">
        <v>1</v>
      </c>
      <c r="D174" s="358">
        <v>3410</v>
      </c>
      <c r="E174" s="590">
        <f t="shared" si="12"/>
        <v>3410</v>
      </c>
    </row>
    <row r="175" spans="1:6" ht="12.75" customHeight="1" x14ac:dyDescent="0.2">
      <c r="A175" s="274" t="s">
        <v>1440</v>
      </c>
      <c r="B175" s="323" t="s">
        <v>1441</v>
      </c>
      <c r="C175" s="189">
        <v>1</v>
      </c>
      <c r="D175" s="358">
        <v>11250</v>
      </c>
      <c r="E175" s="590">
        <f t="shared" si="12"/>
        <v>11250</v>
      </c>
    </row>
    <row r="176" spans="1:6" ht="12.75" customHeight="1" x14ac:dyDescent="0.2">
      <c r="A176" s="274" t="s">
        <v>1442</v>
      </c>
      <c r="B176" s="323" t="s">
        <v>1443</v>
      </c>
      <c r="C176" s="189">
        <v>1</v>
      </c>
      <c r="D176" s="358">
        <v>13140</v>
      </c>
      <c r="E176" s="590">
        <f t="shared" si="12"/>
        <v>13140</v>
      </c>
    </row>
    <row r="177" spans="1:6" ht="12.75" customHeight="1" x14ac:dyDescent="0.2">
      <c r="A177" s="274" t="s">
        <v>1444</v>
      </c>
      <c r="B177" s="323" t="s">
        <v>1445</v>
      </c>
      <c r="C177" s="189">
        <v>1</v>
      </c>
      <c r="D177" s="358">
        <v>5200</v>
      </c>
      <c r="E177" s="590">
        <f t="shared" si="12"/>
        <v>5200</v>
      </c>
    </row>
    <row r="178" spans="1:6" ht="12.75" customHeight="1" x14ac:dyDescent="0.2">
      <c r="A178" s="274" t="s">
        <v>1446</v>
      </c>
      <c r="B178" s="323" t="s">
        <v>1447</v>
      </c>
      <c r="C178" s="189">
        <v>1</v>
      </c>
      <c r="D178" s="358">
        <v>6070</v>
      </c>
      <c r="E178" s="590">
        <f t="shared" si="12"/>
        <v>6070</v>
      </c>
    </row>
    <row r="179" spans="1:6" ht="12.75" customHeight="1" x14ac:dyDescent="0.2">
      <c r="A179" s="274" t="s">
        <v>1448</v>
      </c>
      <c r="B179" s="323" t="s">
        <v>1449</v>
      </c>
      <c r="C179" s="189">
        <v>1</v>
      </c>
      <c r="D179" s="358">
        <v>5710</v>
      </c>
      <c r="E179" s="590">
        <f t="shared" si="12"/>
        <v>5710</v>
      </c>
    </row>
    <row r="180" spans="1:6" ht="12.75" customHeight="1" x14ac:dyDescent="0.2">
      <c r="A180" s="274" t="s">
        <v>1450</v>
      </c>
      <c r="B180" s="323" t="s">
        <v>1451</v>
      </c>
      <c r="C180" s="189">
        <v>1</v>
      </c>
      <c r="D180" s="358">
        <v>5920</v>
      </c>
      <c r="E180" s="590">
        <f t="shared" si="12"/>
        <v>5920</v>
      </c>
    </row>
    <row r="181" spans="1:6" x14ac:dyDescent="0.2">
      <c r="A181" s="274" t="s">
        <v>298</v>
      </c>
      <c r="B181" s="323" t="s">
        <v>299</v>
      </c>
      <c r="C181" s="189">
        <v>1</v>
      </c>
      <c r="D181" s="358">
        <v>5950</v>
      </c>
      <c r="E181" s="590">
        <f t="shared" si="12"/>
        <v>5950</v>
      </c>
      <c r="F181" s="258"/>
    </row>
    <row r="182" spans="1:6" x14ac:dyDescent="0.2">
      <c r="A182" s="274" t="s">
        <v>342</v>
      </c>
      <c r="B182" s="323" t="s">
        <v>343</v>
      </c>
      <c r="C182" s="189">
        <v>1</v>
      </c>
      <c r="D182" s="358">
        <v>4730</v>
      </c>
      <c r="E182" s="590">
        <f t="shared" si="12"/>
        <v>4730</v>
      </c>
    </row>
    <row r="183" spans="1:6" x14ac:dyDescent="0.2">
      <c r="A183" s="274" t="s">
        <v>344</v>
      </c>
      <c r="B183" s="323" t="s">
        <v>345</v>
      </c>
      <c r="C183" s="189">
        <v>1</v>
      </c>
      <c r="D183" s="358">
        <v>3930</v>
      </c>
      <c r="E183" s="590">
        <f t="shared" si="12"/>
        <v>3930</v>
      </c>
    </row>
    <row r="184" spans="1:6" x14ac:dyDescent="0.2">
      <c r="A184" s="274" t="s">
        <v>346</v>
      </c>
      <c r="B184" s="323" t="s">
        <v>347</v>
      </c>
      <c r="C184" s="189">
        <v>1</v>
      </c>
      <c r="D184" s="358">
        <v>4180</v>
      </c>
      <c r="E184" s="636">
        <f t="shared" si="12"/>
        <v>4180</v>
      </c>
    </row>
    <row r="185" spans="1:6" x14ac:dyDescent="0.2">
      <c r="A185" s="274" t="s">
        <v>350</v>
      </c>
      <c r="B185" s="323" t="s">
        <v>1452</v>
      </c>
      <c r="C185" s="189">
        <v>1</v>
      </c>
      <c r="D185" s="358">
        <v>3410</v>
      </c>
      <c r="E185" s="590">
        <f t="shared" si="12"/>
        <v>3410</v>
      </c>
    </row>
    <row r="186" spans="1:6" x14ac:dyDescent="0.2">
      <c r="A186" s="274" t="s">
        <v>4003</v>
      </c>
      <c r="B186" s="323" t="s">
        <v>4004</v>
      </c>
      <c r="C186" s="189">
        <v>1</v>
      </c>
      <c r="D186" s="358">
        <v>3850</v>
      </c>
      <c r="E186" s="590">
        <f t="shared" si="12"/>
        <v>3850</v>
      </c>
    </row>
    <row r="187" spans="1:6" x14ac:dyDescent="0.2">
      <c r="A187" s="274" t="s">
        <v>348</v>
      </c>
      <c r="B187" s="323" t="s">
        <v>349</v>
      </c>
      <c r="C187" s="189">
        <v>1</v>
      </c>
      <c r="D187" s="358">
        <v>5750</v>
      </c>
      <c r="E187" s="590">
        <f t="shared" si="12"/>
        <v>5750</v>
      </c>
    </row>
    <row r="188" spans="1:6" x14ac:dyDescent="0.2">
      <c r="A188" s="274" t="s">
        <v>352</v>
      </c>
      <c r="B188" s="323" t="s">
        <v>353</v>
      </c>
      <c r="C188" s="189">
        <v>1</v>
      </c>
      <c r="D188" s="358">
        <v>4930</v>
      </c>
      <c r="E188" s="590">
        <f t="shared" si="12"/>
        <v>4930</v>
      </c>
    </row>
    <row r="189" spans="1:6" x14ac:dyDescent="0.2">
      <c r="A189" s="274" t="s">
        <v>354</v>
      </c>
      <c r="B189" s="323" t="s">
        <v>355</v>
      </c>
      <c r="C189" s="189">
        <v>1</v>
      </c>
      <c r="D189" s="358">
        <v>3040</v>
      </c>
      <c r="E189" s="590">
        <f t="shared" ref="E189:E195" si="13">C189*D189</f>
        <v>3040</v>
      </c>
    </row>
    <row r="190" spans="1:6" x14ac:dyDescent="0.2">
      <c r="A190" s="274" t="s">
        <v>157</v>
      </c>
      <c r="B190" s="323" t="s">
        <v>158</v>
      </c>
      <c r="C190" s="189">
        <v>1</v>
      </c>
      <c r="D190" s="358">
        <v>6830</v>
      </c>
      <c r="E190" s="590">
        <f t="shared" si="13"/>
        <v>6830</v>
      </c>
    </row>
    <row r="191" spans="1:6" ht="15.75" customHeight="1" x14ac:dyDescent="0.2">
      <c r="A191" s="274" t="s">
        <v>356</v>
      </c>
      <c r="B191" s="323" t="s">
        <v>357</v>
      </c>
      <c r="C191" s="189">
        <v>1</v>
      </c>
      <c r="D191" s="358">
        <v>4600</v>
      </c>
      <c r="E191" s="590">
        <f t="shared" si="13"/>
        <v>4600</v>
      </c>
    </row>
    <row r="192" spans="1:6" ht="15" customHeight="1" x14ac:dyDescent="0.2">
      <c r="A192" s="274" t="s">
        <v>360</v>
      </c>
      <c r="B192" s="323" t="s">
        <v>361</v>
      </c>
      <c r="C192" s="189">
        <v>1</v>
      </c>
      <c r="D192" s="358">
        <v>25900</v>
      </c>
      <c r="E192" s="590">
        <f t="shared" si="13"/>
        <v>25900</v>
      </c>
    </row>
    <row r="193" spans="1:6" ht="14.25" customHeight="1" x14ac:dyDescent="0.2">
      <c r="A193" s="274" t="s">
        <v>362</v>
      </c>
      <c r="B193" s="323" t="s">
        <v>363</v>
      </c>
      <c r="C193" s="189">
        <v>1</v>
      </c>
      <c r="D193" s="358">
        <v>5900</v>
      </c>
      <c r="E193" s="590">
        <f t="shared" si="13"/>
        <v>5900</v>
      </c>
    </row>
    <row r="194" spans="1:6" ht="14.25" customHeight="1" x14ac:dyDescent="0.2">
      <c r="A194" s="274" t="s">
        <v>364</v>
      </c>
      <c r="B194" s="323" t="s">
        <v>365</v>
      </c>
      <c r="C194" s="189">
        <v>1</v>
      </c>
      <c r="D194" s="358">
        <v>59400</v>
      </c>
      <c r="E194" s="590">
        <f t="shared" si="13"/>
        <v>59400</v>
      </c>
    </row>
    <row r="195" spans="1:6" ht="14.25" customHeight="1" x14ac:dyDescent="0.2">
      <c r="A195" s="274" t="s">
        <v>358</v>
      </c>
      <c r="B195" s="323" t="s">
        <v>359</v>
      </c>
      <c r="C195" s="189">
        <v>1</v>
      </c>
      <c r="D195" s="358">
        <v>8250</v>
      </c>
      <c r="E195" s="590">
        <f t="shared" si="13"/>
        <v>8250</v>
      </c>
    </row>
    <row r="196" spans="1:6" ht="12.75" customHeight="1" x14ac:dyDescent="0.2">
      <c r="A196" s="274"/>
      <c r="B196" s="1003" t="s">
        <v>1453</v>
      </c>
      <c r="C196" s="1004"/>
      <c r="D196" s="1004"/>
      <c r="E196" s="1004"/>
    </row>
    <row r="197" spans="1:6" x14ac:dyDescent="0.2">
      <c r="A197" s="241" t="s">
        <v>892</v>
      </c>
      <c r="B197" s="323" t="s">
        <v>1454</v>
      </c>
      <c r="C197" s="189">
        <v>2</v>
      </c>
      <c r="D197" s="358">
        <v>340</v>
      </c>
      <c r="E197" s="358">
        <f t="shared" ref="E197:E232" si="14">C197*D197</f>
        <v>680</v>
      </c>
      <c r="F197" s="258"/>
    </row>
    <row r="198" spans="1:6" x14ac:dyDescent="0.2">
      <c r="A198" s="241" t="s">
        <v>1455</v>
      </c>
      <c r="B198" s="323" t="s">
        <v>1456</v>
      </c>
      <c r="C198" s="189">
        <v>15</v>
      </c>
      <c r="D198" s="588">
        <v>260</v>
      </c>
      <c r="E198" s="358">
        <f t="shared" si="14"/>
        <v>3900</v>
      </c>
    </row>
    <row r="199" spans="1:6" x14ac:dyDescent="0.2">
      <c r="A199" s="241" t="s">
        <v>1174</v>
      </c>
      <c r="B199" s="372" t="s">
        <v>1175</v>
      </c>
      <c r="C199" s="189">
        <v>5</v>
      </c>
      <c r="D199" s="566">
        <v>1440</v>
      </c>
      <c r="E199" s="566">
        <f t="shared" si="14"/>
        <v>7200</v>
      </c>
      <c r="F199" s="258"/>
    </row>
    <row r="200" spans="1:6" x14ac:dyDescent="0.2">
      <c r="A200" s="241" t="s">
        <v>799</v>
      </c>
      <c r="B200" s="323" t="s">
        <v>800</v>
      </c>
      <c r="C200" s="356">
        <v>10</v>
      </c>
      <c r="D200" s="358">
        <v>250</v>
      </c>
      <c r="E200" s="358">
        <f t="shared" si="14"/>
        <v>2500</v>
      </c>
    </row>
    <row r="201" spans="1:6" x14ac:dyDescent="0.2">
      <c r="A201" s="241" t="s">
        <v>1457</v>
      </c>
      <c r="B201" s="323" t="s">
        <v>1458</v>
      </c>
      <c r="C201" s="356">
        <v>2</v>
      </c>
      <c r="D201" s="358">
        <v>460</v>
      </c>
      <c r="E201" s="358">
        <f t="shared" si="14"/>
        <v>920</v>
      </c>
    </row>
    <row r="202" spans="1:6" x14ac:dyDescent="0.2">
      <c r="A202" s="241" t="s">
        <v>1459</v>
      </c>
      <c r="B202" s="323" t="s">
        <v>1460</v>
      </c>
      <c r="C202" s="356">
        <v>50</v>
      </c>
      <c r="D202" s="358">
        <v>30</v>
      </c>
      <c r="E202" s="358">
        <f t="shared" si="14"/>
        <v>1500</v>
      </c>
      <c r="F202" s="258"/>
    </row>
    <row r="203" spans="1:6" x14ac:dyDescent="0.2">
      <c r="A203" s="241" t="s">
        <v>983</v>
      </c>
      <c r="B203" s="212" t="s">
        <v>1461</v>
      </c>
      <c r="C203" s="356">
        <v>10</v>
      </c>
      <c r="D203" s="566">
        <v>90</v>
      </c>
      <c r="E203" s="358">
        <f t="shared" si="14"/>
        <v>900</v>
      </c>
      <c r="F203" s="258"/>
    </row>
    <row r="204" spans="1:6" x14ac:dyDescent="0.2">
      <c r="A204" s="241" t="s">
        <v>415</v>
      </c>
      <c r="B204" s="323" t="s">
        <v>416</v>
      </c>
      <c r="C204" s="356">
        <v>2</v>
      </c>
      <c r="D204" s="566">
        <v>120</v>
      </c>
      <c r="E204" s="358">
        <f t="shared" si="14"/>
        <v>240</v>
      </c>
    </row>
    <row r="205" spans="1:6" x14ac:dyDescent="0.2">
      <c r="A205" s="241" t="s">
        <v>1462</v>
      </c>
      <c r="B205" s="323" t="s">
        <v>1463</v>
      </c>
      <c r="C205" s="637">
        <v>4</v>
      </c>
      <c r="D205" s="358">
        <v>200</v>
      </c>
      <c r="E205" s="358">
        <f t="shared" si="14"/>
        <v>800</v>
      </c>
      <c r="F205" s="258"/>
    </row>
    <row r="206" spans="1:6" x14ac:dyDescent="0.2">
      <c r="A206" s="241" t="s">
        <v>1464</v>
      </c>
      <c r="B206" s="323" t="s">
        <v>1465</v>
      </c>
      <c r="C206" s="637">
        <v>15</v>
      </c>
      <c r="D206" s="588">
        <v>1710</v>
      </c>
      <c r="E206" s="358">
        <f t="shared" si="14"/>
        <v>25650</v>
      </c>
      <c r="F206" s="258"/>
    </row>
    <row r="207" spans="1:6" x14ac:dyDescent="0.2">
      <c r="A207" s="241" t="s">
        <v>1007</v>
      </c>
      <c r="B207" s="212" t="s">
        <v>1008</v>
      </c>
      <c r="C207" s="356">
        <v>10</v>
      </c>
      <c r="D207" s="566">
        <v>250</v>
      </c>
      <c r="E207" s="566">
        <f t="shared" si="14"/>
        <v>2500</v>
      </c>
      <c r="F207" s="258"/>
    </row>
    <row r="208" spans="1:6" x14ac:dyDescent="0.2">
      <c r="A208" s="241" t="s">
        <v>1009</v>
      </c>
      <c r="B208" s="212" t="s">
        <v>1010</v>
      </c>
      <c r="C208" s="356">
        <v>10</v>
      </c>
      <c r="D208" s="566">
        <v>250</v>
      </c>
      <c r="E208" s="566">
        <f t="shared" si="14"/>
        <v>2500</v>
      </c>
      <c r="F208" s="258"/>
    </row>
    <row r="209" spans="1:6" x14ac:dyDescent="0.2">
      <c r="A209" s="241" t="s">
        <v>1011</v>
      </c>
      <c r="B209" s="323" t="s">
        <v>623</v>
      </c>
      <c r="C209" s="356">
        <v>15</v>
      </c>
      <c r="D209" s="358">
        <v>60</v>
      </c>
      <c r="E209" s="358">
        <f t="shared" si="14"/>
        <v>900</v>
      </c>
    </row>
    <row r="210" spans="1:6" x14ac:dyDescent="0.2">
      <c r="A210" s="241" t="s">
        <v>1466</v>
      </c>
      <c r="B210" s="323" t="s">
        <v>1467</v>
      </c>
      <c r="C210" s="356">
        <v>5</v>
      </c>
      <c r="D210" s="358">
        <v>80</v>
      </c>
      <c r="E210" s="358">
        <f t="shared" si="14"/>
        <v>400</v>
      </c>
    </row>
    <row r="211" spans="1:6" x14ac:dyDescent="0.2">
      <c r="A211" s="241" t="s">
        <v>1468</v>
      </c>
      <c r="B211" s="323" t="s">
        <v>4209</v>
      </c>
      <c r="C211" s="356">
        <v>100</v>
      </c>
      <c r="D211" s="358">
        <v>300</v>
      </c>
      <c r="E211" s="358">
        <f t="shared" si="14"/>
        <v>30000</v>
      </c>
    </row>
    <row r="212" spans="1:6" x14ac:dyDescent="0.2">
      <c r="A212" s="241" t="s">
        <v>1469</v>
      </c>
      <c r="B212" s="323" t="s">
        <v>1470</v>
      </c>
      <c r="C212" s="356">
        <v>100</v>
      </c>
      <c r="D212" s="358">
        <v>300</v>
      </c>
      <c r="E212" s="358">
        <f t="shared" si="14"/>
        <v>30000</v>
      </c>
    </row>
    <row r="213" spans="1:6" x14ac:dyDescent="0.2">
      <c r="A213" s="241" t="s">
        <v>1471</v>
      </c>
      <c r="B213" s="323" t="s">
        <v>1472</v>
      </c>
      <c r="C213" s="356">
        <v>100</v>
      </c>
      <c r="D213" s="358">
        <v>120</v>
      </c>
      <c r="E213" s="358">
        <f t="shared" si="14"/>
        <v>12000</v>
      </c>
    </row>
    <row r="214" spans="1:6" x14ac:dyDescent="0.2">
      <c r="A214" s="241" t="s">
        <v>1473</v>
      </c>
      <c r="B214" s="212" t="s">
        <v>1474</v>
      </c>
      <c r="C214" s="356">
        <v>15</v>
      </c>
      <c r="D214" s="358">
        <v>30</v>
      </c>
      <c r="E214" s="358">
        <f t="shared" si="14"/>
        <v>450</v>
      </c>
      <c r="F214" s="258"/>
    </row>
    <row r="215" spans="1:6" x14ac:dyDescent="0.2">
      <c r="A215" s="241" t="s">
        <v>844</v>
      </c>
      <c r="B215" s="212" t="s">
        <v>1475</v>
      </c>
      <c r="C215" s="356">
        <v>8</v>
      </c>
      <c r="D215" s="358">
        <v>9200</v>
      </c>
      <c r="E215" s="358">
        <f t="shared" si="14"/>
        <v>73600</v>
      </c>
      <c r="F215" s="258"/>
    </row>
    <row r="216" spans="1:6" x14ac:dyDescent="0.2">
      <c r="A216" s="638" t="s">
        <v>1476</v>
      </c>
      <c r="B216" s="361" t="s">
        <v>1477</v>
      </c>
      <c r="C216" s="356">
        <v>3</v>
      </c>
      <c r="D216" s="358">
        <v>8700</v>
      </c>
      <c r="E216" s="358">
        <f t="shared" si="14"/>
        <v>26100</v>
      </c>
      <c r="F216" s="258"/>
    </row>
    <row r="217" spans="1:6" x14ac:dyDescent="0.2">
      <c r="A217" s="638" t="s">
        <v>1478</v>
      </c>
      <c r="B217" s="361" t="s">
        <v>1479</v>
      </c>
      <c r="C217" s="356">
        <v>100</v>
      </c>
      <c r="D217" s="358">
        <v>45</v>
      </c>
      <c r="E217" s="358">
        <f t="shared" si="14"/>
        <v>4500</v>
      </c>
      <c r="F217" s="258"/>
    </row>
    <row r="218" spans="1:6" x14ac:dyDescent="0.2">
      <c r="A218" s="241" t="s">
        <v>1480</v>
      </c>
      <c r="B218" s="311" t="s">
        <v>1481</v>
      </c>
      <c r="C218" s="356">
        <v>5</v>
      </c>
      <c r="D218" s="358">
        <v>15</v>
      </c>
      <c r="E218" s="358">
        <f t="shared" si="14"/>
        <v>75</v>
      </c>
      <c r="F218" s="258"/>
    </row>
    <row r="219" spans="1:6" x14ac:dyDescent="0.2">
      <c r="A219" s="241" t="s">
        <v>1482</v>
      </c>
      <c r="B219" s="301" t="s">
        <v>1483</v>
      </c>
      <c r="C219" s="637">
        <v>5</v>
      </c>
      <c r="D219" s="358">
        <v>790</v>
      </c>
      <c r="E219" s="358">
        <f t="shared" si="14"/>
        <v>3950</v>
      </c>
      <c r="F219" s="258"/>
    </row>
    <row r="220" spans="1:6" x14ac:dyDescent="0.2">
      <c r="A220" s="241" t="s">
        <v>1484</v>
      </c>
      <c r="B220" s="301" t="s">
        <v>1485</v>
      </c>
      <c r="C220" s="637">
        <v>100</v>
      </c>
      <c r="D220" s="358">
        <v>15</v>
      </c>
      <c r="E220" s="358">
        <f t="shared" si="14"/>
        <v>1500</v>
      </c>
      <c r="F220" s="258"/>
    </row>
    <row r="221" spans="1:6" x14ac:dyDescent="0.2">
      <c r="A221" s="241" t="s">
        <v>4240</v>
      </c>
      <c r="B221" s="301" t="s">
        <v>1486</v>
      </c>
      <c r="C221" s="637">
        <v>100</v>
      </c>
      <c r="D221" s="358">
        <v>20</v>
      </c>
      <c r="E221" s="358">
        <f t="shared" si="14"/>
        <v>2000</v>
      </c>
    </row>
    <row r="222" spans="1:6" x14ac:dyDescent="0.2">
      <c r="A222" s="241" t="s">
        <v>1487</v>
      </c>
      <c r="B222" s="301" t="s">
        <v>1488</v>
      </c>
      <c r="C222" s="637">
        <v>50</v>
      </c>
      <c r="D222" s="358">
        <v>40</v>
      </c>
      <c r="E222" s="358">
        <f t="shared" si="14"/>
        <v>2000</v>
      </c>
    </row>
    <row r="223" spans="1:6" x14ac:dyDescent="0.2">
      <c r="A223" s="241" t="s">
        <v>1489</v>
      </c>
      <c r="B223" s="301" t="s">
        <v>1479</v>
      </c>
      <c r="C223" s="637">
        <v>20</v>
      </c>
      <c r="D223" s="358">
        <v>70</v>
      </c>
      <c r="E223" s="358">
        <f t="shared" si="14"/>
        <v>1400</v>
      </c>
    </row>
    <row r="224" spans="1:6" x14ac:dyDescent="0.2">
      <c r="A224" s="241" t="s">
        <v>391</v>
      </c>
      <c r="B224" s="301" t="s">
        <v>1490</v>
      </c>
      <c r="C224" s="639">
        <v>15</v>
      </c>
      <c r="D224" s="611">
        <v>380</v>
      </c>
      <c r="E224" s="611">
        <f t="shared" si="14"/>
        <v>5700</v>
      </c>
    </row>
    <row r="225" spans="1:6" x14ac:dyDescent="0.2">
      <c r="A225" s="241" t="s">
        <v>1491</v>
      </c>
      <c r="B225" s="594" t="s">
        <v>1492</v>
      </c>
      <c r="C225" s="640">
        <v>2</v>
      </c>
      <c r="D225" s="470">
        <v>140</v>
      </c>
      <c r="E225" s="470">
        <f t="shared" si="14"/>
        <v>280</v>
      </c>
    </row>
    <row r="226" spans="1:6" x14ac:dyDescent="0.2">
      <c r="A226" s="241" t="s">
        <v>1493</v>
      </c>
      <c r="B226" s="594" t="s">
        <v>1494</v>
      </c>
      <c r="C226" s="640">
        <v>3</v>
      </c>
      <c r="D226" s="470">
        <v>260</v>
      </c>
      <c r="E226" s="470">
        <f t="shared" si="14"/>
        <v>780</v>
      </c>
    </row>
    <row r="227" spans="1:6" x14ac:dyDescent="0.2">
      <c r="A227" s="241" t="s">
        <v>1495</v>
      </c>
      <c r="B227" s="594" t="s">
        <v>1496</v>
      </c>
      <c r="C227" s="640">
        <v>3</v>
      </c>
      <c r="D227" s="470">
        <v>390</v>
      </c>
      <c r="E227" s="470">
        <f t="shared" si="14"/>
        <v>1170</v>
      </c>
    </row>
    <row r="228" spans="1:6" x14ac:dyDescent="0.2">
      <c r="A228" s="241" t="s">
        <v>1497</v>
      </c>
      <c r="B228" s="594" t="s">
        <v>1498</v>
      </c>
      <c r="C228" s="640">
        <v>15</v>
      </c>
      <c r="D228" s="470">
        <v>420</v>
      </c>
      <c r="E228" s="470">
        <f t="shared" si="14"/>
        <v>6300</v>
      </c>
    </row>
    <row r="229" spans="1:6" x14ac:dyDescent="0.2">
      <c r="A229" s="241" t="s">
        <v>1044</v>
      </c>
      <c r="B229" s="594" t="s">
        <v>1499</v>
      </c>
      <c r="C229" s="468">
        <v>15</v>
      </c>
      <c r="D229" s="470">
        <v>990</v>
      </c>
      <c r="E229" s="470">
        <f t="shared" si="14"/>
        <v>14850</v>
      </c>
    </row>
    <row r="230" spans="1:6" x14ac:dyDescent="0.2">
      <c r="A230" s="241" t="s">
        <v>657</v>
      </c>
      <c r="B230" s="594" t="s">
        <v>658</v>
      </c>
      <c r="C230" s="468">
        <v>15</v>
      </c>
      <c r="D230" s="470">
        <v>280</v>
      </c>
      <c r="E230" s="470">
        <f t="shared" si="14"/>
        <v>4200</v>
      </c>
    </row>
    <row r="231" spans="1:6" x14ac:dyDescent="0.2">
      <c r="A231" s="241" t="s">
        <v>4109</v>
      </c>
      <c r="B231" s="594" t="s">
        <v>937</v>
      </c>
      <c r="C231" s="643">
        <v>15</v>
      </c>
      <c r="D231" s="470">
        <v>130</v>
      </c>
      <c r="E231" s="470">
        <f t="shared" si="14"/>
        <v>1950</v>
      </c>
    </row>
    <row r="232" spans="1:6" x14ac:dyDescent="0.2">
      <c r="A232" s="274" t="s">
        <v>1072</v>
      </c>
      <c r="B232" s="212" t="s">
        <v>1073</v>
      </c>
      <c r="C232" s="213">
        <v>15</v>
      </c>
      <c r="D232" s="565">
        <v>90</v>
      </c>
      <c r="E232" s="566">
        <f t="shared" si="14"/>
        <v>1350</v>
      </c>
      <c r="F232" s="416"/>
    </row>
    <row r="233" spans="1:6" x14ac:dyDescent="0.2">
      <c r="A233" s="241"/>
      <c r="B233" s="270" t="s">
        <v>1500</v>
      </c>
      <c r="C233" s="644"/>
      <c r="D233" s="645"/>
      <c r="E233" s="646"/>
    </row>
    <row r="234" spans="1:6" ht="12.75" customHeight="1" x14ac:dyDescent="0.2">
      <c r="A234" s="241" t="s">
        <v>1501</v>
      </c>
      <c r="B234" s="606" t="s">
        <v>1502</v>
      </c>
      <c r="C234" s="189">
        <v>1</v>
      </c>
      <c r="D234" s="358">
        <v>4180</v>
      </c>
      <c r="E234" s="358">
        <f t="shared" ref="E234:E252" si="15">C234*D234</f>
        <v>4180</v>
      </c>
    </row>
    <row r="235" spans="1:6" ht="12.75" customHeight="1" x14ac:dyDescent="0.2">
      <c r="A235" s="241" t="s">
        <v>1503</v>
      </c>
      <c r="B235" s="647" t="s">
        <v>1504</v>
      </c>
      <c r="C235" s="302">
        <v>1</v>
      </c>
      <c r="D235" s="470">
        <v>3470</v>
      </c>
      <c r="E235" s="470">
        <f t="shared" si="15"/>
        <v>3470</v>
      </c>
    </row>
    <row r="236" spans="1:6" ht="12.75" customHeight="1" x14ac:dyDescent="0.2">
      <c r="A236" s="241" t="s">
        <v>1505</v>
      </c>
      <c r="B236" s="647" t="s">
        <v>1506</v>
      </c>
      <c r="C236" s="302">
        <v>1</v>
      </c>
      <c r="D236" s="470">
        <v>4860</v>
      </c>
      <c r="E236" s="470">
        <f t="shared" si="15"/>
        <v>4860</v>
      </c>
    </row>
    <row r="237" spans="1:6" ht="12.75" customHeight="1" x14ac:dyDescent="0.2">
      <c r="A237" s="241" t="s">
        <v>1507</v>
      </c>
      <c r="B237" s="647" t="s">
        <v>1508</v>
      </c>
      <c r="C237" s="302">
        <v>1</v>
      </c>
      <c r="D237" s="470">
        <v>4180</v>
      </c>
      <c r="E237" s="470">
        <f t="shared" si="15"/>
        <v>4180</v>
      </c>
    </row>
    <row r="238" spans="1:6" ht="12.75" customHeight="1" x14ac:dyDescent="0.2">
      <c r="A238" s="241" t="s">
        <v>1509</v>
      </c>
      <c r="B238" s="647" t="s">
        <v>1510</v>
      </c>
      <c r="C238" s="302">
        <v>1</v>
      </c>
      <c r="D238" s="470">
        <v>4180</v>
      </c>
      <c r="E238" s="470">
        <f t="shared" si="15"/>
        <v>4180</v>
      </c>
    </row>
    <row r="239" spans="1:6" ht="12.75" customHeight="1" x14ac:dyDescent="0.2">
      <c r="A239" s="241" t="s">
        <v>1511</v>
      </c>
      <c r="B239" s="648" t="s">
        <v>1512</v>
      </c>
      <c r="C239" s="302">
        <v>1</v>
      </c>
      <c r="D239" s="470">
        <v>6240</v>
      </c>
      <c r="E239" s="470">
        <f t="shared" si="15"/>
        <v>6240</v>
      </c>
    </row>
    <row r="240" spans="1:6" ht="12.75" customHeight="1" x14ac:dyDescent="0.2">
      <c r="A240" s="241" t="s">
        <v>1513</v>
      </c>
      <c r="B240" s="301" t="s">
        <v>1514</v>
      </c>
      <c r="C240" s="302">
        <v>1</v>
      </c>
      <c r="D240" s="470">
        <v>4180</v>
      </c>
      <c r="E240" s="470">
        <f t="shared" si="15"/>
        <v>4180</v>
      </c>
    </row>
    <row r="241" spans="1:6" ht="12.75" customHeight="1" x14ac:dyDescent="0.2">
      <c r="A241" s="241" t="s">
        <v>1515</v>
      </c>
      <c r="B241" s="594" t="s">
        <v>1516</v>
      </c>
      <c r="C241" s="302">
        <v>1</v>
      </c>
      <c r="D241" s="470">
        <v>2790</v>
      </c>
      <c r="E241" s="470">
        <f t="shared" si="15"/>
        <v>2790</v>
      </c>
    </row>
    <row r="242" spans="1:6" ht="12.75" customHeight="1" x14ac:dyDescent="0.2">
      <c r="A242" s="241" t="s">
        <v>1517</v>
      </c>
      <c r="B242" s="301" t="s">
        <v>1518</v>
      </c>
      <c r="C242" s="302">
        <v>1</v>
      </c>
      <c r="D242" s="470">
        <v>68850</v>
      </c>
      <c r="E242" s="470">
        <f t="shared" si="15"/>
        <v>68850</v>
      </c>
    </row>
    <row r="243" spans="1:6" ht="12.75" customHeight="1" x14ac:dyDescent="0.2">
      <c r="A243" s="241" t="s">
        <v>1519</v>
      </c>
      <c r="B243" s="301" t="s">
        <v>1520</v>
      </c>
      <c r="C243" s="302">
        <v>1</v>
      </c>
      <c r="D243" s="470">
        <v>1400</v>
      </c>
      <c r="E243" s="470">
        <f t="shared" si="15"/>
        <v>1400</v>
      </c>
      <c r="F243" s="258"/>
    </row>
    <row r="244" spans="1:6" ht="12.75" customHeight="1" x14ac:dyDescent="0.2">
      <c r="A244" s="584" t="s">
        <v>1521</v>
      </c>
      <c r="B244" s="301" t="s">
        <v>1522</v>
      </c>
      <c r="C244" s="302">
        <v>1</v>
      </c>
      <c r="D244" s="470">
        <v>2100</v>
      </c>
      <c r="E244" s="470">
        <f t="shared" si="15"/>
        <v>2100</v>
      </c>
    </row>
    <row r="245" spans="1:6" ht="12.75" customHeight="1" x14ac:dyDescent="0.2">
      <c r="A245" s="241" t="s">
        <v>1523</v>
      </c>
      <c r="B245" s="648" t="s">
        <v>1524</v>
      </c>
      <c r="C245" s="302">
        <v>1</v>
      </c>
      <c r="D245" s="470">
        <v>5400</v>
      </c>
      <c r="E245" s="470">
        <f t="shared" si="15"/>
        <v>5400</v>
      </c>
    </row>
    <row r="246" spans="1:6" ht="12.75" customHeight="1" x14ac:dyDescent="0.2">
      <c r="A246" s="241" t="s">
        <v>1525</v>
      </c>
      <c r="B246" s="594" t="s">
        <v>1526</v>
      </c>
      <c r="C246" s="302">
        <v>1</v>
      </c>
      <c r="D246" s="470">
        <v>1410</v>
      </c>
      <c r="E246" s="470">
        <f t="shared" si="15"/>
        <v>1410</v>
      </c>
    </row>
    <row r="247" spans="1:6" ht="12.75" customHeight="1" x14ac:dyDescent="0.2">
      <c r="A247" s="241" t="s">
        <v>1527</v>
      </c>
      <c r="B247" s="594" t="s">
        <v>1528</v>
      </c>
      <c r="C247" s="302">
        <v>1</v>
      </c>
      <c r="D247" s="470">
        <v>2450</v>
      </c>
      <c r="E247" s="470">
        <f t="shared" si="15"/>
        <v>2450</v>
      </c>
    </row>
    <row r="248" spans="1:6" ht="12.75" customHeight="1" x14ac:dyDescent="0.2">
      <c r="A248" s="241" t="s">
        <v>1529</v>
      </c>
      <c r="B248" s="594" t="s">
        <v>1530</v>
      </c>
      <c r="C248" s="302">
        <v>1</v>
      </c>
      <c r="D248" s="470">
        <v>4620</v>
      </c>
      <c r="E248" s="470">
        <f t="shared" si="15"/>
        <v>4620</v>
      </c>
    </row>
    <row r="249" spans="1:6" ht="12.75" customHeight="1" x14ac:dyDescent="0.2">
      <c r="A249" s="241" t="s">
        <v>1531</v>
      </c>
      <c r="B249" s="594" t="s">
        <v>1532</v>
      </c>
      <c r="C249" s="302">
        <v>1</v>
      </c>
      <c r="D249" s="470">
        <v>1060</v>
      </c>
      <c r="E249" s="470">
        <f t="shared" si="15"/>
        <v>1060</v>
      </c>
    </row>
    <row r="250" spans="1:6" ht="12.75" customHeight="1" x14ac:dyDescent="0.2">
      <c r="A250" s="241" t="s">
        <v>1373</v>
      </c>
      <c r="B250" s="594" t="s">
        <v>1533</v>
      </c>
      <c r="C250" s="302">
        <v>1</v>
      </c>
      <c r="D250" s="470">
        <v>11900</v>
      </c>
      <c r="E250" s="470">
        <f>C250*D250</f>
        <v>11900</v>
      </c>
    </row>
    <row r="251" spans="1:6" ht="12.75" customHeight="1" x14ac:dyDescent="0.2">
      <c r="A251" s="241" t="s">
        <v>1375</v>
      </c>
      <c r="B251" s="594" t="s">
        <v>1534</v>
      </c>
      <c r="C251" s="302">
        <v>1</v>
      </c>
      <c r="D251" s="470">
        <v>5950</v>
      </c>
      <c r="E251" s="470">
        <f>C251*D251</f>
        <v>5950</v>
      </c>
    </row>
    <row r="252" spans="1:6" ht="12.75" customHeight="1" x14ac:dyDescent="0.2">
      <c r="A252" s="241" t="s">
        <v>1535</v>
      </c>
      <c r="B252" s="594" t="s">
        <v>1536</v>
      </c>
      <c r="C252" s="302">
        <v>1</v>
      </c>
      <c r="D252" s="470">
        <v>2400</v>
      </c>
      <c r="E252" s="470">
        <f t="shared" si="15"/>
        <v>2400</v>
      </c>
    </row>
    <row r="253" spans="1:6" x14ac:dyDescent="0.2">
      <c r="A253" s="241"/>
      <c r="B253" s="649" t="s">
        <v>681</v>
      </c>
      <c r="C253" s="650"/>
      <c r="D253" s="651"/>
      <c r="E253" s="652"/>
    </row>
    <row r="254" spans="1:6" x14ac:dyDescent="0.2">
      <c r="A254" s="241" t="s">
        <v>1537</v>
      </c>
      <c r="B254" s="305" t="s">
        <v>1538</v>
      </c>
      <c r="C254" s="302">
        <v>1</v>
      </c>
      <c r="D254" s="470">
        <v>9600</v>
      </c>
      <c r="E254" s="470">
        <f t="shared" ref="E254:E265" si="16">C254*D254</f>
        <v>9600</v>
      </c>
    </row>
    <row r="255" spans="1:6" x14ac:dyDescent="0.2">
      <c r="A255" s="241" t="s">
        <v>1539</v>
      </c>
      <c r="B255" s="305" t="s">
        <v>1540</v>
      </c>
      <c r="C255" s="302">
        <v>1</v>
      </c>
      <c r="D255" s="470">
        <v>9600</v>
      </c>
      <c r="E255" s="470">
        <f t="shared" si="16"/>
        <v>9600</v>
      </c>
    </row>
    <row r="256" spans="1:6" ht="25.5" x14ac:dyDescent="0.2">
      <c r="A256" s="241" t="s">
        <v>1541</v>
      </c>
      <c r="B256" s="305" t="s">
        <v>4116</v>
      </c>
      <c r="C256" s="302">
        <v>1</v>
      </c>
      <c r="D256" s="470">
        <v>9600</v>
      </c>
      <c r="E256" s="470">
        <f t="shared" si="16"/>
        <v>9600</v>
      </c>
    </row>
    <row r="257" spans="1:6" ht="25.5" x14ac:dyDescent="0.2">
      <c r="A257" s="241" t="s">
        <v>1542</v>
      </c>
      <c r="B257" s="305" t="s">
        <v>1543</v>
      </c>
      <c r="C257" s="302">
        <v>1</v>
      </c>
      <c r="D257" s="470">
        <v>9600</v>
      </c>
      <c r="E257" s="470">
        <f t="shared" si="16"/>
        <v>9600</v>
      </c>
    </row>
    <row r="258" spans="1:6" s="257" customFormat="1" ht="25.5" x14ac:dyDescent="0.2">
      <c r="A258" s="241" t="s">
        <v>1544</v>
      </c>
      <c r="B258" s="305" t="s">
        <v>1545</v>
      </c>
      <c r="C258" s="302">
        <v>1</v>
      </c>
      <c r="D258" s="470">
        <v>9600</v>
      </c>
      <c r="E258" s="470">
        <f t="shared" si="16"/>
        <v>9600</v>
      </c>
      <c r="F258" s="166"/>
    </row>
    <row r="259" spans="1:6" ht="25.5" x14ac:dyDescent="0.2">
      <c r="A259" s="241" t="s">
        <v>1546</v>
      </c>
      <c r="B259" s="305" t="s">
        <v>1547</v>
      </c>
      <c r="C259" s="302">
        <v>1</v>
      </c>
      <c r="D259" s="470">
        <v>9600</v>
      </c>
      <c r="E259" s="470">
        <f t="shared" si="16"/>
        <v>9600</v>
      </c>
    </row>
    <row r="260" spans="1:6" ht="12.75" customHeight="1" x14ac:dyDescent="0.2">
      <c r="A260" s="241" t="s">
        <v>1548</v>
      </c>
      <c r="B260" s="305" t="s">
        <v>1549</v>
      </c>
      <c r="C260" s="302">
        <v>1</v>
      </c>
      <c r="D260" s="470">
        <v>9600</v>
      </c>
      <c r="E260" s="470">
        <f t="shared" si="16"/>
        <v>9600</v>
      </c>
    </row>
    <row r="261" spans="1:6" ht="12.75" customHeight="1" x14ac:dyDescent="0.2">
      <c r="A261" s="241" t="s">
        <v>1550</v>
      </c>
      <c r="B261" s="305" t="s">
        <v>1551</v>
      </c>
      <c r="C261" s="302">
        <v>1</v>
      </c>
      <c r="D261" s="470">
        <v>10920</v>
      </c>
      <c r="E261" s="470">
        <f t="shared" si="16"/>
        <v>10920</v>
      </c>
    </row>
    <row r="262" spans="1:6" ht="12.75" customHeight="1" x14ac:dyDescent="0.2">
      <c r="A262" s="241" t="s">
        <v>1552</v>
      </c>
      <c r="B262" s="212" t="s">
        <v>1553</v>
      </c>
      <c r="C262" s="189">
        <v>1</v>
      </c>
      <c r="D262" s="358">
        <v>1250</v>
      </c>
      <c r="E262" s="358">
        <f t="shared" si="16"/>
        <v>1250</v>
      </c>
    </row>
    <row r="263" spans="1:6" ht="12.75" customHeight="1" x14ac:dyDescent="0.2">
      <c r="A263" s="241" t="s">
        <v>1554</v>
      </c>
      <c r="B263" s="585" t="s">
        <v>1555</v>
      </c>
      <c r="C263" s="338">
        <v>1</v>
      </c>
      <c r="D263" s="578">
        <v>2900</v>
      </c>
      <c r="E263" s="641">
        <f t="shared" si="16"/>
        <v>2900</v>
      </c>
    </row>
    <row r="264" spans="1:6" ht="12.75" customHeight="1" x14ac:dyDescent="0.2">
      <c r="A264" s="241" t="s">
        <v>1556</v>
      </c>
      <c r="B264" s="212" t="s">
        <v>1557</v>
      </c>
      <c r="C264" s="189">
        <v>1</v>
      </c>
      <c r="D264" s="358">
        <v>1250</v>
      </c>
      <c r="E264" s="358">
        <f t="shared" si="16"/>
        <v>1250</v>
      </c>
    </row>
    <row r="265" spans="1:6" x14ac:dyDescent="0.2">
      <c r="A265" s="241" t="s">
        <v>1558</v>
      </c>
      <c r="B265" s="606" t="s">
        <v>1559</v>
      </c>
      <c r="C265" s="189">
        <v>1</v>
      </c>
      <c r="D265" s="470">
        <v>67200</v>
      </c>
      <c r="E265" s="358">
        <f t="shared" si="16"/>
        <v>67200</v>
      </c>
    </row>
    <row r="266" spans="1:6" x14ac:dyDescent="0.2">
      <c r="A266" s="241"/>
      <c r="B266" s="417" t="s">
        <v>1560</v>
      </c>
      <c r="C266" s="352"/>
      <c r="D266" s="590"/>
      <c r="E266" s="910">
        <f>SUM(E10:E265)</f>
        <v>4726115</v>
      </c>
    </row>
  </sheetData>
  <sheetProtection selectLockedCells="1" selectUnlockedCells="1"/>
  <customSheetViews>
    <customSheetView guid="{528656D1-32FF-4CAA-99A3-773D8B52F1E9}" scale="90" showPageBreaks="1" topLeftCell="A235">
      <selection activeCell="B272" sqref="B272"/>
      <pageMargins left="0.70833333333333304" right="0.31527777777777799" top="0.23611111111111099" bottom="0.55138888888888904" header="0.51180555555555596" footer="0.15763888888888899"/>
      <pageSetup paperSize="9" firstPageNumber="0" orientation="portrait" useFirstPageNumber="1" horizontalDpi="300" verticalDpi="300"/>
      <headerFooter alignWithMargins="0">
        <oddFooter>&amp;L&amp;8Прайс-лист на учебное оборудование кабинета БИОЛОГИИ.  Цены приведены с НДС. Возможна доставка почтой, авто, ж/д.   ООО "Школьный мир", www.td-school.ru, sale@td-school.ru, lmicro2008@gmail.com, тел./факс (495) 640-6341.&amp;R&amp;8Стр. &amp;P из &amp;N</oddFooter>
      </headerFooter>
    </customSheetView>
    <customSheetView guid="{33FCA2F7-7818-4E49-B924-0B37668B36A0}" scale="80" topLeftCell="A206">
      <selection activeCell="B261" sqref="B261"/>
      <pageMargins left="0.70833333333333304" right="0.31527777777777799" top="0.23611111111111099" bottom="0.55138888888888904" header="0.51180555555555596" footer="0.15763888888888899"/>
      <pageSetup paperSize="9" firstPageNumber="0" orientation="portrait" useFirstPageNumber="1" horizontalDpi="300" verticalDpi="300"/>
      <headerFooter alignWithMargins="0">
        <oddFooter>&amp;L&amp;8Прайс-лист на учебное оборудование кабинета БИОЛОГИИ.  Цены приведены с НДС. Возможна доставка почтой, авто, ж/д.   ООО "Школьный мир", www.td-school.ru, sale@td-school.ru, lmicro2008@gmail.com, тел./факс (495) 640-6341.&amp;R&amp;8Стр. &amp;P из &amp;N</oddFooter>
      </headerFooter>
    </customSheetView>
    <customSheetView guid="{E7D56A4B-C9D0-4B32-979F-CFE8D5A4B7C2}" scale="80" topLeftCell="A5">
      <selection activeCell="B25" sqref="B25"/>
      <pageMargins left="0.70833333333333304" right="0.31527777777777799" top="0.23611111111111099" bottom="0.55138888888888904" header="0.51180555555555596" footer="0.15763888888888899"/>
      <pageSetup paperSize="9" firstPageNumber="0" orientation="portrait" useFirstPageNumber="1" horizontalDpi="300" verticalDpi="300"/>
      <headerFooter alignWithMargins="0">
        <oddFooter>&amp;L&amp;8Прайс-лист на учебное оборудование кабинета БИОЛОГИИ.  Цены приведены с НДС. Возможна доставка почтой, авто, ж/д.   ООО "Школьный мир", www.td-school.ru, sale@td-school.ru, lmicro2008@gmail.com, тел./факс (495) 640-6341.&amp;R&amp;8Стр. &amp;P из &amp;N</oddFooter>
      </headerFooter>
    </customSheetView>
    <customSheetView guid="{B37146AE-7024-4825-8C03-E97A2B10C2A2}" scale="80" topLeftCell="A227">
      <selection activeCell="G248" sqref="G248"/>
      <pageMargins left="0.70833333333333304" right="0.31527777777777799" top="0.23611111111111099" bottom="0.55138888888888904" header="0.51180555555555596" footer="0.15763888888888899"/>
      <pageSetup paperSize="9" firstPageNumber="0" orientation="portrait" useFirstPageNumber="1" horizontalDpi="300" verticalDpi="300"/>
      <headerFooter alignWithMargins="0">
        <oddFooter>&amp;L&amp;8Прайс-лист на учебное оборудование кабинета БИОЛОГИИ.  Цены приведены с НДС. Возможна доставка почтой, авто, ж/д.   ООО "Школьный мир", www.td-school.ru, sale@td-school.ru, lmicro2008@gmail.com, тел./факс (495) 640-6341.&amp;R&amp;8Стр. &amp;P из &amp;N</oddFooter>
      </headerFooter>
    </customSheetView>
    <customSheetView guid="{93984E74-0CF6-4B15-84C0-F259207BA204}" topLeftCell="A13">
      <selection activeCell="T24" sqref="T24"/>
      <pageMargins left="0.70833333333333304" right="0.31527777777777799" top="0.23611111111111099" bottom="0.55138888888888904" header="0.51180555555555596" footer="0.15763888888888899"/>
      <pageSetup paperSize="9" firstPageNumber="0" orientation="portrait" useFirstPageNumber="1" horizontalDpi="300" verticalDpi="300"/>
      <headerFooter alignWithMargins="0">
        <oddFooter>&amp;L&amp;8Прайс-лист на учебное оборудование кабинета БИОЛОГИИ.  Цены приведены с НДС. Возможна доставка почтой, авто, ж/д.   ООО "Школьный мир", www.td-school.ru, sale@td-school.ru, lmicro2008@gmail.com, тел./факс (495) 640-6341.&amp;R&amp;8Стр. &amp;P из &amp;N</oddFooter>
      </headerFooter>
    </customSheetView>
    <customSheetView guid="{69B2BF30-709E-4E97-8251-8899061233B0}" scale="90">
      <selection activeCell="G11" sqref="G11:G278"/>
      <pageMargins left="0.70833333333333304" right="0.31527777777777799" top="0.23611111111111099" bottom="0.55138888888888904" header="0.51180555555555596" footer="0.15763888888888899"/>
      <pageSetup paperSize="9" firstPageNumber="0" orientation="portrait" useFirstPageNumber="1" horizontalDpi="300" verticalDpi="300"/>
      <headerFooter alignWithMargins="0">
        <oddFooter>&amp;L&amp;8Прайс-лист на учебное оборудование кабинета БИОЛОГИИ.  Цены приведены с НДС. Возможна доставка почтой, авто, ж/д.   ООО "Школьный мир", www.td-school.ru, sale@td-school.ru, lmicro2008@gmail.com, тел./факс (495) 640-6341.&amp;R&amp;8Стр. &amp;P из &amp;N</oddFooter>
      </headerFooter>
    </customSheetView>
  </customSheetViews>
  <mergeCells count="10">
    <mergeCell ref="B118:E118"/>
    <mergeCell ref="B133:E133"/>
    <mergeCell ref="B147:E147"/>
    <mergeCell ref="B167:E167"/>
    <mergeCell ref="B196:E196"/>
    <mergeCell ref="B37:E37"/>
    <mergeCell ref="B57:E57"/>
    <mergeCell ref="B68:E68"/>
    <mergeCell ref="B97:E97"/>
    <mergeCell ref="B111:E111"/>
  </mergeCells>
  <pageMargins left="0.70833333333333304" right="0.31527777777777799" top="0.23611111111111099" bottom="0.55138888888888904" header="0.51180555555555596" footer="0.15763888888888899"/>
  <pageSetup paperSize="9" firstPageNumber="0" orientation="portrait" useFirstPageNumber="1" horizontalDpi="300" verticalDpi="300"/>
  <headerFooter alignWithMargins="0">
    <oddFooter>&amp;L&amp;8Прайс-лист на учебное оборудование кабинета БИОЛОГИИ.  Цены приведены с НДС. Возможна доставка почтой, авто, ж/д.   ООО "Школьный мир", www.td-school.ru, sale@td-school.ru, lmicro2008@gmail.com, тел./факс (495) 640-6341.&amp;R&amp;8Стр. &amp;P из &amp;N</oddFooter>
  </headerFooter>
  <ignoredErrors>
    <ignoredError sqref="A133:A150 A20:A22 A195:A199 A95 A79 A73 A233:A244 A252:A261 A128:A129 A171:A175 A177:A180 A123:A124 A75:A76 A63 A88:A89 A152:A161 A163:A165 A11:A13 A71 A121 A97:A103 A37 A106 A92:A93 A67:A68 A85 A191:A193 A25 A56:A57 A111:A119 A266 A263:A264 A167:A169 A245:A249 A187:A189 A107 A181:A185" numberStoredAsText="1"/>
  </ignoredErrors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99FF66"/>
  </sheetPr>
  <dimension ref="A1:F209"/>
  <sheetViews>
    <sheetView zoomScaleNormal="100" zoomScaleSheetLayoutView="100" workbookViewId="0">
      <selection activeCell="H13" sqref="H13"/>
    </sheetView>
  </sheetViews>
  <sheetFormatPr defaultRowHeight="12.75" x14ac:dyDescent="0.25"/>
  <cols>
    <col min="1" max="1" width="9.140625" style="423"/>
    <col min="2" max="2" width="61.42578125" style="422" customWidth="1"/>
    <col min="3" max="3" width="6.42578125" style="423" customWidth="1"/>
    <col min="4" max="4" width="12.42578125" style="554" customWidth="1"/>
    <col min="5" max="5" width="13.42578125" style="555" customWidth="1"/>
    <col min="6" max="6" width="14.85546875" style="423" customWidth="1"/>
    <col min="7" max="16384" width="9.140625" style="423"/>
  </cols>
  <sheetData>
    <row r="1" spans="1:6" s="425" customFormat="1" x14ac:dyDescent="0.2">
      <c r="B1" s="422"/>
      <c r="D1" s="554"/>
      <c r="E1" s="555"/>
    </row>
    <row r="2" spans="1:6" s="425" customFormat="1" x14ac:dyDescent="0.2">
      <c r="B2" s="422"/>
      <c r="D2" s="556"/>
      <c r="E2" s="557" t="s">
        <v>0</v>
      </c>
    </row>
    <row r="3" spans="1:6" s="425" customFormat="1" x14ac:dyDescent="0.2">
      <c r="B3" s="422"/>
      <c r="D3" s="556"/>
      <c r="E3" s="557" t="s">
        <v>1</v>
      </c>
    </row>
    <row r="4" spans="1:6" s="425" customFormat="1" x14ac:dyDescent="0.2">
      <c r="B4" s="422"/>
      <c r="D4" s="556"/>
      <c r="E4" s="557" t="s">
        <v>2</v>
      </c>
    </row>
    <row r="5" spans="1:6" s="425" customFormat="1" x14ac:dyDescent="0.2">
      <c r="B5" s="422"/>
      <c r="D5" s="556"/>
      <c r="E5" s="557" t="s">
        <v>3</v>
      </c>
    </row>
    <row r="6" spans="1:6" s="425" customFormat="1" x14ac:dyDescent="0.2">
      <c r="B6" s="422"/>
      <c r="D6" s="558"/>
      <c r="E6" s="555"/>
    </row>
    <row r="7" spans="1:6" s="257" customFormat="1" ht="18.75" x14ac:dyDescent="0.25">
      <c r="B7" s="49" t="s">
        <v>1561</v>
      </c>
      <c r="C7" s="49"/>
      <c r="D7" s="50"/>
      <c r="E7" s="49"/>
    </row>
    <row r="8" spans="1:6" s="257" customFormat="1" ht="18.75" x14ac:dyDescent="0.25">
      <c r="B8" s="51" t="s">
        <v>528</v>
      </c>
      <c r="C8" s="49"/>
      <c r="D8" s="50"/>
      <c r="E8" s="49"/>
    </row>
    <row r="9" spans="1:6" s="257" customFormat="1" ht="25.5" x14ac:dyDescent="0.25">
      <c r="A9" s="295" t="s">
        <v>5</v>
      </c>
      <c r="B9" s="295" t="s">
        <v>6</v>
      </c>
      <c r="C9" s="54" t="s">
        <v>529</v>
      </c>
      <c r="D9" s="559" t="s">
        <v>3896</v>
      </c>
      <c r="E9" s="560" t="s">
        <v>3897</v>
      </c>
      <c r="F9" s="561"/>
    </row>
    <row r="10" spans="1:6" s="257" customFormat="1" x14ac:dyDescent="0.25">
      <c r="A10" s="894"/>
      <c r="B10" s="895" t="s">
        <v>1562</v>
      </c>
      <c r="C10" s="896"/>
      <c r="D10" s="897"/>
      <c r="E10" s="898"/>
    </row>
    <row r="11" spans="1:6" s="257" customFormat="1" x14ac:dyDescent="0.25">
      <c r="A11" s="241"/>
      <c r="B11" s="564" t="s">
        <v>1500</v>
      </c>
      <c r="C11" s="409"/>
      <c r="D11" s="562"/>
      <c r="E11" s="563"/>
    </row>
    <row r="12" spans="1:6" s="257" customFormat="1" x14ac:dyDescent="0.25">
      <c r="A12" s="241" t="s">
        <v>1563</v>
      </c>
      <c r="B12" s="212" t="s">
        <v>1564</v>
      </c>
      <c r="C12" s="189">
        <v>1</v>
      </c>
      <c r="D12" s="565">
        <v>3990</v>
      </c>
      <c r="E12" s="566">
        <f t="shared" ref="E12:E21" si="0">C12*D12</f>
        <v>3990</v>
      </c>
    </row>
    <row r="13" spans="1:6" s="257" customFormat="1" x14ac:dyDescent="0.25">
      <c r="A13" s="241" t="s">
        <v>1565</v>
      </c>
      <c r="B13" s="212" t="s">
        <v>1566</v>
      </c>
      <c r="C13" s="189">
        <v>1</v>
      </c>
      <c r="D13" s="565">
        <v>1340</v>
      </c>
      <c r="E13" s="566">
        <f t="shared" si="0"/>
        <v>1340</v>
      </c>
    </row>
    <row r="14" spans="1:6" s="257" customFormat="1" x14ac:dyDescent="0.25">
      <c r="A14" s="241" t="s">
        <v>1567</v>
      </c>
      <c r="B14" s="212" t="s">
        <v>1568</v>
      </c>
      <c r="C14" s="189">
        <v>1</v>
      </c>
      <c r="D14" s="565">
        <v>2600</v>
      </c>
      <c r="E14" s="566">
        <f t="shared" si="0"/>
        <v>2600</v>
      </c>
    </row>
    <row r="15" spans="1:6" s="257" customFormat="1" x14ac:dyDescent="0.25">
      <c r="A15" s="241" t="s">
        <v>1569</v>
      </c>
      <c r="B15" s="212" t="s">
        <v>1570</v>
      </c>
      <c r="C15" s="189">
        <v>1</v>
      </c>
      <c r="D15" s="565">
        <v>5550</v>
      </c>
      <c r="E15" s="566">
        <f t="shared" si="0"/>
        <v>5550</v>
      </c>
    </row>
    <row r="16" spans="1:6" s="257" customFormat="1" x14ac:dyDescent="0.25">
      <c r="A16" s="241" t="s">
        <v>1571</v>
      </c>
      <c r="B16" s="212" t="s">
        <v>1572</v>
      </c>
      <c r="C16" s="189">
        <v>1</v>
      </c>
      <c r="D16" s="565">
        <v>5550</v>
      </c>
      <c r="E16" s="566">
        <f t="shared" si="0"/>
        <v>5550</v>
      </c>
    </row>
    <row r="17" spans="1:6" s="257" customFormat="1" x14ac:dyDescent="0.25">
      <c r="A17" s="241" t="s">
        <v>1573</v>
      </c>
      <c r="B17" s="212" t="s">
        <v>1574</v>
      </c>
      <c r="C17" s="189">
        <v>1</v>
      </c>
      <c r="D17" s="565">
        <v>5550</v>
      </c>
      <c r="E17" s="566">
        <f t="shared" si="0"/>
        <v>5550</v>
      </c>
    </row>
    <row r="18" spans="1:6" s="257" customFormat="1" x14ac:dyDescent="0.25">
      <c r="A18" s="241" t="s">
        <v>1575</v>
      </c>
      <c r="B18" s="212" t="s">
        <v>1576</v>
      </c>
      <c r="C18" s="189">
        <v>1</v>
      </c>
      <c r="D18" s="565">
        <v>5550</v>
      </c>
      <c r="E18" s="566">
        <f t="shared" si="0"/>
        <v>5550</v>
      </c>
    </row>
    <row r="19" spans="1:6" s="257" customFormat="1" x14ac:dyDescent="0.25">
      <c r="A19" s="241" t="s">
        <v>1577</v>
      </c>
      <c r="B19" s="212" t="s">
        <v>1578</v>
      </c>
      <c r="C19" s="189">
        <v>1</v>
      </c>
      <c r="D19" s="565">
        <v>2450</v>
      </c>
      <c r="E19" s="566">
        <f t="shared" si="0"/>
        <v>2450</v>
      </c>
    </row>
    <row r="20" spans="1:6" s="257" customFormat="1" ht="25.5" x14ac:dyDescent="0.2">
      <c r="A20" s="241" t="s">
        <v>1579</v>
      </c>
      <c r="B20" s="567" t="s">
        <v>1580</v>
      </c>
      <c r="C20" s="189">
        <v>8</v>
      </c>
      <c r="D20" s="565">
        <v>11900</v>
      </c>
      <c r="E20" s="566">
        <f t="shared" si="0"/>
        <v>95200</v>
      </c>
      <c r="F20" s="166"/>
    </row>
    <row r="21" spans="1:6" s="257" customFormat="1" ht="25.5" x14ac:dyDescent="0.2">
      <c r="A21" s="241" t="s">
        <v>1581</v>
      </c>
      <c r="B21" s="567" t="s">
        <v>1582</v>
      </c>
      <c r="C21" s="189">
        <v>8</v>
      </c>
      <c r="D21" s="565">
        <v>11900</v>
      </c>
      <c r="E21" s="566">
        <f t="shared" si="0"/>
        <v>95200</v>
      </c>
      <c r="F21" s="166"/>
    </row>
    <row r="22" spans="1:6" s="257" customFormat="1" x14ac:dyDescent="0.2">
      <c r="A22" s="241" t="s">
        <v>1583</v>
      </c>
      <c r="B22" s="212" t="s">
        <v>1584</v>
      </c>
      <c r="C22" s="189">
        <v>1</v>
      </c>
      <c r="D22" s="565">
        <v>3180</v>
      </c>
      <c r="E22" s="566">
        <f t="shared" ref="E22:E27" si="1">D22*C22</f>
        <v>3180</v>
      </c>
      <c r="F22" s="166"/>
    </row>
    <row r="23" spans="1:6" s="257" customFormat="1" x14ac:dyDescent="0.2">
      <c r="A23" s="241" t="s">
        <v>1585</v>
      </c>
      <c r="B23" s="212" t="s">
        <v>1586</v>
      </c>
      <c r="C23" s="189">
        <v>1</v>
      </c>
      <c r="D23" s="565">
        <v>3470</v>
      </c>
      <c r="E23" s="566">
        <f t="shared" si="1"/>
        <v>3470</v>
      </c>
      <c r="F23" s="166"/>
    </row>
    <row r="24" spans="1:6" s="257" customFormat="1" x14ac:dyDescent="0.2">
      <c r="A24" s="241" t="s">
        <v>1587</v>
      </c>
      <c r="B24" s="212" t="s">
        <v>1588</v>
      </c>
      <c r="C24" s="189">
        <v>1</v>
      </c>
      <c r="D24" s="565">
        <v>2790</v>
      </c>
      <c r="E24" s="566">
        <f t="shared" si="1"/>
        <v>2790</v>
      </c>
      <c r="F24" s="166"/>
    </row>
    <row r="25" spans="1:6" s="257" customFormat="1" x14ac:dyDescent="0.2">
      <c r="A25" s="241" t="s">
        <v>1589</v>
      </c>
      <c r="B25" s="212" t="s">
        <v>1590</v>
      </c>
      <c r="C25" s="189">
        <v>1</v>
      </c>
      <c r="D25" s="565">
        <v>3470</v>
      </c>
      <c r="E25" s="566">
        <f t="shared" si="1"/>
        <v>3470</v>
      </c>
      <c r="F25" s="166"/>
    </row>
    <row r="26" spans="1:6" s="257" customFormat="1" x14ac:dyDescent="0.2">
      <c r="A26" s="241" t="s">
        <v>1591</v>
      </c>
      <c r="B26" s="212" t="s">
        <v>1592</v>
      </c>
      <c r="C26" s="189">
        <v>1</v>
      </c>
      <c r="D26" s="565">
        <v>3470</v>
      </c>
      <c r="E26" s="566">
        <f t="shared" si="1"/>
        <v>3470</v>
      </c>
      <c r="F26" s="166"/>
    </row>
    <row r="27" spans="1:6" s="257" customFormat="1" x14ac:dyDescent="0.2">
      <c r="A27" s="241" t="s">
        <v>1593</v>
      </c>
      <c r="B27" s="212" t="s">
        <v>1594</v>
      </c>
      <c r="C27" s="189">
        <v>1</v>
      </c>
      <c r="D27" s="565">
        <v>2790</v>
      </c>
      <c r="E27" s="568">
        <f t="shared" si="1"/>
        <v>2790</v>
      </c>
      <c r="F27" s="166"/>
    </row>
    <row r="28" spans="1:6" s="257" customFormat="1" x14ac:dyDescent="0.25">
      <c r="A28" s="241"/>
      <c r="B28" s="564" t="s">
        <v>1595</v>
      </c>
      <c r="C28" s="409"/>
      <c r="D28" s="562"/>
      <c r="E28" s="563"/>
    </row>
    <row r="29" spans="1:6" s="257" customFormat="1" ht="12" customHeight="1" x14ac:dyDescent="0.2">
      <c r="A29" s="241" t="s">
        <v>1596</v>
      </c>
      <c r="B29" s="212" t="s">
        <v>1597</v>
      </c>
      <c r="C29" s="189">
        <v>1</v>
      </c>
      <c r="D29" s="565">
        <v>2900</v>
      </c>
      <c r="E29" s="566">
        <f>D29*C29</f>
        <v>2900</v>
      </c>
      <c r="F29" s="166"/>
    </row>
    <row r="30" spans="1:6" s="257" customFormat="1" x14ac:dyDescent="0.2">
      <c r="A30" s="241" t="s">
        <v>1598</v>
      </c>
      <c r="B30" s="212" t="s">
        <v>1599</v>
      </c>
      <c r="C30" s="189">
        <v>1</v>
      </c>
      <c r="D30" s="565">
        <v>2900</v>
      </c>
      <c r="E30" s="566">
        <f>D30*C30</f>
        <v>2900</v>
      </c>
      <c r="F30" s="166"/>
    </row>
    <row r="31" spans="1:6" s="257" customFormat="1" x14ac:dyDescent="0.2">
      <c r="A31" s="241" t="s">
        <v>1600</v>
      </c>
      <c r="B31" s="347" t="s">
        <v>1601</v>
      </c>
      <c r="C31" s="189">
        <v>1</v>
      </c>
      <c r="D31" s="565">
        <v>2900</v>
      </c>
      <c r="E31" s="566">
        <f>D31*C31</f>
        <v>2900</v>
      </c>
      <c r="F31" s="166"/>
    </row>
    <row r="32" spans="1:6" s="257" customFormat="1" x14ac:dyDescent="0.25">
      <c r="A32" s="241"/>
      <c r="B32" s="564" t="s">
        <v>1602</v>
      </c>
      <c r="C32" s="189"/>
      <c r="D32" s="569"/>
      <c r="E32" s="568"/>
    </row>
    <row r="33" spans="1:6" s="257" customFormat="1" ht="13.5" customHeight="1" x14ac:dyDescent="0.25">
      <c r="A33" s="241" t="s">
        <v>1643</v>
      </c>
      <c r="B33" s="212" t="s">
        <v>3969</v>
      </c>
      <c r="C33" s="213">
        <v>7</v>
      </c>
      <c r="D33" s="415">
        <v>1690</v>
      </c>
      <c r="E33" s="415">
        <f>D33*C33</f>
        <v>11830</v>
      </c>
    </row>
    <row r="34" spans="1:6" s="257" customFormat="1" ht="25.5" x14ac:dyDescent="0.25">
      <c r="A34" s="241" t="s">
        <v>1603</v>
      </c>
      <c r="B34" s="570" t="s">
        <v>1604</v>
      </c>
      <c r="C34" s="571">
        <v>7</v>
      </c>
      <c r="D34" s="415">
        <v>6300</v>
      </c>
      <c r="E34" s="415">
        <f>C34*D34</f>
        <v>44100</v>
      </c>
    </row>
    <row r="35" spans="1:6" s="257" customFormat="1" x14ac:dyDescent="0.25">
      <c r="A35" s="241" t="s">
        <v>1605</v>
      </c>
      <c r="B35" s="572" t="s">
        <v>1606</v>
      </c>
      <c r="C35" s="213">
        <v>7</v>
      </c>
      <c r="D35" s="415">
        <v>3310</v>
      </c>
      <c r="E35" s="470">
        <f>C35*D35</f>
        <v>23170</v>
      </c>
    </row>
    <row r="36" spans="1:6" s="257" customFormat="1" x14ac:dyDescent="0.25">
      <c r="A36" s="241" t="s">
        <v>1607</v>
      </c>
      <c r="B36" s="572" t="s">
        <v>1608</v>
      </c>
      <c r="C36" s="213">
        <v>7</v>
      </c>
      <c r="D36" s="415">
        <v>3310</v>
      </c>
      <c r="E36" s="470">
        <f>C36*D36</f>
        <v>23170</v>
      </c>
    </row>
    <row r="37" spans="1:6" s="257" customFormat="1" x14ac:dyDescent="0.25">
      <c r="A37" s="894"/>
      <c r="B37" s="895" t="s">
        <v>1609</v>
      </c>
      <c r="C37" s="899"/>
      <c r="D37" s="900"/>
      <c r="E37" s="900"/>
    </row>
    <row r="38" spans="1:6" s="257" customFormat="1" x14ac:dyDescent="0.25">
      <c r="A38" s="241"/>
      <c r="B38" s="564" t="s">
        <v>1500</v>
      </c>
      <c r="C38" s="573"/>
      <c r="D38" s="574"/>
      <c r="E38" s="575"/>
    </row>
    <row r="39" spans="1:6" s="257" customFormat="1" x14ac:dyDescent="0.2">
      <c r="A39" s="241" t="s">
        <v>1610</v>
      </c>
      <c r="B39" s="212" t="s">
        <v>1611</v>
      </c>
      <c r="C39" s="213">
        <v>1</v>
      </c>
      <c r="D39" s="415">
        <v>2790</v>
      </c>
      <c r="E39" s="415">
        <f t="shared" ref="E39:E50" si="2">D39*C39</f>
        <v>2790</v>
      </c>
      <c r="F39" s="166"/>
    </row>
    <row r="40" spans="1:6" s="257" customFormat="1" x14ac:dyDescent="0.2">
      <c r="A40" s="241" t="s">
        <v>1612</v>
      </c>
      <c r="B40" s="212" t="s">
        <v>1613</v>
      </c>
      <c r="C40" s="213">
        <v>1</v>
      </c>
      <c r="D40" s="415">
        <v>2790</v>
      </c>
      <c r="E40" s="415">
        <f t="shared" si="2"/>
        <v>2790</v>
      </c>
      <c r="F40" s="166"/>
    </row>
    <row r="41" spans="1:6" s="257" customFormat="1" x14ac:dyDescent="0.2">
      <c r="A41" s="241" t="s">
        <v>1614</v>
      </c>
      <c r="B41" s="212" t="s">
        <v>1615</v>
      </c>
      <c r="C41" s="213">
        <v>1</v>
      </c>
      <c r="D41" s="415">
        <v>2790</v>
      </c>
      <c r="E41" s="415">
        <f t="shared" si="2"/>
        <v>2790</v>
      </c>
      <c r="F41" s="166"/>
    </row>
    <row r="42" spans="1:6" s="257" customFormat="1" x14ac:dyDescent="0.2">
      <c r="A42" s="241" t="s">
        <v>1616</v>
      </c>
      <c r="B42" s="212" t="s">
        <v>1617</v>
      </c>
      <c r="C42" s="213">
        <v>1</v>
      </c>
      <c r="D42" s="415">
        <v>2790</v>
      </c>
      <c r="E42" s="415">
        <f t="shared" si="2"/>
        <v>2790</v>
      </c>
      <c r="F42" s="166"/>
    </row>
    <row r="43" spans="1:6" s="257" customFormat="1" x14ac:dyDescent="0.2">
      <c r="A43" s="241" t="s">
        <v>1618</v>
      </c>
      <c r="B43" s="212" t="s">
        <v>1619</v>
      </c>
      <c r="C43" s="213">
        <v>1</v>
      </c>
      <c r="D43" s="415">
        <v>3130</v>
      </c>
      <c r="E43" s="415">
        <f t="shared" si="2"/>
        <v>3130</v>
      </c>
      <c r="F43" s="166"/>
    </row>
    <row r="44" spans="1:6" s="257" customFormat="1" x14ac:dyDescent="0.2">
      <c r="A44" s="241" t="s">
        <v>1620</v>
      </c>
      <c r="B44" s="212" t="s">
        <v>1621</v>
      </c>
      <c r="C44" s="213">
        <v>1</v>
      </c>
      <c r="D44" s="415">
        <v>2450</v>
      </c>
      <c r="E44" s="415">
        <f t="shared" si="2"/>
        <v>2450</v>
      </c>
      <c r="F44" s="166"/>
    </row>
    <row r="45" spans="1:6" s="257" customFormat="1" x14ac:dyDescent="0.2">
      <c r="A45" s="241" t="s">
        <v>1622</v>
      </c>
      <c r="B45" s="372" t="s">
        <v>1623</v>
      </c>
      <c r="C45" s="213">
        <v>1</v>
      </c>
      <c r="D45" s="415">
        <v>2100</v>
      </c>
      <c r="E45" s="415">
        <f t="shared" si="2"/>
        <v>2100</v>
      </c>
      <c r="F45" s="166"/>
    </row>
    <row r="46" spans="1:6" s="257" customFormat="1" x14ac:dyDescent="0.2">
      <c r="A46" s="241" t="s">
        <v>1624</v>
      </c>
      <c r="B46" s="372" t="s">
        <v>1625</v>
      </c>
      <c r="C46" s="213">
        <v>1</v>
      </c>
      <c r="D46" s="415">
        <v>4050</v>
      </c>
      <c r="E46" s="415">
        <f t="shared" si="2"/>
        <v>4050</v>
      </c>
      <c r="F46" s="166"/>
    </row>
    <row r="47" spans="1:6" s="257" customFormat="1" x14ac:dyDescent="0.2">
      <c r="A47" s="241" t="s">
        <v>1626</v>
      </c>
      <c r="B47" s="372" t="s">
        <v>1627</v>
      </c>
      <c r="C47" s="213">
        <v>1</v>
      </c>
      <c r="D47" s="415">
        <v>2790</v>
      </c>
      <c r="E47" s="415">
        <f t="shared" si="2"/>
        <v>2790</v>
      </c>
      <c r="F47" s="166"/>
    </row>
    <row r="48" spans="1:6" s="257" customFormat="1" x14ac:dyDescent="0.2">
      <c r="A48" s="241" t="s">
        <v>1628</v>
      </c>
      <c r="B48" s="372" t="s">
        <v>1629</v>
      </c>
      <c r="C48" s="213">
        <v>1</v>
      </c>
      <c r="D48" s="415">
        <v>1410</v>
      </c>
      <c r="E48" s="415">
        <f t="shared" si="2"/>
        <v>1410</v>
      </c>
      <c r="F48" s="166"/>
    </row>
    <row r="49" spans="1:6" s="257" customFormat="1" x14ac:dyDescent="0.25">
      <c r="A49" s="241"/>
      <c r="B49" s="564" t="s">
        <v>1630</v>
      </c>
      <c r="C49" s="213"/>
      <c r="D49" s="513"/>
      <c r="E49" s="415"/>
    </row>
    <row r="50" spans="1:6" s="257" customFormat="1" ht="25.5" x14ac:dyDescent="0.25">
      <c r="A50" s="241" t="s">
        <v>4230</v>
      </c>
      <c r="B50" s="212" t="s">
        <v>4229</v>
      </c>
      <c r="C50" s="213">
        <v>1</v>
      </c>
      <c r="D50" s="415">
        <v>15000</v>
      </c>
      <c r="E50" s="415">
        <f t="shared" si="2"/>
        <v>15000</v>
      </c>
    </row>
    <row r="51" spans="1:6" s="257" customFormat="1" x14ac:dyDescent="0.25">
      <c r="A51" s="241" t="s">
        <v>1631</v>
      </c>
      <c r="B51" s="212" t="s">
        <v>1632</v>
      </c>
      <c r="C51" s="213">
        <v>13</v>
      </c>
      <c r="D51" s="415">
        <v>630</v>
      </c>
      <c r="E51" s="415">
        <f t="shared" ref="E51:E74" si="3">D51*C51</f>
        <v>8190</v>
      </c>
    </row>
    <row r="52" spans="1:6" s="257" customFormat="1" x14ac:dyDescent="0.2">
      <c r="A52" s="241" t="s">
        <v>1633</v>
      </c>
      <c r="B52" s="212" t="s">
        <v>1634</v>
      </c>
      <c r="C52" s="213">
        <v>5</v>
      </c>
      <c r="D52" s="415">
        <v>2040</v>
      </c>
      <c r="E52" s="415">
        <f t="shared" si="3"/>
        <v>10200</v>
      </c>
      <c r="F52" s="166"/>
    </row>
    <row r="53" spans="1:6" s="257" customFormat="1" x14ac:dyDescent="0.25">
      <c r="A53" s="223" t="s">
        <v>3950</v>
      </c>
      <c r="B53" s="212" t="s">
        <v>542</v>
      </c>
      <c r="C53" s="213">
        <v>1</v>
      </c>
      <c r="D53" s="415">
        <v>6900</v>
      </c>
      <c r="E53" s="415">
        <f t="shared" si="3"/>
        <v>6900</v>
      </c>
    </row>
    <row r="54" spans="1:6" s="257" customFormat="1" x14ac:dyDescent="0.25">
      <c r="A54" s="241" t="s">
        <v>1635</v>
      </c>
      <c r="B54" s="212" t="s">
        <v>1636</v>
      </c>
      <c r="C54" s="213">
        <v>13</v>
      </c>
      <c r="D54" s="415">
        <v>14980</v>
      </c>
      <c r="E54" s="415">
        <f t="shared" si="3"/>
        <v>194740</v>
      </c>
    </row>
    <row r="55" spans="1:6" s="257" customFormat="1" x14ac:dyDescent="0.25">
      <c r="A55" s="241" t="s">
        <v>1637</v>
      </c>
      <c r="B55" s="212" t="s">
        <v>1638</v>
      </c>
      <c r="C55" s="576">
        <v>13</v>
      </c>
      <c r="D55" s="415">
        <v>2770</v>
      </c>
      <c r="E55" s="415">
        <f t="shared" si="3"/>
        <v>36010</v>
      </c>
    </row>
    <row r="56" spans="1:6" s="257" customFormat="1" x14ac:dyDescent="0.25">
      <c r="A56" s="241" t="s">
        <v>1639</v>
      </c>
      <c r="B56" s="212" t="s">
        <v>1640</v>
      </c>
      <c r="C56" s="213">
        <v>1</v>
      </c>
      <c r="D56" s="415">
        <v>410</v>
      </c>
      <c r="E56" s="415">
        <f t="shared" si="3"/>
        <v>410</v>
      </c>
    </row>
    <row r="57" spans="1:6" s="257" customFormat="1" ht="13.5" customHeight="1" x14ac:dyDescent="0.25">
      <c r="A57" s="241" t="s">
        <v>1641</v>
      </c>
      <c r="B57" s="212" t="s">
        <v>1642</v>
      </c>
      <c r="C57" s="189">
        <v>5</v>
      </c>
      <c r="D57" s="577">
        <v>2100</v>
      </c>
      <c r="E57" s="578">
        <f t="shared" si="3"/>
        <v>10500</v>
      </c>
    </row>
    <row r="58" spans="1:6" s="257" customFormat="1" ht="13.5" customHeight="1" x14ac:dyDescent="0.25">
      <c r="A58" s="241" t="s">
        <v>1644</v>
      </c>
      <c r="B58" s="212" t="s">
        <v>1645</v>
      </c>
      <c r="C58" s="213">
        <v>5</v>
      </c>
      <c r="D58" s="415">
        <v>1690</v>
      </c>
      <c r="E58" s="579">
        <f t="shared" si="3"/>
        <v>8450</v>
      </c>
    </row>
    <row r="59" spans="1:6" s="257" customFormat="1" ht="13.5" customHeight="1" x14ac:dyDescent="0.25">
      <c r="A59" s="241" t="s">
        <v>1646</v>
      </c>
      <c r="B59" s="212" t="s">
        <v>1647</v>
      </c>
      <c r="C59" s="189">
        <v>1</v>
      </c>
      <c r="D59" s="415">
        <v>1650</v>
      </c>
      <c r="E59" s="580">
        <f t="shared" si="3"/>
        <v>1650</v>
      </c>
    </row>
    <row r="60" spans="1:6" s="257" customFormat="1" ht="13.5" customHeight="1" x14ac:dyDescent="0.25">
      <c r="A60" s="241" t="s">
        <v>1648</v>
      </c>
      <c r="B60" s="361" t="s">
        <v>1649</v>
      </c>
      <c r="C60" s="189">
        <v>5</v>
      </c>
      <c r="D60" s="416">
        <v>11900</v>
      </c>
      <c r="E60" s="580">
        <f t="shared" si="3"/>
        <v>59500</v>
      </c>
    </row>
    <row r="61" spans="1:6" s="257" customFormat="1" ht="13.5" customHeight="1" x14ac:dyDescent="0.25">
      <c r="A61" s="241" t="s">
        <v>1650</v>
      </c>
      <c r="B61" s="361" t="s">
        <v>1651</v>
      </c>
      <c r="C61" s="213">
        <v>5</v>
      </c>
      <c r="D61" s="415">
        <v>11900</v>
      </c>
      <c r="E61" s="581">
        <f t="shared" si="3"/>
        <v>59500</v>
      </c>
    </row>
    <row r="62" spans="1:6" s="257" customFormat="1" ht="25.5" x14ac:dyDescent="0.25">
      <c r="A62" s="241" t="s">
        <v>1652</v>
      </c>
      <c r="B62" s="361" t="s">
        <v>1653</v>
      </c>
      <c r="C62" s="213">
        <v>5</v>
      </c>
      <c r="D62" s="415">
        <v>11900</v>
      </c>
      <c r="E62" s="581">
        <f t="shared" si="3"/>
        <v>59500</v>
      </c>
    </row>
    <row r="63" spans="1:6" s="257" customFormat="1" x14ac:dyDescent="0.25">
      <c r="A63" s="241" t="s">
        <v>1654</v>
      </c>
      <c r="B63" s="361" t="s">
        <v>1655</v>
      </c>
      <c r="C63" s="213">
        <v>1</v>
      </c>
      <c r="D63" s="415">
        <v>9830</v>
      </c>
      <c r="E63" s="581">
        <f t="shared" si="3"/>
        <v>9830</v>
      </c>
    </row>
    <row r="64" spans="1:6" s="257" customFormat="1" x14ac:dyDescent="0.25">
      <c r="A64" s="241" t="s">
        <v>1656</v>
      </c>
      <c r="B64" s="212" t="s">
        <v>3902</v>
      </c>
      <c r="C64" s="356">
        <v>1</v>
      </c>
      <c r="D64" s="415">
        <v>1220</v>
      </c>
      <c r="E64" s="580">
        <f t="shared" si="3"/>
        <v>1220</v>
      </c>
    </row>
    <row r="65" spans="1:5" s="257" customFormat="1" x14ac:dyDescent="0.25">
      <c r="A65" s="241" t="s">
        <v>1658</v>
      </c>
      <c r="B65" s="212" t="s">
        <v>1659</v>
      </c>
      <c r="C65" s="189">
        <v>13</v>
      </c>
      <c r="D65" s="565">
        <v>3410</v>
      </c>
      <c r="E65" s="580">
        <f t="shared" si="3"/>
        <v>44330</v>
      </c>
    </row>
    <row r="66" spans="1:5" s="257" customFormat="1" x14ac:dyDescent="0.25">
      <c r="A66" s="241" t="s">
        <v>1660</v>
      </c>
      <c r="B66" s="212" t="s">
        <v>1661</v>
      </c>
      <c r="C66" s="189">
        <v>13</v>
      </c>
      <c r="D66" s="565">
        <v>910</v>
      </c>
      <c r="E66" s="580">
        <f t="shared" si="3"/>
        <v>11830</v>
      </c>
    </row>
    <row r="67" spans="1:5" s="257" customFormat="1" x14ac:dyDescent="0.25">
      <c r="A67" s="241" t="s">
        <v>1662</v>
      </c>
      <c r="B67" s="212" t="s">
        <v>1663</v>
      </c>
      <c r="C67" s="189">
        <v>13</v>
      </c>
      <c r="D67" s="565">
        <v>1100</v>
      </c>
      <c r="E67" s="580">
        <f t="shared" si="3"/>
        <v>14300</v>
      </c>
    </row>
    <row r="68" spans="1:5" s="257" customFormat="1" x14ac:dyDescent="0.25">
      <c r="A68" s="241" t="s">
        <v>1664</v>
      </c>
      <c r="B68" s="212" t="s">
        <v>1665</v>
      </c>
      <c r="C68" s="189">
        <v>1</v>
      </c>
      <c r="D68" s="582">
        <v>3400</v>
      </c>
      <c r="E68" s="580">
        <f t="shared" si="3"/>
        <v>3400</v>
      </c>
    </row>
    <row r="69" spans="1:5" s="257" customFormat="1" x14ac:dyDescent="0.25">
      <c r="A69" s="241" t="s">
        <v>1666</v>
      </c>
      <c r="B69" s="301" t="s">
        <v>1667</v>
      </c>
      <c r="C69" s="468">
        <v>1</v>
      </c>
      <c r="D69" s="415">
        <v>5700</v>
      </c>
      <c r="E69" s="513">
        <f t="shared" si="3"/>
        <v>5700</v>
      </c>
    </row>
    <row r="70" spans="1:5" s="257" customFormat="1" x14ac:dyDescent="0.25">
      <c r="A70" s="241" t="s">
        <v>1668</v>
      </c>
      <c r="B70" s="583" t="s">
        <v>1669</v>
      </c>
      <c r="C70" s="468">
        <v>13</v>
      </c>
      <c r="D70" s="415">
        <v>9580</v>
      </c>
      <c r="E70" s="513">
        <f t="shared" si="3"/>
        <v>124540</v>
      </c>
    </row>
    <row r="71" spans="1:5" s="257" customFormat="1" x14ac:dyDescent="0.25">
      <c r="A71" s="241" t="s">
        <v>1670</v>
      </c>
      <c r="B71" s="301" t="s">
        <v>1671</v>
      </c>
      <c r="C71" s="468">
        <v>1</v>
      </c>
      <c r="D71" s="415">
        <v>1780</v>
      </c>
      <c r="E71" s="513">
        <f t="shared" si="3"/>
        <v>1780</v>
      </c>
    </row>
    <row r="72" spans="1:5" s="257" customFormat="1" x14ac:dyDescent="0.25">
      <c r="A72" s="584" t="s">
        <v>4241</v>
      </c>
      <c r="B72" s="585" t="s">
        <v>1672</v>
      </c>
      <c r="C72" s="586">
        <v>13</v>
      </c>
      <c r="D72" s="415">
        <v>100</v>
      </c>
      <c r="E72" s="513">
        <f t="shared" si="3"/>
        <v>1300</v>
      </c>
    </row>
    <row r="73" spans="1:5" s="257" customFormat="1" x14ac:dyDescent="0.25">
      <c r="A73" s="241" t="s">
        <v>1673</v>
      </c>
      <c r="B73" s="572" t="s">
        <v>3903</v>
      </c>
      <c r="C73" s="213">
        <v>1</v>
      </c>
      <c r="D73" s="415">
        <v>760</v>
      </c>
      <c r="E73" s="513">
        <f t="shared" si="3"/>
        <v>760</v>
      </c>
    </row>
    <row r="74" spans="1:5" s="257" customFormat="1" x14ac:dyDescent="0.25">
      <c r="A74" s="241" t="s">
        <v>3905</v>
      </c>
      <c r="B74" s="212" t="s">
        <v>3904</v>
      </c>
      <c r="C74" s="576">
        <v>1</v>
      </c>
      <c r="D74" s="470">
        <v>150</v>
      </c>
      <c r="E74" s="513">
        <f t="shared" si="3"/>
        <v>150</v>
      </c>
    </row>
    <row r="75" spans="1:5" s="257" customFormat="1" x14ac:dyDescent="0.25">
      <c r="A75" s="241"/>
      <c r="B75" s="564" t="s">
        <v>1602</v>
      </c>
      <c r="C75" s="189"/>
      <c r="D75" s="587"/>
      <c r="E75" s="566"/>
    </row>
    <row r="76" spans="1:5" s="257" customFormat="1" x14ac:dyDescent="0.25">
      <c r="A76" s="241" t="s">
        <v>1674</v>
      </c>
      <c r="B76" s="572" t="s">
        <v>1675</v>
      </c>
      <c r="C76" s="189">
        <v>7</v>
      </c>
      <c r="D76" s="415">
        <v>1500</v>
      </c>
      <c r="E76" s="358">
        <f>C76*D76</f>
        <v>10500</v>
      </c>
    </row>
    <row r="77" spans="1:5" s="257" customFormat="1" x14ac:dyDescent="0.25">
      <c r="A77" s="241" t="s">
        <v>1676</v>
      </c>
      <c r="B77" s="572" t="s">
        <v>3901</v>
      </c>
      <c r="C77" s="189">
        <v>13</v>
      </c>
      <c r="D77" s="587">
        <v>1570</v>
      </c>
      <c r="E77" s="358">
        <f>C77*D77</f>
        <v>20410</v>
      </c>
    </row>
    <row r="78" spans="1:5" s="257" customFormat="1" x14ac:dyDescent="0.25">
      <c r="A78" s="894"/>
      <c r="B78" s="895" t="s">
        <v>1677</v>
      </c>
      <c r="C78" s="896"/>
      <c r="D78" s="897"/>
      <c r="E78" s="898"/>
    </row>
    <row r="79" spans="1:5" s="257" customFormat="1" x14ac:dyDescent="0.25">
      <c r="A79" s="241"/>
      <c r="B79" s="564" t="s">
        <v>1678</v>
      </c>
      <c r="C79" s="409"/>
      <c r="D79" s="562"/>
      <c r="E79" s="563"/>
    </row>
    <row r="80" spans="1:5" s="257" customFormat="1" ht="25.5" x14ac:dyDescent="0.25">
      <c r="A80" s="241" t="s">
        <v>36</v>
      </c>
      <c r="B80" s="833" t="s">
        <v>3817</v>
      </c>
      <c r="C80" s="189">
        <v>1</v>
      </c>
      <c r="D80" s="588">
        <v>139900</v>
      </c>
      <c r="E80" s="589">
        <f t="shared" ref="E80:E92" si="4">C80*D80</f>
        <v>139900</v>
      </c>
    </row>
    <row r="81" spans="1:6" s="257" customFormat="1" ht="25.5" x14ac:dyDescent="0.25">
      <c r="A81" s="241" t="s">
        <v>20</v>
      </c>
      <c r="B81" s="212" t="s">
        <v>1679</v>
      </c>
      <c r="C81" s="189">
        <v>1</v>
      </c>
      <c r="D81" s="565">
        <v>192000</v>
      </c>
      <c r="E81" s="589">
        <f t="shared" si="4"/>
        <v>192000</v>
      </c>
    </row>
    <row r="82" spans="1:6" s="257" customFormat="1" x14ac:dyDescent="0.25">
      <c r="A82" s="241" t="s">
        <v>4088</v>
      </c>
      <c r="B82" s="212" t="s">
        <v>4089</v>
      </c>
      <c r="C82" s="189">
        <v>1</v>
      </c>
      <c r="D82" s="565">
        <v>124000</v>
      </c>
      <c r="E82" s="589">
        <f t="shared" si="4"/>
        <v>124000</v>
      </c>
    </row>
    <row r="83" spans="1:6" s="257" customFormat="1" x14ac:dyDescent="0.25">
      <c r="A83" s="241" t="s">
        <v>3802</v>
      </c>
      <c r="B83" s="212" t="s">
        <v>3801</v>
      </c>
      <c r="C83" s="189">
        <v>13</v>
      </c>
      <c r="D83" s="565">
        <v>36000</v>
      </c>
      <c r="E83" s="589">
        <f t="shared" si="4"/>
        <v>468000</v>
      </c>
    </row>
    <row r="84" spans="1:6" s="257" customFormat="1" x14ac:dyDescent="0.25">
      <c r="A84" s="241" t="s">
        <v>1680</v>
      </c>
      <c r="B84" s="212" t="s">
        <v>1681</v>
      </c>
      <c r="C84" s="189">
        <v>13</v>
      </c>
      <c r="D84" s="565">
        <v>35000</v>
      </c>
      <c r="E84" s="589">
        <f t="shared" si="4"/>
        <v>455000</v>
      </c>
    </row>
    <row r="85" spans="1:6" s="257" customFormat="1" x14ac:dyDescent="0.25">
      <c r="A85" s="834" t="s">
        <v>1682</v>
      </c>
      <c r="B85" s="311" t="s">
        <v>1683</v>
      </c>
      <c r="C85" s="312">
        <v>13</v>
      </c>
      <c r="D85" s="679">
        <v>72000</v>
      </c>
      <c r="E85" s="835">
        <f t="shared" si="4"/>
        <v>936000</v>
      </c>
    </row>
    <row r="86" spans="1:6" customFormat="1" ht="15.75" x14ac:dyDescent="0.25">
      <c r="A86" s="542" t="s">
        <v>1684</v>
      </c>
      <c r="B86" s="547" t="s">
        <v>1685</v>
      </c>
      <c r="C86" s="545">
        <v>1</v>
      </c>
      <c r="D86" s="544">
        <v>14900</v>
      </c>
      <c r="E86" s="612">
        <f t="shared" si="4"/>
        <v>14900</v>
      </c>
      <c r="F86" s="530"/>
    </row>
    <row r="87" spans="1:6" customFormat="1" ht="25.5" x14ac:dyDescent="0.25">
      <c r="A87" s="834" t="s">
        <v>3796</v>
      </c>
      <c r="B87" s="547" t="s">
        <v>4210</v>
      </c>
      <c r="C87" s="545">
        <v>3</v>
      </c>
      <c r="D87" s="544">
        <v>17500</v>
      </c>
      <c r="E87" s="612">
        <f t="shared" si="4"/>
        <v>52500</v>
      </c>
      <c r="F87" s="530"/>
    </row>
    <row r="88" spans="1:6" customFormat="1" ht="25.5" x14ac:dyDescent="0.25">
      <c r="A88" s="834" t="s">
        <v>3797</v>
      </c>
      <c r="B88" s="547" t="s">
        <v>3805</v>
      </c>
      <c r="C88" s="545">
        <v>3</v>
      </c>
      <c r="D88" s="544">
        <v>20500</v>
      </c>
      <c r="E88" s="612">
        <f t="shared" si="4"/>
        <v>61500</v>
      </c>
      <c r="F88" s="530"/>
    </row>
    <row r="89" spans="1:6" customFormat="1" ht="15.75" x14ac:dyDescent="0.25">
      <c r="A89" s="834" t="s">
        <v>3799</v>
      </c>
      <c r="B89" s="547" t="s">
        <v>3800</v>
      </c>
      <c r="C89" s="545">
        <v>1</v>
      </c>
      <c r="D89" s="544">
        <v>59000</v>
      </c>
      <c r="E89" s="612">
        <f t="shared" si="4"/>
        <v>59000</v>
      </c>
      <c r="F89" s="530"/>
    </row>
    <row r="90" spans="1:6" customFormat="1" ht="25.5" x14ac:dyDescent="0.25">
      <c r="A90" s="834" t="s">
        <v>3804</v>
      </c>
      <c r="B90" s="547" t="s">
        <v>3803</v>
      </c>
      <c r="C90" s="545">
        <v>1</v>
      </c>
      <c r="D90" s="544">
        <v>359000</v>
      </c>
      <c r="E90" s="612">
        <f t="shared" si="4"/>
        <v>359000</v>
      </c>
      <c r="F90" s="530"/>
    </row>
    <row r="91" spans="1:6" customFormat="1" ht="15.75" x14ac:dyDescent="0.25">
      <c r="A91" s="834" t="s">
        <v>4246</v>
      </c>
      <c r="B91" s="547" t="s">
        <v>4247</v>
      </c>
      <c r="C91" s="545">
        <v>5</v>
      </c>
      <c r="D91" s="544">
        <v>15300</v>
      </c>
      <c r="E91" s="612">
        <f t="shared" si="4"/>
        <v>76500</v>
      </c>
      <c r="F91" s="530"/>
    </row>
    <row r="92" spans="1:6" s="257" customFormat="1" x14ac:dyDescent="0.25">
      <c r="A92" s="241" t="s">
        <v>1686</v>
      </c>
      <c r="B92" s="301" t="s">
        <v>1687</v>
      </c>
      <c r="C92" s="302">
        <v>1</v>
      </c>
      <c r="D92" s="415">
        <v>42500</v>
      </c>
      <c r="E92" s="612">
        <f t="shared" si="4"/>
        <v>42500</v>
      </c>
    </row>
    <row r="93" spans="1:6" s="257" customFormat="1" x14ac:dyDescent="0.2">
      <c r="A93" s="241" t="s">
        <v>1462</v>
      </c>
      <c r="B93" s="301" t="s">
        <v>1688</v>
      </c>
      <c r="C93" s="468">
        <v>13</v>
      </c>
      <c r="D93" s="470">
        <v>200</v>
      </c>
      <c r="E93" s="595">
        <f t="shared" ref="E93:E100" si="5">D93*C93</f>
        <v>2600</v>
      </c>
      <c r="F93" s="166"/>
    </row>
    <row r="94" spans="1:6" s="257" customFormat="1" x14ac:dyDescent="0.2">
      <c r="A94" s="241" t="s">
        <v>444</v>
      </c>
      <c r="B94" s="301" t="s">
        <v>1689</v>
      </c>
      <c r="C94" s="468">
        <v>13</v>
      </c>
      <c r="D94" s="470">
        <v>100</v>
      </c>
      <c r="E94" s="595">
        <f t="shared" si="5"/>
        <v>1300</v>
      </c>
      <c r="F94" s="166"/>
    </row>
    <row r="95" spans="1:6" s="257" customFormat="1" x14ac:dyDescent="0.25">
      <c r="A95" s="241" t="s">
        <v>531</v>
      </c>
      <c r="B95" s="301" t="s">
        <v>532</v>
      </c>
      <c r="C95" s="468">
        <v>1</v>
      </c>
      <c r="D95" s="470">
        <v>7700</v>
      </c>
      <c r="E95" s="595">
        <f t="shared" si="5"/>
        <v>7700</v>
      </c>
    </row>
    <row r="96" spans="1:6" s="257" customFormat="1" ht="12.75" customHeight="1" x14ac:dyDescent="0.2">
      <c r="A96" s="241" t="s">
        <v>247</v>
      </c>
      <c r="B96" s="301" t="s">
        <v>248</v>
      </c>
      <c r="C96" s="302">
        <v>5</v>
      </c>
      <c r="D96" s="470">
        <v>16000</v>
      </c>
      <c r="E96" s="595">
        <f t="shared" si="5"/>
        <v>80000</v>
      </c>
      <c r="F96" s="166"/>
    </row>
    <row r="97" spans="1:6" s="257" customFormat="1" ht="12.75" customHeight="1" x14ac:dyDescent="0.2">
      <c r="A97" s="241" t="s">
        <v>4244</v>
      </c>
      <c r="B97" s="503" t="s">
        <v>4245</v>
      </c>
      <c r="C97" s="302">
        <v>1</v>
      </c>
      <c r="D97" s="470">
        <v>7500</v>
      </c>
      <c r="E97" s="595">
        <f t="shared" si="5"/>
        <v>7500</v>
      </c>
      <c r="F97" s="166"/>
    </row>
    <row r="98" spans="1:6" s="257" customFormat="1" ht="12.75" customHeight="1" x14ac:dyDescent="0.2">
      <c r="A98" s="836" t="s">
        <v>1690</v>
      </c>
      <c r="B98" s="301" t="s">
        <v>1691</v>
      </c>
      <c r="C98" s="302">
        <v>5</v>
      </c>
      <c r="D98" s="470">
        <v>2310</v>
      </c>
      <c r="E98" s="595">
        <f t="shared" si="5"/>
        <v>11550</v>
      </c>
      <c r="F98" s="166"/>
    </row>
    <row r="99" spans="1:6" s="257" customFormat="1" x14ac:dyDescent="0.2">
      <c r="A99" s="241" t="s">
        <v>253</v>
      </c>
      <c r="B99" s="247" t="s">
        <v>1246</v>
      </c>
      <c r="C99" s="302">
        <v>5</v>
      </c>
      <c r="D99" s="470">
        <v>6710</v>
      </c>
      <c r="E99" s="470">
        <f t="shared" si="5"/>
        <v>33550</v>
      </c>
      <c r="F99" s="166"/>
    </row>
    <row r="100" spans="1:6" s="257" customFormat="1" x14ac:dyDescent="0.2">
      <c r="A100" s="241" t="s">
        <v>294</v>
      </c>
      <c r="B100" s="247" t="s">
        <v>295</v>
      </c>
      <c r="C100" s="302">
        <v>5</v>
      </c>
      <c r="D100" s="470">
        <v>2540</v>
      </c>
      <c r="E100" s="470">
        <f t="shared" si="5"/>
        <v>12700</v>
      </c>
      <c r="F100" s="166"/>
    </row>
    <row r="101" spans="1:6" s="257" customFormat="1" ht="15" customHeight="1" x14ac:dyDescent="0.2">
      <c r="A101" s="241" t="s">
        <v>200</v>
      </c>
      <c r="B101" s="591" t="s">
        <v>1692</v>
      </c>
      <c r="C101" s="1000">
        <v>5</v>
      </c>
      <c r="D101" s="1001">
        <v>2300</v>
      </c>
      <c r="E101" s="1002">
        <f t="shared" ref="E101:E109" si="6">C101*D101</f>
        <v>11500</v>
      </c>
      <c r="F101" s="166"/>
    </row>
    <row r="102" spans="1:6" s="166" customFormat="1" x14ac:dyDescent="0.2">
      <c r="A102" s="593" t="s">
        <v>1438</v>
      </c>
      <c r="B102" s="594" t="s">
        <v>1439</v>
      </c>
      <c r="C102" s="468">
        <v>1</v>
      </c>
      <c r="D102" s="470">
        <v>3300</v>
      </c>
      <c r="E102" s="595">
        <f t="shared" si="6"/>
        <v>3300</v>
      </c>
    </row>
    <row r="103" spans="1:6" s="166" customFormat="1" x14ac:dyDescent="0.2">
      <c r="A103" s="593" t="s">
        <v>358</v>
      </c>
      <c r="B103" s="301" t="s">
        <v>1693</v>
      </c>
      <c r="C103" s="302">
        <v>1</v>
      </c>
      <c r="D103" s="470">
        <v>8250</v>
      </c>
      <c r="E103" s="596">
        <f t="shared" si="6"/>
        <v>8250</v>
      </c>
    </row>
    <row r="104" spans="1:6" s="166" customFormat="1" x14ac:dyDescent="0.2">
      <c r="A104" s="239" t="s">
        <v>3940</v>
      </c>
      <c r="B104" s="212" t="s">
        <v>3939</v>
      </c>
      <c r="C104" s="302">
        <v>1</v>
      </c>
      <c r="D104" s="470">
        <v>1500</v>
      </c>
      <c r="E104" s="596">
        <f t="shared" si="6"/>
        <v>1500</v>
      </c>
    </row>
    <row r="105" spans="1:6" s="166" customFormat="1" x14ac:dyDescent="0.2">
      <c r="A105" s="274" t="s">
        <v>1694</v>
      </c>
      <c r="B105" s="301" t="s">
        <v>1695</v>
      </c>
      <c r="C105" s="302">
        <v>13</v>
      </c>
      <c r="D105" s="415">
        <v>940</v>
      </c>
      <c r="E105" s="596">
        <f t="shared" si="6"/>
        <v>12220</v>
      </c>
    </row>
    <row r="106" spans="1:6" s="257" customFormat="1" x14ac:dyDescent="0.2">
      <c r="A106" s="584" t="s">
        <v>376</v>
      </c>
      <c r="B106" s="585" t="s">
        <v>377</v>
      </c>
      <c r="C106" s="338">
        <v>3</v>
      </c>
      <c r="D106" s="597">
        <v>1160</v>
      </c>
      <c r="E106" s="578">
        <f t="shared" si="6"/>
        <v>3480</v>
      </c>
      <c r="F106" s="166"/>
    </row>
    <row r="107" spans="1:6" s="257" customFormat="1" x14ac:dyDescent="0.2">
      <c r="A107" s="274" t="s">
        <v>1384</v>
      </c>
      <c r="B107" s="212" t="s">
        <v>1385</v>
      </c>
      <c r="C107" s="189">
        <v>3</v>
      </c>
      <c r="D107" s="358">
        <v>2900</v>
      </c>
      <c r="E107" s="566">
        <f t="shared" si="6"/>
        <v>8700</v>
      </c>
      <c r="F107" s="166"/>
    </row>
    <row r="108" spans="1:6" s="257" customFormat="1" x14ac:dyDescent="0.2">
      <c r="A108" s="274" t="s">
        <v>1386</v>
      </c>
      <c r="B108" s="212" t="s">
        <v>1387</v>
      </c>
      <c r="C108" s="189">
        <v>3</v>
      </c>
      <c r="D108" s="358">
        <v>2900</v>
      </c>
      <c r="E108" s="566">
        <f t="shared" si="6"/>
        <v>8700</v>
      </c>
      <c r="F108" s="166"/>
    </row>
    <row r="109" spans="1:6" s="257" customFormat="1" x14ac:dyDescent="0.2">
      <c r="A109" s="274" t="s">
        <v>1696</v>
      </c>
      <c r="B109" s="212" t="s">
        <v>1697</v>
      </c>
      <c r="C109" s="189">
        <v>3</v>
      </c>
      <c r="D109" s="565">
        <v>2200</v>
      </c>
      <c r="E109" s="566">
        <f t="shared" si="6"/>
        <v>6600</v>
      </c>
      <c r="F109" s="166"/>
    </row>
    <row r="110" spans="1:6" s="257" customFormat="1" x14ac:dyDescent="0.2">
      <c r="A110" s="274"/>
      <c r="B110" s="564" t="s">
        <v>4248</v>
      </c>
      <c r="C110" s="409"/>
      <c r="D110" s="562"/>
      <c r="E110" s="563"/>
      <c r="F110" s="166"/>
    </row>
    <row r="111" spans="1:6" s="257" customFormat="1" x14ac:dyDescent="0.2">
      <c r="A111" s="274" t="s">
        <v>1698</v>
      </c>
      <c r="B111" s="572" t="s">
        <v>1699</v>
      </c>
      <c r="C111" s="189">
        <v>1</v>
      </c>
      <c r="D111" s="415">
        <v>1500</v>
      </c>
      <c r="E111" s="566">
        <f>D111*C111</f>
        <v>1500</v>
      </c>
      <c r="F111" s="166"/>
    </row>
    <row r="112" spans="1:6" s="257" customFormat="1" x14ac:dyDescent="0.2">
      <c r="A112" s="274" t="s">
        <v>1700</v>
      </c>
      <c r="B112" s="572" t="s">
        <v>1701</v>
      </c>
      <c r="C112" s="189">
        <v>1</v>
      </c>
      <c r="D112" s="415">
        <v>1500</v>
      </c>
      <c r="E112" s="566">
        <f>D112*C112</f>
        <v>1500</v>
      </c>
      <c r="F112" s="166"/>
    </row>
    <row r="113" spans="1:6" s="257" customFormat="1" x14ac:dyDescent="0.2">
      <c r="A113" s="274" t="s">
        <v>1702</v>
      </c>
      <c r="B113" s="212" t="s">
        <v>1703</v>
      </c>
      <c r="C113" s="189">
        <v>1</v>
      </c>
      <c r="D113" s="415">
        <v>300</v>
      </c>
      <c r="E113" s="566">
        <f>D113*C113</f>
        <v>300</v>
      </c>
      <c r="F113" s="166"/>
    </row>
    <row r="114" spans="1:6" s="257" customFormat="1" x14ac:dyDescent="0.2">
      <c r="A114" s="274" t="s">
        <v>1704</v>
      </c>
      <c r="B114" s="212" t="s">
        <v>1705</v>
      </c>
      <c r="C114" s="189">
        <v>1</v>
      </c>
      <c r="D114" s="415">
        <v>300</v>
      </c>
      <c r="E114" s="566">
        <f>D114*C114</f>
        <v>300</v>
      </c>
      <c r="F114" s="166"/>
    </row>
    <row r="115" spans="1:6" s="257" customFormat="1" x14ac:dyDescent="0.2">
      <c r="A115" s="274" t="s">
        <v>1706</v>
      </c>
      <c r="B115" s="598" t="s">
        <v>1707</v>
      </c>
      <c r="C115" s="599">
        <v>1</v>
      </c>
      <c r="D115" s="600">
        <v>800</v>
      </c>
      <c r="E115" s="601">
        <f>C115*D115</f>
        <v>800</v>
      </c>
      <c r="F115" s="602"/>
    </row>
    <row r="116" spans="1:6" s="257" customFormat="1" x14ac:dyDescent="0.2">
      <c r="A116" s="274" t="s">
        <v>1708</v>
      </c>
      <c r="B116" s="371" t="s">
        <v>1709</v>
      </c>
      <c r="C116" s="189">
        <v>1</v>
      </c>
      <c r="D116" s="415">
        <v>3500</v>
      </c>
      <c r="E116" s="603">
        <f>C116*D116</f>
        <v>3500</v>
      </c>
      <c r="F116" s="166"/>
    </row>
    <row r="117" spans="1:6" s="257" customFormat="1" x14ac:dyDescent="0.2">
      <c r="A117" s="274" t="s">
        <v>1710</v>
      </c>
      <c r="B117" s="212" t="s">
        <v>1711</v>
      </c>
      <c r="C117" s="189">
        <v>1</v>
      </c>
      <c r="D117" s="415">
        <v>4510</v>
      </c>
      <c r="E117" s="415">
        <f t="shared" ref="E117:E128" si="7">D117*C117</f>
        <v>4510</v>
      </c>
      <c r="F117" s="166"/>
    </row>
    <row r="118" spans="1:6" s="257" customFormat="1" x14ac:dyDescent="0.2">
      <c r="A118" s="274" t="s">
        <v>1712</v>
      </c>
      <c r="B118" s="212" t="s">
        <v>1713</v>
      </c>
      <c r="C118" s="189">
        <v>1</v>
      </c>
      <c r="D118" s="415">
        <v>3470</v>
      </c>
      <c r="E118" s="415">
        <f t="shared" si="7"/>
        <v>3470</v>
      </c>
      <c r="F118" s="166"/>
    </row>
    <row r="119" spans="1:6" s="257" customFormat="1" x14ac:dyDescent="0.2">
      <c r="A119" s="274" t="s">
        <v>1714</v>
      </c>
      <c r="B119" s="212" t="s">
        <v>1715</v>
      </c>
      <c r="C119" s="189">
        <v>1</v>
      </c>
      <c r="D119" s="415">
        <v>5950</v>
      </c>
      <c r="E119" s="578">
        <f t="shared" si="7"/>
        <v>5950</v>
      </c>
      <c r="F119" s="166"/>
    </row>
    <row r="120" spans="1:6" s="257" customFormat="1" x14ac:dyDescent="0.2">
      <c r="A120" s="274" t="s">
        <v>1716</v>
      </c>
      <c r="B120" s="212" t="s">
        <v>1717</v>
      </c>
      <c r="C120" s="189">
        <v>1</v>
      </c>
      <c r="D120" s="415">
        <v>1740</v>
      </c>
      <c r="E120" s="578">
        <f t="shared" si="7"/>
        <v>1740</v>
      </c>
      <c r="F120" s="166"/>
    </row>
    <row r="121" spans="1:6" s="257" customFormat="1" x14ac:dyDescent="0.2">
      <c r="A121" s="274" t="s">
        <v>1718</v>
      </c>
      <c r="B121" s="604" t="s">
        <v>1719</v>
      </c>
      <c r="C121" s="189">
        <v>1</v>
      </c>
      <c r="D121" s="415">
        <v>1800</v>
      </c>
      <c r="E121" s="566">
        <f t="shared" si="7"/>
        <v>1800</v>
      </c>
      <c r="F121" s="166"/>
    </row>
    <row r="122" spans="1:6" s="257" customFormat="1" x14ac:dyDescent="0.2">
      <c r="A122" s="274" t="s">
        <v>1720</v>
      </c>
      <c r="B122" s="604" t="s">
        <v>1721</v>
      </c>
      <c r="C122" s="189">
        <v>1</v>
      </c>
      <c r="D122" s="415">
        <v>3470</v>
      </c>
      <c r="E122" s="566">
        <f t="shared" si="7"/>
        <v>3470</v>
      </c>
      <c r="F122" s="166"/>
    </row>
    <row r="123" spans="1:6" s="257" customFormat="1" x14ac:dyDescent="0.2">
      <c r="A123" s="274" t="s">
        <v>1722</v>
      </c>
      <c r="B123" s="604" t="s">
        <v>1723</v>
      </c>
      <c r="C123" s="189">
        <v>1</v>
      </c>
      <c r="D123" s="415">
        <v>5200</v>
      </c>
      <c r="E123" s="566">
        <f t="shared" si="7"/>
        <v>5200</v>
      </c>
      <c r="F123" s="166"/>
    </row>
    <row r="124" spans="1:6" s="257" customFormat="1" x14ac:dyDescent="0.2">
      <c r="A124" s="274" t="s">
        <v>1724</v>
      </c>
      <c r="B124" s="604" t="s">
        <v>1725</v>
      </c>
      <c r="C124" s="189">
        <v>1</v>
      </c>
      <c r="D124" s="415">
        <v>5200</v>
      </c>
      <c r="E124" s="566">
        <f t="shared" si="7"/>
        <v>5200</v>
      </c>
      <c r="F124" s="166"/>
    </row>
    <row r="125" spans="1:6" s="257" customFormat="1" x14ac:dyDescent="0.2">
      <c r="A125" s="274" t="s">
        <v>1726</v>
      </c>
      <c r="B125" s="604" t="s">
        <v>1727</v>
      </c>
      <c r="C125" s="189">
        <v>1</v>
      </c>
      <c r="D125" s="415">
        <v>5200</v>
      </c>
      <c r="E125" s="566">
        <f t="shared" si="7"/>
        <v>5200</v>
      </c>
      <c r="F125" s="166"/>
    </row>
    <row r="126" spans="1:6" s="257" customFormat="1" x14ac:dyDescent="0.2">
      <c r="A126" s="274" t="s">
        <v>1728</v>
      </c>
      <c r="B126" s="604" t="s">
        <v>1729</v>
      </c>
      <c r="C126" s="189">
        <v>1</v>
      </c>
      <c r="D126" s="415">
        <v>5200</v>
      </c>
      <c r="E126" s="566">
        <f t="shared" si="7"/>
        <v>5200</v>
      </c>
      <c r="F126" s="166"/>
    </row>
    <row r="127" spans="1:6" s="257" customFormat="1" x14ac:dyDescent="0.2">
      <c r="A127" s="241" t="s">
        <v>1730</v>
      </c>
      <c r="B127" s="212" t="s">
        <v>1731</v>
      </c>
      <c r="C127" s="213">
        <v>1</v>
      </c>
      <c r="D127" s="415">
        <v>2790</v>
      </c>
      <c r="E127" s="415">
        <f t="shared" si="7"/>
        <v>2790</v>
      </c>
      <c r="F127" s="166"/>
    </row>
    <row r="128" spans="1:6" s="553" customFormat="1" ht="12.75" customHeight="1" x14ac:dyDescent="0.2">
      <c r="A128" s="605" t="s">
        <v>1732</v>
      </c>
      <c r="B128" s="572" t="s">
        <v>1733</v>
      </c>
      <c r="C128" s="189">
        <v>1</v>
      </c>
      <c r="D128" s="415">
        <v>2100</v>
      </c>
      <c r="E128" s="566">
        <f t="shared" si="7"/>
        <v>2100</v>
      </c>
      <c r="F128" s="166"/>
    </row>
    <row r="129" spans="1:6" s="257" customFormat="1" x14ac:dyDescent="0.2">
      <c r="A129" s="274" t="s">
        <v>1734</v>
      </c>
      <c r="B129" s="212" t="s">
        <v>1735</v>
      </c>
      <c r="C129" s="189">
        <v>1</v>
      </c>
      <c r="D129" s="415">
        <v>2590</v>
      </c>
      <c r="E129" s="566">
        <f>C129*D129</f>
        <v>2590</v>
      </c>
      <c r="F129" s="166"/>
    </row>
    <row r="130" spans="1:6" s="166" customFormat="1" ht="12.75" customHeight="1" x14ac:dyDescent="0.2">
      <c r="A130" s="277" t="s">
        <v>1736</v>
      </c>
      <c r="B130" s="212" t="s">
        <v>1737</v>
      </c>
      <c r="C130" s="189">
        <v>1</v>
      </c>
      <c r="D130" s="415">
        <v>1100</v>
      </c>
      <c r="E130" s="566">
        <f>C130*D130</f>
        <v>1100</v>
      </c>
    </row>
    <row r="131" spans="1:6" s="257" customFormat="1" ht="12.75" customHeight="1" x14ac:dyDescent="0.2">
      <c r="A131" s="274" t="s">
        <v>1523</v>
      </c>
      <c r="B131" s="606" t="s">
        <v>1524</v>
      </c>
      <c r="C131" s="189">
        <v>1</v>
      </c>
      <c r="D131" s="470">
        <v>5400</v>
      </c>
      <c r="E131" s="358">
        <f>C131*D131</f>
        <v>5400</v>
      </c>
      <c r="F131" s="166"/>
    </row>
    <row r="132" spans="1:6" s="44" customFormat="1" x14ac:dyDescent="0.2">
      <c r="A132" s="58" t="s">
        <v>3643</v>
      </c>
      <c r="B132" s="62" t="s">
        <v>3644</v>
      </c>
      <c r="C132" s="63">
        <v>1</v>
      </c>
      <c r="D132" s="64">
        <v>3000</v>
      </c>
      <c r="E132" s="65">
        <f t="shared" ref="E132:E142" si="8">D132*C132</f>
        <v>3000</v>
      </c>
      <c r="F132" s="66"/>
    </row>
    <row r="133" spans="1:6" s="44" customFormat="1" ht="25.5" x14ac:dyDescent="0.2">
      <c r="A133" s="58" t="s">
        <v>3645</v>
      </c>
      <c r="B133" s="62" t="s">
        <v>3646</v>
      </c>
      <c r="C133" s="63">
        <v>1</v>
      </c>
      <c r="D133" s="64">
        <v>8460</v>
      </c>
      <c r="E133" s="65">
        <f t="shared" si="8"/>
        <v>8460</v>
      </c>
      <c r="F133" s="66"/>
    </row>
    <row r="134" spans="1:6" s="44" customFormat="1" ht="25.5" x14ac:dyDescent="0.2">
      <c r="A134" s="58" t="s">
        <v>3647</v>
      </c>
      <c r="B134" s="62" t="s">
        <v>3648</v>
      </c>
      <c r="C134" s="63">
        <v>1</v>
      </c>
      <c r="D134" s="64">
        <v>3100</v>
      </c>
      <c r="E134" s="65">
        <f t="shared" si="8"/>
        <v>3100</v>
      </c>
      <c r="F134" s="66"/>
    </row>
    <row r="135" spans="1:6" s="44" customFormat="1" x14ac:dyDescent="0.2">
      <c r="A135" s="58" t="s">
        <v>3649</v>
      </c>
      <c r="B135" s="62" t="s">
        <v>3650</v>
      </c>
      <c r="C135" s="63">
        <v>1</v>
      </c>
      <c r="D135" s="64">
        <v>3100</v>
      </c>
      <c r="E135" s="65">
        <f t="shared" si="8"/>
        <v>3100</v>
      </c>
      <c r="F135" s="66"/>
    </row>
    <row r="136" spans="1:6" s="44" customFormat="1" x14ac:dyDescent="0.2">
      <c r="A136" s="58" t="s">
        <v>3651</v>
      </c>
      <c r="B136" s="62" t="s">
        <v>3652</v>
      </c>
      <c r="C136" s="63">
        <v>1</v>
      </c>
      <c r="D136" s="64">
        <v>3100</v>
      </c>
      <c r="E136" s="65">
        <f t="shared" si="8"/>
        <v>3100</v>
      </c>
      <c r="F136" s="66"/>
    </row>
    <row r="137" spans="1:6" s="44" customFormat="1" x14ac:dyDescent="0.2">
      <c r="A137" s="58" t="s">
        <v>3655</v>
      </c>
      <c r="B137" s="62" t="s">
        <v>3656</v>
      </c>
      <c r="C137" s="63">
        <v>1</v>
      </c>
      <c r="D137" s="64">
        <v>3000</v>
      </c>
      <c r="E137" s="65">
        <f t="shared" si="8"/>
        <v>3000</v>
      </c>
      <c r="F137" s="66"/>
    </row>
    <row r="138" spans="1:6" s="44" customFormat="1" x14ac:dyDescent="0.2">
      <c r="A138" s="58" t="s">
        <v>1740</v>
      </c>
      <c r="B138" s="62" t="s">
        <v>1741</v>
      </c>
      <c r="C138" s="63">
        <v>1</v>
      </c>
      <c r="D138" s="64">
        <v>3000</v>
      </c>
      <c r="E138" s="65">
        <f t="shared" si="8"/>
        <v>3000</v>
      </c>
      <c r="F138" s="66"/>
    </row>
    <row r="139" spans="1:6" s="44" customFormat="1" x14ac:dyDescent="0.2">
      <c r="A139" s="58" t="s">
        <v>1742</v>
      </c>
      <c r="B139" s="62" t="s">
        <v>1743</v>
      </c>
      <c r="C139" s="63">
        <v>1</v>
      </c>
      <c r="D139" s="64">
        <v>3000</v>
      </c>
      <c r="E139" s="65">
        <f t="shared" si="8"/>
        <v>3000</v>
      </c>
      <c r="F139" s="66"/>
    </row>
    <row r="140" spans="1:6" s="44" customFormat="1" x14ac:dyDescent="0.2">
      <c r="A140" s="58" t="s">
        <v>3657</v>
      </c>
      <c r="B140" s="62" t="s">
        <v>3658</v>
      </c>
      <c r="C140" s="63">
        <v>1</v>
      </c>
      <c r="D140" s="64">
        <v>3000</v>
      </c>
      <c r="E140" s="65">
        <f t="shared" si="8"/>
        <v>3000</v>
      </c>
      <c r="F140" s="66"/>
    </row>
    <row r="141" spans="1:6" s="44" customFormat="1" x14ac:dyDescent="0.2">
      <c r="A141" s="58" t="s">
        <v>2058</v>
      </c>
      <c r="B141" s="62" t="s">
        <v>2059</v>
      </c>
      <c r="C141" s="63">
        <v>1</v>
      </c>
      <c r="D141" s="64">
        <v>3000</v>
      </c>
      <c r="E141" s="65">
        <f>D141*C141</f>
        <v>3000</v>
      </c>
      <c r="F141" s="66"/>
    </row>
    <row r="142" spans="1:6" s="257" customFormat="1" ht="12.75" customHeight="1" x14ac:dyDescent="0.25">
      <c r="A142" s="274" t="s">
        <v>1744</v>
      </c>
      <c r="B142" s="339" t="s">
        <v>1745</v>
      </c>
      <c r="C142" s="302">
        <v>1</v>
      </c>
      <c r="D142" s="415">
        <v>4180</v>
      </c>
      <c r="E142" s="415">
        <f t="shared" si="8"/>
        <v>4180</v>
      </c>
    </row>
    <row r="143" spans="1:6" s="166" customFormat="1" ht="12.75" customHeight="1" x14ac:dyDescent="0.2">
      <c r="A143" s="277" t="s">
        <v>3821</v>
      </c>
      <c r="B143" s="212" t="s">
        <v>3820</v>
      </c>
      <c r="C143" s="189">
        <v>1</v>
      </c>
      <c r="D143" s="595">
        <v>2700</v>
      </c>
      <c r="E143" s="566">
        <f>D143*C143</f>
        <v>2700</v>
      </c>
    </row>
    <row r="144" spans="1:6" s="257" customFormat="1" x14ac:dyDescent="0.2">
      <c r="A144" s="274"/>
      <c r="B144" s="564" t="s">
        <v>1746</v>
      </c>
      <c r="C144" s="409"/>
      <c r="D144" s="562"/>
      <c r="E144" s="563"/>
      <c r="F144" s="166"/>
    </row>
    <row r="145" spans="1:6" s="257" customFormat="1" x14ac:dyDescent="0.25">
      <c r="A145" s="274" t="s">
        <v>1747</v>
      </c>
      <c r="B145" s="585" t="s">
        <v>1748</v>
      </c>
      <c r="C145" s="608">
        <v>5</v>
      </c>
      <c r="D145" s="597">
        <v>4350</v>
      </c>
      <c r="E145" s="358">
        <f t="shared" ref="E145:E154" si="9">C145*D145</f>
        <v>21750</v>
      </c>
    </row>
    <row r="146" spans="1:6" s="257" customFormat="1" x14ac:dyDescent="0.25">
      <c r="A146" s="274" t="s">
        <v>262</v>
      </c>
      <c r="B146" s="572" t="s">
        <v>263</v>
      </c>
      <c r="C146" s="356">
        <v>5</v>
      </c>
      <c r="D146" s="253">
        <v>3540</v>
      </c>
      <c r="E146" s="358">
        <f t="shared" si="9"/>
        <v>17700</v>
      </c>
    </row>
    <row r="147" spans="1:6" s="257" customFormat="1" x14ac:dyDescent="0.25">
      <c r="A147" s="274" t="s">
        <v>1421</v>
      </c>
      <c r="B147" s="323" t="s">
        <v>1422</v>
      </c>
      <c r="C147" s="189">
        <v>1</v>
      </c>
      <c r="D147" s="358">
        <v>9900</v>
      </c>
      <c r="E147" s="358">
        <f t="shared" si="9"/>
        <v>9900</v>
      </c>
    </row>
    <row r="148" spans="1:6" s="257" customFormat="1" x14ac:dyDescent="0.25">
      <c r="A148" s="274" t="s">
        <v>1749</v>
      </c>
      <c r="B148" s="572" t="s">
        <v>1750</v>
      </c>
      <c r="C148" s="189">
        <v>5</v>
      </c>
      <c r="D148" s="588">
        <v>1880</v>
      </c>
      <c r="E148" s="358">
        <f t="shared" si="9"/>
        <v>9400</v>
      </c>
    </row>
    <row r="149" spans="1:6" s="257" customFormat="1" x14ac:dyDescent="0.2">
      <c r="A149" s="274" t="s">
        <v>1296</v>
      </c>
      <c r="B149" s="372" t="s">
        <v>1297</v>
      </c>
      <c r="C149" s="189">
        <v>5</v>
      </c>
      <c r="D149" s="253">
        <v>1780</v>
      </c>
      <c r="E149" s="358">
        <f t="shared" si="9"/>
        <v>8900</v>
      </c>
      <c r="F149" s="166"/>
    </row>
    <row r="150" spans="1:6" s="257" customFormat="1" x14ac:dyDescent="0.2">
      <c r="A150" s="274" t="s">
        <v>1298</v>
      </c>
      <c r="B150" s="585" t="s">
        <v>1299</v>
      </c>
      <c r="C150" s="338">
        <v>5</v>
      </c>
      <c r="D150" s="253">
        <v>2520</v>
      </c>
      <c r="E150" s="358">
        <f t="shared" si="9"/>
        <v>12600</v>
      </c>
      <c r="F150" s="166"/>
    </row>
    <row r="151" spans="1:6" s="257" customFormat="1" x14ac:dyDescent="0.25">
      <c r="A151" s="274" t="s">
        <v>1300</v>
      </c>
      <c r="B151" s="585" t="s">
        <v>1301</v>
      </c>
      <c r="C151" s="609">
        <v>5</v>
      </c>
      <c r="D151" s="610">
        <v>2300</v>
      </c>
      <c r="E151" s="611">
        <f t="shared" si="9"/>
        <v>11500</v>
      </c>
    </row>
    <row r="152" spans="1:6" s="257" customFormat="1" x14ac:dyDescent="0.25">
      <c r="A152" s="274" t="s">
        <v>2421</v>
      </c>
      <c r="B152" s="339" t="s">
        <v>3973</v>
      </c>
      <c r="C152" s="302">
        <v>1</v>
      </c>
      <c r="D152" s="415">
        <v>1150</v>
      </c>
      <c r="E152" s="415">
        <f t="shared" si="9"/>
        <v>1150</v>
      </c>
    </row>
    <row r="153" spans="1:6" s="257" customFormat="1" x14ac:dyDescent="0.25">
      <c r="A153" s="274" t="s">
        <v>4235</v>
      </c>
      <c r="B153" s="339" t="s">
        <v>1751</v>
      </c>
      <c r="C153" s="302">
        <v>1</v>
      </c>
      <c r="D153" s="253">
        <v>1390</v>
      </c>
      <c r="E153" s="415">
        <f t="shared" si="9"/>
        <v>1390</v>
      </c>
    </row>
    <row r="154" spans="1:6" s="257" customFormat="1" x14ac:dyDescent="0.25">
      <c r="A154" s="241" t="s">
        <v>1752</v>
      </c>
      <c r="B154" s="339" t="s">
        <v>1753</v>
      </c>
      <c r="C154" s="468">
        <v>1</v>
      </c>
      <c r="D154" s="415">
        <v>1150</v>
      </c>
      <c r="E154" s="612">
        <f t="shared" si="9"/>
        <v>1150</v>
      </c>
      <c r="F154" s="613"/>
    </row>
    <row r="155" spans="1:6" s="257" customFormat="1" x14ac:dyDescent="0.25">
      <c r="A155" s="274"/>
      <c r="B155" s="916" t="s">
        <v>1602</v>
      </c>
      <c r="C155" s="302"/>
      <c r="D155" s="513"/>
      <c r="E155" s="415"/>
    </row>
    <row r="156" spans="1:6" s="257" customFormat="1" ht="25.5" x14ac:dyDescent="0.25">
      <c r="A156" s="274" t="s">
        <v>1754</v>
      </c>
      <c r="B156" s="882" t="s">
        <v>1755</v>
      </c>
      <c r="C156" s="468">
        <v>7</v>
      </c>
      <c r="D156" s="253">
        <v>1900</v>
      </c>
      <c r="E156" s="470">
        <f>C156*D156</f>
        <v>13300</v>
      </c>
    </row>
    <row r="157" spans="1:6" s="257" customFormat="1" x14ac:dyDescent="0.25">
      <c r="A157" s="274" t="s">
        <v>1756</v>
      </c>
      <c r="B157" s="301" t="s">
        <v>1757</v>
      </c>
      <c r="C157" s="468">
        <v>3</v>
      </c>
      <c r="D157" s="253">
        <v>8420</v>
      </c>
      <c r="E157" s="415">
        <f>D157*C157</f>
        <v>25260</v>
      </c>
    </row>
    <row r="158" spans="1:6" s="257" customFormat="1" x14ac:dyDescent="0.25">
      <c r="A158" s="901"/>
      <c r="B158" s="902" t="s">
        <v>1758</v>
      </c>
      <c r="C158" s="903"/>
      <c r="D158" s="904"/>
      <c r="E158" s="905"/>
    </row>
    <row r="159" spans="1:6" s="257" customFormat="1" x14ac:dyDescent="0.25">
      <c r="A159" s="274"/>
      <c r="B159" s="564" t="s">
        <v>1678</v>
      </c>
      <c r="C159" s="409"/>
      <c r="D159" s="562"/>
      <c r="E159" s="563"/>
    </row>
    <row r="160" spans="1:6" s="257" customFormat="1" x14ac:dyDescent="0.25">
      <c r="A160" s="274" t="s">
        <v>1759</v>
      </c>
      <c r="B160" s="570" t="s">
        <v>1760</v>
      </c>
      <c r="C160" s="614">
        <v>5</v>
      </c>
      <c r="D160" s="253">
        <v>1930</v>
      </c>
      <c r="E160" s="358">
        <f t="shared" ref="E160:E169" si="10">C160*D160</f>
        <v>9650</v>
      </c>
    </row>
    <row r="161" spans="1:6" s="257" customFormat="1" x14ac:dyDescent="0.2">
      <c r="A161" s="274" t="s">
        <v>260</v>
      </c>
      <c r="B161" s="572" t="s">
        <v>261</v>
      </c>
      <c r="C161" s="189">
        <v>5</v>
      </c>
      <c r="D161" s="253">
        <v>3200</v>
      </c>
      <c r="E161" s="358">
        <f t="shared" si="10"/>
        <v>16000</v>
      </c>
      <c r="F161" s="166"/>
    </row>
    <row r="162" spans="1:6" s="257" customFormat="1" x14ac:dyDescent="0.2">
      <c r="A162" s="274" t="s">
        <v>264</v>
      </c>
      <c r="B162" s="572" t="s">
        <v>265</v>
      </c>
      <c r="C162" s="189">
        <v>5</v>
      </c>
      <c r="D162" s="253">
        <v>3200</v>
      </c>
      <c r="E162" s="358">
        <f t="shared" si="10"/>
        <v>16000</v>
      </c>
      <c r="F162" s="166"/>
    </row>
    <row r="163" spans="1:6" s="257" customFormat="1" x14ac:dyDescent="0.2">
      <c r="A163" s="274" t="s">
        <v>266</v>
      </c>
      <c r="B163" s="572" t="s">
        <v>267</v>
      </c>
      <c r="C163" s="189">
        <v>5</v>
      </c>
      <c r="D163" s="253">
        <v>3200</v>
      </c>
      <c r="E163" s="358">
        <f t="shared" si="10"/>
        <v>16000</v>
      </c>
      <c r="F163" s="166"/>
    </row>
    <row r="164" spans="1:6" s="257" customFormat="1" x14ac:dyDescent="0.2">
      <c r="A164" s="274" t="s">
        <v>268</v>
      </c>
      <c r="B164" s="572" t="s">
        <v>269</v>
      </c>
      <c r="C164" s="189">
        <v>5</v>
      </c>
      <c r="D164" s="253">
        <v>3200</v>
      </c>
      <c r="E164" s="358">
        <f t="shared" si="10"/>
        <v>16000</v>
      </c>
      <c r="F164" s="166"/>
    </row>
    <row r="165" spans="1:6" s="257" customFormat="1" x14ac:dyDescent="0.2">
      <c r="A165" s="274" t="s">
        <v>1761</v>
      </c>
      <c r="B165" s="572" t="s">
        <v>1762</v>
      </c>
      <c r="C165" s="356">
        <v>5</v>
      </c>
      <c r="D165" s="592">
        <v>920</v>
      </c>
      <c r="E165" s="358">
        <f t="shared" si="10"/>
        <v>4600</v>
      </c>
      <c r="F165" s="166"/>
    </row>
    <row r="166" spans="1:6" s="257" customFormat="1" x14ac:dyDescent="0.2">
      <c r="A166" s="274" t="s">
        <v>1763</v>
      </c>
      <c r="B166" s="572" t="s">
        <v>438</v>
      </c>
      <c r="C166" s="576">
        <v>5</v>
      </c>
      <c r="D166" s="470">
        <v>1850</v>
      </c>
      <c r="E166" s="615">
        <f t="shared" si="10"/>
        <v>9250</v>
      </c>
      <c r="F166" s="166"/>
    </row>
    <row r="167" spans="1:6" s="257" customFormat="1" ht="25.5" x14ac:dyDescent="0.25">
      <c r="A167" s="274" t="s">
        <v>1764</v>
      </c>
      <c r="B167" s="572" t="s">
        <v>1765</v>
      </c>
      <c r="C167" s="189">
        <v>5</v>
      </c>
      <c r="D167" s="253">
        <v>4240</v>
      </c>
      <c r="E167" s="358">
        <f t="shared" si="10"/>
        <v>21200</v>
      </c>
      <c r="F167" s="561"/>
    </row>
    <row r="168" spans="1:6" s="257" customFormat="1" x14ac:dyDescent="0.2">
      <c r="A168" s="274" t="s">
        <v>1637</v>
      </c>
      <c r="B168" s="572" t="s">
        <v>1638</v>
      </c>
      <c r="C168" s="356">
        <v>5</v>
      </c>
      <c r="D168" s="588">
        <v>2770</v>
      </c>
      <c r="E168" s="358">
        <f t="shared" si="10"/>
        <v>13850</v>
      </c>
      <c r="F168" s="166"/>
    </row>
    <row r="169" spans="1:6" s="257" customFormat="1" x14ac:dyDescent="0.2">
      <c r="A169" s="241" t="s">
        <v>1766</v>
      </c>
      <c r="B169" s="572" t="s">
        <v>1767</v>
      </c>
      <c r="C169" s="356">
        <v>15</v>
      </c>
      <c r="D169" s="253">
        <v>3200</v>
      </c>
      <c r="E169" s="358">
        <f t="shared" si="10"/>
        <v>48000</v>
      </c>
      <c r="F169" s="166"/>
    </row>
    <row r="170" spans="1:6" s="257" customFormat="1" x14ac:dyDescent="0.2">
      <c r="A170" s="894"/>
      <c r="B170" s="906" t="s">
        <v>1768</v>
      </c>
      <c r="C170" s="907"/>
      <c r="D170" s="908"/>
      <c r="E170" s="909"/>
      <c r="F170" s="166"/>
    </row>
    <row r="171" spans="1:6" s="257" customFormat="1" ht="38.25" x14ac:dyDescent="0.2">
      <c r="A171" s="241" t="s">
        <v>1769</v>
      </c>
      <c r="B171" s="617" t="s">
        <v>1770</v>
      </c>
      <c r="C171" s="189">
        <v>1</v>
      </c>
      <c r="D171" s="588">
        <v>9600</v>
      </c>
      <c r="E171" s="358">
        <f t="shared" ref="E171:E208" si="11">C171*D171</f>
        <v>9600</v>
      </c>
      <c r="F171" s="166"/>
    </row>
    <row r="172" spans="1:6" s="257" customFormat="1" ht="25.5" x14ac:dyDescent="0.2">
      <c r="A172" s="241" t="s">
        <v>1771</v>
      </c>
      <c r="B172" s="618" t="s">
        <v>1772</v>
      </c>
      <c r="C172" s="189">
        <v>1</v>
      </c>
      <c r="D172" s="588">
        <v>9600</v>
      </c>
      <c r="E172" s="358">
        <f t="shared" si="11"/>
        <v>9600</v>
      </c>
      <c r="F172" s="166"/>
    </row>
    <row r="173" spans="1:6" s="257" customFormat="1" ht="25.5" x14ac:dyDescent="0.2">
      <c r="A173" s="241" t="s">
        <v>1773</v>
      </c>
      <c r="B173" s="618" t="s">
        <v>1774</v>
      </c>
      <c r="C173" s="189">
        <v>1</v>
      </c>
      <c r="D173" s="588">
        <v>9600</v>
      </c>
      <c r="E173" s="358">
        <f t="shared" si="11"/>
        <v>9600</v>
      </c>
      <c r="F173" s="166"/>
    </row>
    <row r="174" spans="1:6" s="257" customFormat="1" ht="39.75" customHeight="1" x14ac:dyDescent="0.2">
      <c r="A174" s="241" t="s">
        <v>1775</v>
      </c>
      <c r="B174" s="618" t="s">
        <v>1776</v>
      </c>
      <c r="C174" s="189">
        <v>1</v>
      </c>
      <c r="D174" s="588">
        <v>9600</v>
      </c>
      <c r="E174" s="358">
        <f t="shared" si="11"/>
        <v>9600</v>
      </c>
      <c r="F174" s="166"/>
    </row>
    <row r="175" spans="1:6" s="257" customFormat="1" ht="25.5" x14ac:dyDescent="0.2">
      <c r="A175" s="241" t="s">
        <v>1777</v>
      </c>
      <c r="B175" s="618" t="s">
        <v>1778</v>
      </c>
      <c r="C175" s="189">
        <v>1</v>
      </c>
      <c r="D175" s="588">
        <v>9600</v>
      </c>
      <c r="E175" s="358">
        <f t="shared" si="11"/>
        <v>9600</v>
      </c>
      <c r="F175" s="166"/>
    </row>
    <row r="176" spans="1:6" s="257" customFormat="1" ht="25.5" x14ac:dyDescent="0.2">
      <c r="A176" s="241" t="s">
        <v>1779</v>
      </c>
      <c r="B176" s="618" t="s">
        <v>1780</v>
      </c>
      <c r="C176" s="189">
        <v>1</v>
      </c>
      <c r="D176" s="588">
        <v>9600</v>
      </c>
      <c r="E176" s="358">
        <f t="shared" si="11"/>
        <v>9600</v>
      </c>
      <c r="F176" s="166"/>
    </row>
    <row r="177" spans="1:6" s="257" customFormat="1" ht="25.5" x14ac:dyDescent="0.2">
      <c r="A177" s="241" t="s">
        <v>1781</v>
      </c>
      <c r="B177" s="618" t="s">
        <v>1782</v>
      </c>
      <c r="C177" s="189">
        <v>1</v>
      </c>
      <c r="D177" s="588">
        <v>9600</v>
      </c>
      <c r="E177" s="358">
        <f t="shared" si="11"/>
        <v>9600</v>
      </c>
      <c r="F177" s="166"/>
    </row>
    <row r="178" spans="1:6" s="257" customFormat="1" ht="38.25" x14ac:dyDescent="0.2">
      <c r="A178" s="241" t="s">
        <v>1783</v>
      </c>
      <c r="B178" s="618" t="s">
        <v>1784</v>
      </c>
      <c r="C178" s="189">
        <v>1</v>
      </c>
      <c r="D178" s="588">
        <v>9600</v>
      </c>
      <c r="E178" s="358">
        <f t="shared" si="11"/>
        <v>9600</v>
      </c>
      <c r="F178" s="166"/>
    </row>
    <row r="179" spans="1:6" s="257" customFormat="1" ht="25.5" x14ac:dyDescent="0.2">
      <c r="A179" s="241" t="s">
        <v>1785</v>
      </c>
      <c r="B179" s="618" t="s">
        <v>1786</v>
      </c>
      <c r="C179" s="189">
        <v>1</v>
      </c>
      <c r="D179" s="588">
        <v>9600</v>
      </c>
      <c r="E179" s="358">
        <f t="shared" si="11"/>
        <v>9600</v>
      </c>
      <c r="F179" s="166"/>
    </row>
    <row r="180" spans="1:6" s="257" customFormat="1" ht="25.5" x14ac:dyDescent="0.2">
      <c r="A180" s="241" t="s">
        <v>1787</v>
      </c>
      <c r="B180" s="618" t="s">
        <v>1788</v>
      </c>
      <c r="C180" s="189">
        <v>1</v>
      </c>
      <c r="D180" s="588">
        <v>9600</v>
      </c>
      <c r="E180" s="358">
        <f t="shared" si="11"/>
        <v>9600</v>
      </c>
      <c r="F180" s="166"/>
    </row>
    <row r="181" spans="1:6" s="257" customFormat="1" ht="25.5" x14ac:dyDescent="0.2">
      <c r="A181" s="241" t="s">
        <v>1789</v>
      </c>
      <c r="B181" s="618" t="s">
        <v>1790</v>
      </c>
      <c r="C181" s="189">
        <v>1</v>
      </c>
      <c r="D181" s="588">
        <v>9600</v>
      </c>
      <c r="E181" s="358">
        <f t="shared" si="11"/>
        <v>9600</v>
      </c>
      <c r="F181" s="166"/>
    </row>
    <row r="182" spans="1:6" s="257" customFormat="1" ht="25.5" x14ac:dyDescent="0.2">
      <c r="A182" s="241" t="s">
        <v>1791</v>
      </c>
      <c r="B182" s="618" t="s">
        <v>1792</v>
      </c>
      <c r="C182" s="189">
        <v>1</v>
      </c>
      <c r="D182" s="588">
        <v>9600</v>
      </c>
      <c r="E182" s="358">
        <f t="shared" si="11"/>
        <v>9600</v>
      </c>
      <c r="F182" s="166"/>
    </row>
    <row r="183" spans="1:6" s="257" customFormat="1" ht="25.5" x14ac:dyDescent="0.2">
      <c r="A183" s="241" t="s">
        <v>1793</v>
      </c>
      <c r="B183" s="618" t="s">
        <v>1794</v>
      </c>
      <c r="C183" s="189">
        <v>1</v>
      </c>
      <c r="D183" s="588">
        <v>9600</v>
      </c>
      <c r="E183" s="358">
        <f t="shared" si="11"/>
        <v>9600</v>
      </c>
      <c r="F183" s="166"/>
    </row>
    <row r="184" spans="1:6" s="257" customFormat="1" ht="25.5" x14ac:dyDescent="0.2">
      <c r="A184" s="241" t="s">
        <v>1795</v>
      </c>
      <c r="B184" s="618" t="s">
        <v>1796</v>
      </c>
      <c r="C184" s="189">
        <v>1</v>
      </c>
      <c r="D184" s="588">
        <v>9600</v>
      </c>
      <c r="E184" s="358">
        <f t="shared" si="11"/>
        <v>9600</v>
      </c>
      <c r="F184" s="166"/>
    </row>
    <row r="185" spans="1:6" s="257" customFormat="1" ht="25.5" x14ac:dyDescent="0.2">
      <c r="A185" s="241" t="s">
        <v>1797</v>
      </c>
      <c r="B185" s="618" t="s">
        <v>1798</v>
      </c>
      <c r="C185" s="189">
        <v>1</v>
      </c>
      <c r="D185" s="588">
        <v>9600</v>
      </c>
      <c r="E185" s="358">
        <f t="shared" si="11"/>
        <v>9600</v>
      </c>
      <c r="F185" s="166"/>
    </row>
    <row r="186" spans="1:6" s="257" customFormat="1" ht="25.5" x14ac:dyDescent="0.2">
      <c r="A186" s="241" t="s">
        <v>1799</v>
      </c>
      <c r="B186" s="618" t="s">
        <v>1800</v>
      </c>
      <c r="C186" s="189">
        <v>1</v>
      </c>
      <c r="D186" s="588">
        <v>9600</v>
      </c>
      <c r="E186" s="358">
        <f t="shared" si="11"/>
        <v>9600</v>
      </c>
      <c r="F186" s="166"/>
    </row>
    <row r="187" spans="1:6" s="257" customFormat="1" ht="16.5" customHeight="1" x14ac:dyDescent="0.2">
      <c r="A187" s="241" t="s">
        <v>1801</v>
      </c>
      <c r="B187" s="618" t="s">
        <v>1802</v>
      </c>
      <c r="C187" s="189">
        <v>1</v>
      </c>
      <c r="D187" s="588">
        <v>9600</v>
      </c>
      <c r="E187" s="358">
        <f t="shared" si="11"/>
        <v>9600</v>
      </c>
      <c r="F187" s="166"/>
    </row>
    <row r="188" spans="1:6" s="257" customFormat="1" x14ac:dyDescent="0.2">
      <c r="A188" s="241" t="s">
        <v>1803</v>
      </c>
      <c r="B188" s="618" t="s">
        <v>1804</v>
      </c>
      <c r="C188" s="189">
        <v>1</v>
      </c>
      <c r="D188" s="588">
        <v>9600</v>
      </c>
      <c r="E188" s="358">
        <f t="shared" si="11"/>
        <v>9600</v>
      </c>
      <c r="F188" s="166"/>
    </row>
    <row r="189" spans="1:6" s="257" customFormat="1" ht="25.5" x14ac:dyDescent="0.2">
      <c r="A189" s="241" t="s">
        <v>1805</v>
      </c>
      <c r="B189" s="618" t="s">
        <v>1806</v>
      </c>
      <c r="C189" s="189">
        <v>1</v>
      </c>
      <c r="D189" s="588">
        <v>9600</v>
      </c>
      <c r="E189" s="358">
        <f t="shared" si="11"/>
        <v>9600</v>
      </c>
      <c r="F189" s="166"/>
    </row>
    <row r="190" spans="1:6" s="257" customFormat="1" x14ac:dyDescent="0.2">
      <c r="A190" s="241" t="s">
        <v>1807</v>
      </c>
      <c r="B190" s="618" t="s">
        <v>1808</v>
      </c>
      <c r="C190" s="189">
        <v>1</v>
      </c>
      <c r="D190" s="588">
        <v>9600</v>
      </c>
      <c r="E190" s="358">
        <f t="shared" si="11"/>
        <v>9600</v>
      </c>
      <c r="F190" s="166"/>
    </row>
    <row r="191" spans="1:6" s="257" customFormat="1" x14ac:dyDescent="0.2">
      <c r="A191" s="241" t="s">
        <v>1809</v>
      </c>
      <c r="B191" s="618" t="s">
        <v>1810</v>
      </c>
      <c r="C191" s="189">
        <v>1</v>
      </c>
      <c r="D191" s="588">
        <v>9600</v>
      </c>
      <c r="E191" s="358">
        <f t="shared" si="11"/>
        <v>9600</v>
      </c>
      <c r="F191" s="166"/>
    </row>
    <row r="192" spans="1:6" s="257" customFormat="1" ht="25.5" x14ac:dyDescent="0.2">
      <c r="A192" s="241" t="s">
        <v>1811</v>
      </c>
      <c r="B192" s="618" t="s">
        <v>1812</v>
      </c>
      <c r="C192" s="189">
        <v>1</v>
      </c>
      <c r="D192" s="588">
        <v>9600</v>
      </c>
      <c r="E192" s="358">
        <f t="shared" si="11"/>
        <v>9600</v>
      </c>
      <c r="F192" s="166"/>
    </row>
    <row r="193" spans="1:6" s="257" customFormat="1" ht="25.5" x14ac:dyDescent="0.2">
      <c r="A193" s="241" t="s">
        <v>1813</v>
      </c>
      <c r="B193" s="618" t="s">
        <v>1814</v>
      </c>
      <c r="C193" s="189">
        <v>1</v>
      </c>
      <c r="D193" s="588">
        <v>9600</v>
      </c>
      <c r="E193" s="358">
        <f t="shared" si="11"/>
        <v>9600</v>
      </c>
      <c r="F193" s="166"/>
    </row>
    <row r="194" spans="1:6" s="257" customFormat="1" ht="25.5" x14ac:dyDescent="0.2">
      <c r="A194" s="241" t="s">
        <v>1815</v>
      </c>
      <c r="B194" s="618" t="s">
        <v>1816</v>
      </c>
      <c r="C194" s="189">
        <v>1</v>
      </c>
      <c r="D194" s="588">
        <v>9600</v>
      </c>
      <c r="E194" s="358">
        <f t="shared" si="11"/>
        <v>9600</v>
      </c>
      <c r="F194" s="166"/>
    </row>
    <row r="195" spans="1:6" s="257" customFormat="1" ht="25.5" x14ac:dyDescent="0.2">
      <c r="A195" s="241" t="s">
        <v>1817</v>
      </c>
      <c r="B195" s="618" t="s">
        <v>1818</v>
      </c>
      <c r="C195" s="189">
        <v>1</v>
      </c>
      <c r="D195" s="588">
        <v>9600</v>
      </c>
      <c r="E195" s="358">
        <f t="shared" si="11"/>
        <v>9600</v>
      </c>
      <c r="F195" s="166"/>
    </row>
    <row r="196" spans="1:6" s="257" customFormat="1" ht="25.5" x14ac:dyDescent="0.2">
      <c r="A196" s="241" t="s">
        <v>1819</v>
      </c>
      <c r="B196" s="618" t="s">
        <v>1820</v>
      </c>
      <c r="C196" s="189">
        <v>1</v>
      </c>
      <c r="D196" s="588">
        <v>9600</v>
      </c>
      <c r="E196" s="358">
        <f t="shared" si="11"/>
        <v>9600</v>
      </c>
      <c r="F196" s="166"/>
    </row>
    <row r="197" spans="1:6" s="257" customFormat="1" ht="25.5" x14ac:dyDescent="0.2">
      <c r="A197" s="241" t="s">
        <v>1821</v>
      </c>
      <c r="B197" s="618" t="s">
        <v>1822</v>
      </c>
      <c r="C197" s="189">
        <v>1</v>
      </c>
      <c r="D197" s="588">
        <v>9600</v>
      </c>
      <c r="E197" s="358">
        <f t="shared" si="11"/>
        <v>9600</v>
      </c>
      <c r="F197" s="166"/>
    </row>
    <row r="198" spans="1:6" s="257" customFormat="1" ht="25.5" x14ac:dyDescent="0.2">
      <c r="A198" s="241" t="s">
        <v>1823</v>
      </c>
      <c r="B198" s="618" t="s">
        <v>1824</v>
      </c>
      <c r="C198" s="189">
        <v>1</v>
      </c>
      <c r="D198" s="588">
        <v>9600</v>
      </c>
      <c r="E198" s="358">
        <f t="shared" si="11"/>
        <v>9600</v>
      </c>
      <c r="F198" s="166"/>
    </row>
    <row r="199" spans="1:6" s="257" customFormat="1" ht="17.25" customHeight="1" x14ac:dyDescent="0.2">
      <c r="A199" s="241" t="s">
        <v>1825</v>
      </c>
      <c r="B199" s="618" t="s">
        <v>1826</v>
      </c>
      <c r="C199" s="189">
        <v>1</v>
      </c>
      <c r="D199" s="588">
        <v>9600</v>
      </c>
      <c r="E199" s="358">
        <f t="shared" si="11"/>
        <v>9600</v>
      </c>
      <c r="F199" s="166"/>
    </row>
    <row r="200" spans="1:6" s="257" customFormat="1" ht="25.5" x14ac:dyDescent="0.2">
      <c r="A200" s="241" t="s">
        <v>1827</v>
      </c>
      <c r="B200" s="258" t="s">
        <v>1828</v>
      </c>
      <c r="C200" s="189">
        <v>1</v>
      </c>
      <c r="D200" s="588">
        <v>7400</v>
      </c>
      <c r="E200" s="358">
        <f t="shared" si="11"/>
        <v>7400</v>
      </c>
      <c r="F200" s="166"/>
    </row>
    <row r="201" spans="1:6" s="257" customFormat="1" x14ac:dyDescent="0.2">
      <c r="A201" s="241" t="s">
        <v>1829</v>
      </c>
      <c r="B201" s="619" t="s">
        <v>1830</v>
      </c>
      <c r="C201" s="189">
        <v>1</v>
      </c>
      <c r="D201" s="588">
        <v>8100</v>
      </c>
      <c r="E201" s="358">
        <f t="shared" si="11"/>
        <v>8100</v>
      </c>
      <c r="F201" s="166"/>
    </row>
    <row r="202" spans="1:6" s="257" customFormat="1" ht="25.5" x14ac:dyDescent="0.2">
      <c r="A202" s="241" t="s">
        <v>1831</v>
      </c>
      <c r="B202" s="619" t="s">
        <v>1832</v>
      </c>
      <c r="C202" s="189">
        <v>1</v>
      </c>
      <c r="D202" s="588">
        <v>7400</v>
      </c>
      <c r="E202" s="358">
        <f t="shared" si="11"/>
        <v>7400</v>
      </c>
      <c r="F202" s="166"/>
    </row>
    <row r="203" spans="1:6" s="257" customFormat="1" x14ac:dyDescent="0.2">
      <c r="A203" s="241" t="s">
        <v>1833</v>
      </c>
      <c r="B203" s="619" t="s">
        <v>1834</v>
      </c>
      <c r="C203" s="189">
        <v>1</v>
      </c>
      <c r="D203" s="588">
        <v>7400</v>
      </c>
      <c r="E203" s="358">
        <f t="shared" si="11"/>
        <v>7400</v>
      </c>
      <c r="F203" s="166"/>
    </row>
    <row r="204" spans="1:6" s="257" customFormat="1" ht="25.5" x14ac:dyDescent="0.2">
      <c r="A204" s="241" t="s">
        <v>1835</v>
      </c>
      <c r="B204" s="619" t="s">
        <v>1836</v>
      </c>
      <c r="C204" s="189">
        <v>1</v>
      </c>
      <c r="D204" s="588">
        <v>8100</v>
      </c>
      <c r="E204" s="358">
        <f t="shared" si="11"/>
        <v>8100</v>
      </c>
      <c r="F204" s="166"/>
    </row>
    <row r="205" spans="1:6" s="257" customFormat="1" ht="25.5" x14ac:dyDescent="0.2">
      <c r="A205" s="241" t="s">
        <v>1837</v>
      </c>
      <c r="B205" s="572" t="s">
        <v>3920</v>
      </c>
      <c r="C205" s="189">
        <v>1</v>
      </c>
      <c r="D205" s="588">
        <v>7400</v>
      </c>
      <c r="E205" s="358">
        <f t="shared" si="11"/>
        <v>7400</v>
      </c>
      <c r="F205" s="166"/>
    </row>
    <row r="206" spans="1:6" s="257" customFormat="1" x14ac:dyDescent="0.2">
      <c r="A206" s="241" t="s">
        <v>1838</v>
      </c>
      <c r="B206" s="619" t="s">
        <v>1839</v>
      </c>
      <c r="C206" s="189">
        <v>1</v>
      </c>
      <c r="D206" s="588">
        <v>7400</v>
      </c>
      <c r="E206" s="358">
        <f t="shared" si="11"/>
        <v>7400</v>
      </c>
      <c r="F206" s="166"/>
    </row>
    <row r="207" spans="1:6" s="257" customFormat="1" x14ac:dyDescent="0.2">
      <c r="A207" s="241" t="s">
        <v>1840</v>
      </c>
      <c r="B207" s="572" t="s">
        <v>3919</v>
      </c>
      <c r="C207" s="189">
        <v>1</v>
      </c>
      <c r="D207" s="588">
        <v>7400</v>
      </c>
      <c r="E207" s="358">
        <f t="shared" si="11"/>
        <v>7400</v>
      </c>
      <c r="F207" s="166"/>
    </row>
    <row r="208" spans="1:6" s="257" customFormat="1" x14ac:dyDescent="0.2">
      <c r="A208" s="241" t="s">
        <v>1841</v>
      </c>
      <c r="B208" s="619" t="s">
        <v>1842</v>
      </c>
      <c r="C208" s="189">
        <v>1</v>
      </c>
      <c r="D208" s="588">
        <v>7400</v>
      </c>
      <c r="E208" s="358">
        <f t="shared" si="11"/>
        <v>7400</v>
      </c>
      <c r="F208" s="166"/>
    </row>
    <row r="209" spans="1:5" s="257" customFormat="1" x14ac:dyDescent="0.25">
      <c r="A209" s="241"/>
      <c r="B209" s="351" t="s">
        <v>1846</v>
      </c>
      <c r="C209" s="189"/>
      <c r="D209" s="616"/>
      <c r="E209" s="910">
        <f>SUM(E10:E208)</f>
        <v>5059970</v>
      </c>
    </row>
  </sheetData>
  <sheetProtection selectLockedCells="1" selectUnlockedCells="1"/>
  <customSheetViews>
    <customSheetView guid="{528656D1-32FF-4CAA-99A3-773D8B52F1E9}" topLeftCell="A187">
      <selection activeCell="B203" sqref="B203"/>
      <pageMargins left="0.70833333333333304" right="0.39374999999999999" top="0.47222222222222199" bottom="0.74861111111111101" header="0.51180555555555596" footer="0.31527777777777799"/>
      <pageSetup paperSize="9" firstPageNumber="0" orientation="portrait" useFirstPageNumber="1" horizontalDpi="300" verticalDpi="300"/>
      <headerFooter alignWithMargins="0">
        <oddFooter>&amp;L&amp;8Прайс-лист на учебное оборудование НАЧАЛЬНОЙ ШКОЛЫ.  Цены приведены с НДС. Возможна доставка почтой, авто, ж/д.   ООО "Школьный мир", www.td-school.ru, sale@td-school.ru, lmicro2008@gmail.com, тел./факс (495) 640-6341.&amp;R&amp;8Стр. &amp;P из &amp;N</oddFooter>
      </headerFooter>
    </customSheetView>
    <customSheetView guid="{33FCA2F7-7818-4E49-B924-0B37668B36A0}">
      <selection activeCell="D120" sqref="D120"/>
      <pageMargins left="0.70833333333333304" right="0.39374999999999999" top="0.47222222222222199" bottom="0.74861111111111101" header="0.51180555555555596" footer="0.31527777777777799"/>
      <pageSetup paperSize="9" firstPageNumber="0" orientation="portrait" useFirstPageNumber="1" horizontalDpi="300" verticalDpi="300"/>
      <headerFooter alignWithMargins="0">
        <oddFooter>&amp;L&amp;8Прайс-лист на учебное оборудование НАЧАЛЬНОЙ ШКОЛЫ.  Цены приведены с НДС. Возможна доставка почтой, авто, ж/д.   ООО "Школьный мир", www.td-school.ru, sale@td-school.ru, lmicro2008@gmail.com, тел./факс (495) 640-6341.&amp;R&amp;8Стр. &amp;P из &amp;N</oddFooter>
      </headerFooter>
    </customSheetView>
    <customSheetView guid="{E7D56A4B-C9D0-4B32-979F-CFE8D5A4B7C2}" topLeftCell="A131">
      <selection activeCell="B145" sqref="B145"/>
      <pageMargins left="0.70833333333333304" right="0.39374999999999999" top="0.47222222222222199" bottom="0.74861111111111101" header="0.51180555555555596" footer="0.31527777777777799"/>
      <pageSetup paperSize="9" firstPageNumber="0" orientation="portrait" useFirstPageNumber="1" horizontalDpi="300" verticalDpi="300"/>
      <headerFooter alignWithMargins="0">
        <oddFooter>&amp;L&amp;8Прайс-лист на учебное оборудование НАЧАЛЬНОЙ ШКОЛЫ.  Цены приведены с НДС. Возможна доставка почтой, авто, ж/д.   ООО "Школьный мир", www.td-school.ru, sale@td-school.ru, lmicro2008@gmail.com, тел./факс (495) 640-6341.&amp;R&amp;8Стр. &amp;P из &amp;N</oddFooter>
      </headerFooter>
    </customSheetView>
    <customSheetView guid="{B37146AE-7024-4825-8C03-E97A2B10C2A2}">
      <selection activeCell="D120" sqref="D120"/>
      <pageMargins left="0.70833333333333304" right="0.39374999999999999" top="0.47222222222222199" bottom="0.74861111111111101" header="0.51180555555555596" footer="0.31527777777777799"/>
      <pageSetup paperSize="9" firstPageNumber="0" orientation="portrait" useFirstPageNumber="1" horizontalDpi="300" verticalDpi="300"/>
      <headerFooter alignWithMargins="0">
        <oddFooter>&amp;L&amp;8Прайс-лист на учебное оборудование НАЧАЛЬНОЙ ШКОЛЫ.  Цены приведены с НДС. Возможна доставка почтой, авто, ж/д.   ООО "Школьный мир", www.td-school.ru, sale@td-school.ru, lmicro2008@gmail.com, тел./факс (495) 640-6341.&amp;R&amp;8Стр. &amp;P из &amp;N</oddFooter>
      </headerFooter>
    </customSheetView>
    <customSheetView guid="{93984E74-0CF6-4B15-84C0-F259207BA204}" topLeftCell="A97">
      <selection activeCell="B118" sqref="B118"/>
      <pageMargins left="0.70833333333333304" right="0.39374999999999999" top="0.47222222222222199" bottom="0.74861111111111101" header="0.51180555555555596" footer="0.31527777777777799"/>
      <pageSetup paperSize="9" firstPageNumber="0" orientation="portrait" useFirstPageNumber="1" horizontalDpi="300" verticalDpi="300"/>
      <headerFooter alignWithMargins="0">
        <oddFooter>&amp;L&amp;8Прайс-лист на учебное оборудование НАЧАЛЬНОЙ ШКОЛЫ.  Цены приведены с НДС. Возможна доставка почтой, авто, ж/д.   ООО "Школьный мир", www.td-school.ru, sale@td-school.ru, lmicro2008@gmail.com, тел./факс (495) 640-6341.&amp;R&amp;8Стр. &amp;P из &amp;N</oddFooter>
      </headerFooter>
    </customSheetView>
    <customSheetView guid="{69B2BF30-709E-4E97-8251-8899061233B0}">
      <selection activeCell="G12" sqref="G12:G210"/>
      <pageMargins left="0.70833333333333304" right="0.39374999999999999" top="0.47222222222222199" bottom="0.74861111111111101" header="0.51180555555555596" footer="0.31527777777777799"/>
      <pageSetup paperSize="9" firstPageNumber="0" orientation="portrait" useFirstPageNumber="1" horizontalDpi="300" verticalDpi="300"/>
      <headerFooter alignWithMargins="0">
        <oddFooter>&amp;L&amp;8Прайс-лист на учебное оборудование НАЧАЛЬНОЙ ШКОЛЫ.  Цены приведены с НДС. Возможна доставка почтой, авто, ж/д.   ООО "Школьный мир", www.td-school.ru, sale@td-school.ru, lmicro2008@gmail.com, тел./факс (495) 640-6341.&amp;R&amp;8Стр. &amp;P из &amp;N</oddFooter>
      </headerFooter>
    </customSheetView>
  </customSheetViews>
  <pageMargins left="0.70833333333333304" right="0.39374999999999999" top="0.47222222222222199" bottom="0.74861111111111101" header="0.51180555555555596" footer="0.31527777777777799"/>
  <pageSetup paperSize="9" firstPageNumber="0" orientation="portrait" useFirstPageNumber="1" horizontalDpi="300" verticalDpi="300" r:id="rId1"/>
  <headerFooter alignWithMargins="0">
    <oddFooter>&amp;L&amp;8Прайс-лист на учебное оборудование НАЧАЛЬНОЙ ШКОЛЫ.  Цены приведены с НДС. Возможна доставка почтой, авто, ж/д.   ООО "Школьный мир", www.td-school.ru, sale@td-school.ru, lmicro2008@gmail.com, тел./факс (495) 640-6341.&amp;R&amp;8Стр. &amp;P из &amp;N</oddFooter>
  </headerFooter>
  <ignoredErrors>
    <ignoredError sqref="A13:A18 A38:A42 A35:A36 A51 A117:A119 A57 A159 A131 A123:A126 A142 A54 A103 A110 A107:A108 A98:A100 A128:A129 A78:A79 A209 A167 A149:A151 A75:A76 A59 A155 A161:A164 A170 A144 A22:A32 A45:A49 A96 A113:A115" numberStoredAsText="1"/>
  </ignoredError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FF66"/>
  </sheetPr>
  <dimension ref="A2:F62"/>
  <sheetViews>
    <sheetView zoomScaleSheetLayoutView="100" workbookViewId="0">
      <selection activeCell="H7" sqref="H7"/>
    </sheetView>
  </sheetViews>
  <sheetFormatPr defaultColWidth="8.85546875" defaultRowHeight="15.75" x14ac:dyDescent="0.25"/>
  <cols>
    <col min="1" max="1" width="9.42578125" style="530" customWidth="1"/>
    <col min="2" max="2" width="58.42578125" style="877" customWidth="1"/>
    <col min="3" max="3" width="9" style="531" customWidth="1"/>
    <col min="4" max="4" width="15.140625" style="532" customWidth="1"/>
    <col min="5" max="5" width="16.28515625" style="943" customWidth="1"/>
    <col min="6" max="16384" width="8.85546875" style="530"/>
  </cols>
  <sheetData>
    <row r="2" spans="1:6" s="527" customFormat="1" ht="12.75" x14ac:dyDescent="0.2">
      <c r="B2" s="869"/>
      <c r="D2" s="533"/>
      <c r="E2" s="936" t="s">
        <v>0</v>
      </c>
    </row>
    <row r="3" spans="1:6" s="527" customFormat="1" ht="12.75" x14ac:dyDescent="0.2">
      <c r="B3" s="869"/>
      <c r="D3" s="533"/>
      <c r="E3" s="936" t="s">
        <v>1</v>
      </c>
    </row>
    <row r="4" spans="1:6" s="527" customFormat="1" ht="12.75" x14ac:dyDescent="0.2">
      <c r="B4" s="869"/>
      <c r="D4" s="533"/>
      <c r="E4" s="936" t="s">
        <v>2</v>
      </c>
    </row>
    <row r="5" spans="1:6" s="527" customFormat="1" ht="12.75" x14ac:dyDescent="0.2">
      <c r="B5" s="869"/>
      <c r="D5" s="533"/>
      <c r="E5" s="936" t="s">
        <v>3</v>
      </c>
    </row>
    <row r="6" spans="1:6" s="527" customFormat="1" ht="12.75" x14ac:dyDescent="0.2">
      <c r="B6" s="869"/>
      <c r="D6" s="534"/>
      <c r="E6" s="936"/>
    </row>
    <row r="7" spans="1:6" s="527" customFormat="1" ht="18.75" x14ac:dyDescent="0.2">
      <c r="B7" s="870" t="s">
        <v>1847</v>
      </c>
      <c r="C7" s="49"/>
      <c r="D7" s="50"/>
      <c r="E7" s="937"/>
    </row>
    <row r="8" spans="1:6" s="527" customFormat="1" ht="13.5" x14ac:dyDescent="0.2">
      <c r="B8" s="408" t="s">
        <v>528</v>
      </c>
      <c r="C8" s="535"/>
      <c r="D8" s="536"/>
      <c r="E8" s="938"/>
    </row>
    <row r="9" spans="1:6" ht="25.5" x14ac:dyDescent="0.25">
      <c r="A9" s="537" t="s">
        <v>5</v>
      </c>
      <c r="B9" s="54" t="s">
        <v>6</v>
      </c>
      <c r="C9" s="54" t="s">
        <v>529</v>
      </c>
      <c r="D9" s="538" t="s">
        <v>3894</v>
      </c>
      <c r="E9" s="939" t="s">
        <v>3895</v>
      </c>
    </row>
    <row r="10" spans="1:6" customFormat="1" x14ac:dyDescent="0.25">
      <c r="A10" s="539"/>
      <c r="B10" s="501" t="s">
        <v>1848</v>
      </c>
      <c r="C10" s="540"/>
      <c r="D10" s="541"/>
      <c r="E10" s="940"/>
      <c r="F10" s="530"/>
    </row>
    <row r="11" spans="1:6" customFormat="1" ht="12.75" customHeight="1" x14ac:dyDescent="0.25">
      <c r="A11" s="542" t="s">
        <v>1849</v>
      </c>
      <c r="B11" s="871" t="s">
        <v>1850</v>
      </c>
      <c r="C11" s="543">
        <v>12</v>
      </c>
      <c r="D11" s="544">
        <v>24000</v>
      </c>
      <c r="E11" s="941">
        <f>SUM(C11*D11)</f>
        <v>288000</v>
      </c>
      <c r="F11" s="530"/>
    </row>
    <row r="12" spans="1:6" customFormat="1" ht="12.75" customHeight="1" x14ac:dyDescent="0.25">
      <c r="A12" s="542" t="s">
        <v>1851</v>
      </c>
      <c r="B12" s="871" t="s">
        <v>1852</v>
      </c>
      <c r="C12" s="543">
        <v>12</v>
      </c>
      <c r="D12" s="544">
        <v>33000</v>
      </c>
      <c r="E12" s="941">
        <f>SUM(C12*D12)</f>
        <v>396000</v>
      </c>
      <c r="F12" s="530"/>
    </row>
    <row r="13" spans="1:6" customFormat="1" ht="12.75" customHeight="1" x14ac:dyDescent="0.25">
      <c r="A13" s="542" t="s">
        <v>1680</v>
      </c>
      <c r="B13" s="871" t="s">
        <v>1853</v>
      </c>
      <c r="C13" s="543">
        <v>12</v>
      </c>
      <c r="D13" s="544">
        <v>35000</v>
      </c>
      <c r="E13" s="941">
        <f>SUM(C13*D13)</f>
        <v>420000</v>
      </c>
      <c r="F13" s="530"/>
    </row>
    <row r="14" spans="1:6" customFormat="1" ht="12.75" customHeight="1" x14ac:dyDescent="0.25">
      <c r="A14" s="542" t="s">
        <v>1854</v>
      </c>
      <c r="B14" s="871" t="s">
        <v>3899</v>
      </c>
      <c r="C14" s="543">
        <v>5</v>
      </c>
      <c r="D14" s="544">
        <v>99000</v>
      </c>
      <c r="E14" s="941">
        <f t="shared" ref="E14:E23" si="0">SUM(C14*D14)</f>
        <v>495000</v>
      </c>
      <c r="F14" s="530"/>
    </row>
    <row r="15" spans="1:6" s="528" customFormat="1" ht="25.5" x14ac:dyDescent="0.25">
      <c r="A15" s="542" t="s">
        <v>36</v>
      </c>
      <c r="B15" s="871" t="s">
        <v>1855</v>
      </c>
      <c r="C15" s="543">
        <v>12</v>
      </c>
      <c r="D15" s="544">
        <v>139900</v>
      </c>
      <c r="E15" s="941">
        <f t="shared" si="0"/>
        <v>1678800</v>
      </c>
      <c r="F15" s="530"/>
    </row>
    <row r="16" spans="1:6" s="528" customFormat="1" ht="12.75" customHeight="1" x14ac:dyDescent="0.25">
      <c r="A16" s="542" t="s">
        <v>1856</v>
      </c>
      <c r="B16" s="871" t="s">
        <v>1857</v>
      </c>
      <c r="C16" s="543">
        <v>12</v>
      </c>
      <c r="D16" s="544">
        <v>10900</v>
      </c>
      <c r="E16" s="941">
        <f t="shared" si="0"/>
        <v>130800</v>
      </c>
      <c r="F16" s="530"/>
    </row>
    <row r="17" spans="1:6" customFormat="1" ht="12.75" customHeight="1" x14ac:dyDescent="0.25">
      <c r="A17" s="542" t="s">
        <v>1858</v>
      </c>
      <c r="B17" s="871" t="s">
        <v>1859</v>
      </c>
      <c r="C17" s="543">
        <v>12</v>
      </c>
      <c r="D17" s="544">
        <v>22100</v>
      </c>
      <c r="E17" s="941">
        <f t="shared" si="0"/>
        <v>265200</v>
      </c>
      <c r="F17" s="530"/>
    </row>
    <row r="18" spans="1:6" customFormat="1" ht="12.75" customHeight="1" x14ac:dyDescent="0.25">
      <c r="A18" s="542" t="s">
        <v>1682</v>
      </c>
      <c r="B18" s="871" t="s">
        <v>1860</v>
      </c>
      <c r="C18" s="543">
        <v>12</v>
      </c>
      <c r="D18" s="544">
        <v>72000</v>
      </c>
      <c r="E18" s="941">
        <f t="shared" si="0"/>
        <v>864000</v>
      </c>
      <c r="F18" s="530"/>
    </row>
    <row r="19" spans="1:6" customFormat="1" ht="12.75" customHeight="1" x14ac:dyDescent="0.25">
      <c r="A19" s="542" t="s">
        <v>1684</v>
      </c>
      <c r="B19" s="871" t="s">
        <v>1685</v>
      </c>
      <c r="C19" s="543">
        <v>1</v>
      </c>
      <c r="D19" s="544">
        <v>14900</v>
      </c>
      <c r="E19" s="941">
        <f t="shared" si="0"/>
        <v>14900</v>
      </c>
      <c r="F19" s="530"/>
    </row>
    <row r="20" spans="1:6" customFormat="1" ht="12.75" customHeight="1" x14ac:dyDescent="0.25">
      <c r="A20" s="542" t="s">
        <v>1256</v>
      </c>
      <c r="B20" s="871" t="s">
        <v>1861</v>
      </c>
      <c r="C20" s="543">
        <v>1</v>
      </c>
      <c r="D20" s="544">
        <v>110000</v>
      </c>
      <c r="E20" s="941">
        <f t="shared" si="0"/>
        <v>110000</v>
      </c>
      <c r="F20" s="530"/>
    </row>
    <row r="21" spans="1:6" customFormat="1" ht="25.5" x14ac:dyDescent="0.25">
      <c r="A21" s="542" t="s">
        <v>1862</v>
      </c>
      <c r="B21" s="871" t="s">
        <v>1863</v>
      </c>
      <c r="C21" s="543">
        <v>2</v>
      </c>
      <c r="D21" s="544">
        <v>109000</v>
      </c>
      <c r="E21" s="941">
        <f t="shared" si="0"/>
        <v>218000</v>
      </c>
      <c r="F21" s="530"/>
    </row>
    <row r="22" spans="1:6" customFormat="1" ht="25.5" x14ac:dyDescent="0.25">
      <c r="A22" s="542" t="s">
        <v>3986</v>
      </c>
      <c r="B22" s="871" t="s">
        <v>3987</v>
      </c>
      <c r="C22" s="543">
        <v>1</v>
      </c>
      <c r="D22" s="544">
        <v>390000</v>
      </c>
      <c r="E22" s="941">
        <f t="shared" si="0"/>
        <v>390000</v>
      </c>
      <c r="F22" s="530"/>
    </row>
    <row r="23" spans="1:6" customFormat="1" ht="25.5" x14ac:dyDescent="0.25">
      <c r="A23" s="542" t="s">
        <v>1864</v>
      </c>
      <c r="B23" s="871" t="s">
        <v>1865</v>
      </c>
      <c r="C23" s="543">
        <v>2</v>
      </c>
      <c r="D23" s="544">
        <v>125000</v>
      </c>
      <c r="E23" s="941">
        <f t="shared" si="0"/>
        <v>250000</v>
      </c>
      <c r="F23" s="530"/>
    </row>
    <row r="24" spans="1:6" customFormat="1" x14ac:dyDescent="0.25">
      <c r="A24" s="878"/>
      <c r="B24" s="495" t="s">
        <v>1866</v>
      </c>
      <c r="C24" s="879"/>
      <c r="D24" s="496"/>
      <c r="E24" s="942"/>
      <c r="F24" s="530"/>
    </row>
    <row r="25" spans="1:6" customFormat="1" ht="25.5" x14ac:dyDescent="0.25">
      <c r="A25" s="542" t="s">
        <v>3819</v>
      </c>
      <c r="B25" s="871" t="s">
        <v>3818</v>
      </c>
      <c r="C25" s="545">
        <v>12</v>
      </c>
      <c r="D25" s="544">
        <v>75000</v>
      </c>
      <c r="E25" s="941">
        <f t="shared" ref="E25:E34" si="1">SUM(C25*D25)</f>
        <v>900000</v>
      </c>
      <c r="F25" s="530"/>
    </row>
    <row r="26" spans="1:6" customFormat="1" ht="12.75" customHeight="1" x14ac:dyDescent="0.25">
      <c r="A26" s="542" t="s">
        <v>466</v>
      </c>
      <c r="B26" s="871" t="s">
        <v>467</v>
      </c>
      <c r="C26" s="545">
        <v>12</v>
      </c>
      <c r="D26" s="544">
        <v>79000</v>
      </c>
      <c r="E26" s="941">
        <f t="shared" si="1"/>
        <v>948000</v>
      </c>
      <c r="F26" s="530"/>
    </row>
    <row r="27" spans="1:6" customFormat="1" ht="12.75" customHeight="1" x14ac:dyDescent="0.25">
      <c r="A27" s="542" t="s">
        <v>4085</v>
      </c>
      <c r="B27" s="871" t="s">
        <v>4084</v>
      </c>
      <c r="C27" s="545">
        <v>12</v>
      </c>
      <c r="D27" s="544">
        <v>82000</v>
      </c>
      <c r="E27" s="941">
        <f t="shared" si="1"/>
        <v>984000</v>
      </c>
      <c r="F27" s="530"/>
    </row>
    <row r="28" spans="1:6" ht="12.75" customHeight="1" x14ac:dyDescent="0.25">
      <c r="A28" s="542" t="s">
        <v>468</v>
      </c>
      <c r="B28" s="872" t="s">
        <v>469</v>
      </c>
      <c r="C28" s="545">
        <v>12</v>
      </c>
      <c r="D28" s="544">
        <v>84000</v>
      </c>
      <c r="E28" s="941">
        <f t="shared" si="1"/>
        <v>1008000</v>
      </c>
    </row>
    <row r="29" spans="1:6" ht="25.5" x14ac:dyDescent="0.25">
      <c r="A29" s="873" t="s">
        <v>4083</v>
      </c>
      <c r="B29" s="873" t="s">
        <v>4091</v>
      </c>
      <c r="C29" s="545">
        <v>5</v>
      </c>
      <c r="D29" s="544">
        <v>89000</v>
      </c>
      <c r="E29" s="941">
        <f t="shared" si="1"/>
        <v>445000</v>
      </c>
    </row>
    <row r="30" spans="1:6" customFormat="1" ht="25.5" x14ac:dyDescent="0.25">
      <c r="A30" s="542" t="s">
        <v>470</v>
      </c>
      <c r="B30" s="873" t="s">
        <v>471</v>
      </c>
      <c r="C30" s="545">
        <v>12</v>
      </c>
      <c r="D30" s="544">
        <v>82000</v>
      </c>
      <c r="E30" s="941">
        <f t="shared" si="1"/>
        <v>984000</v>
      </c>
      <c r="F30" s="530"/>
    </row>
    <row r="31" spans="1:6" customFormat="1" ht="25.5" x14ac:dyDescent="0.25">
      <c r="A31" s="542" t="s">
        <v>475</v>
      </c>
      <c r="B31" s="873" t="s">
        <v>476</v>
      </c>
      <c r="C31" s="545">
        <v>12</v>
      </c>
      <c r="D31" s="544">
        <v>159000</v>
      </c>
      <c r="E31" s="941">
        <f t="shared" si="1"/>
        <v>1908000</v>
      </c>
      <c r="F31" s="530"/>
    </row>
    <row r="32" spans="1:6" customFormat="1" ht="25.5" x14ac:dyDescent="0.25">
      <c r="A32" s="542" t="s">
        <v>472</v>
      </c>
      <c r="B32" s="873" t="s">
        <v>473</v>
      </c>
      <c r="C32" s="545">
        <v>12</v>
      </c>
      <c r="D32" s="544">
        <v>112000</v>
      </c>
      <c r="E32" s="941">
        <f t="shared" si="1"/>
        <v>1344000</v>
      </c>
      <c r="F32" s="530"/>
    </row>
    <row r="33" spans="1:6" customFormat="1" ht="25.5" x14ac:dyDescent="0.25">
      <c r="A33" s="542" t="s">
        <v>474</v>
      </c>
      <c r="B33" s="873" t="s">
        <v>1867</v>
      </c>
      <c r="C33" s="545">
        <v>12</v>
      </c>
      <c r="D33" s="544">
        <v>99000</v>
      </c>
      <c r="E33" s="941">
        <f t="shared" si="1"/>
        <v>1188000</v>
      </c>
      <c r="F33" s="530"/>
    </row>
    <row r="34" spans="1:6" customFormat="1" ht="12.75" customHeight="1" x14ac:dyDescent="0.25">
      <c r="A34" s="542" t="s">
        <v>3812</v>
      </c>
      <c r="B34" s="871" t="s">
        <v>3811</v>
      </c>
      <c r="C34" s="838">
        <v>2</v>
      </c>
      <c r="D34" s="544">
        <v>63200</v>
      </c>
      <c r="E34" s="941">
        <f t="shared" si="1"/>
        <v>126400</v>
      </c>
      <c r="F34" s="530"/>
    </row>
    <row r="35" spans="1:6" customFormat="1" ht="12.75" customHeight="1" x14ac:dyDescent="0.25">
      <c r="A35" s="542" t="s">
        <v>3809</v>
      </c>
      <c r="B35" s="871" t="s">
        <v>3810</v>
      </c>
      <c r="C35" s="838">
        <v>2</v>
      </c>
      <c r="D35" s="544">
        <v>30800</v>
      </c>
      <c r="E35" s="941">
        <f t="shared" ref="E35:E39" si="2">D35*C35</f>
        <v>61600</v>
      </c>
      <c r="F35" s="530"/>
    </row>
    <row r="36" spans="1:6" customFormat="1" ht="12.75" customHeight="1" x14ac:dyDescent="0.25">
      <c r="A36" s="542" t="s">
        <v>3814</v>
      </c>
      <c r="B36" s="871" t="s">
        <v>3813</v>
      </c>
      <c r="C36" s="838">
        <v>2</v>
      </c>
      <c r="D36" s="544">
        <v>28600</v>
      </c>
      <c r="E36" s="941">
        <f t="shared" si="2"/>
        <v>57200</v>
      </c>
      <c r="F36" s="530"/>
    </row>
    <row r="37" spans="1:6" customFormat="1" ht="12.75" customHeight="1" x14ac:dyDescent="0.25">
      <c r="A37" s="542" t="s">
        <v>1868</v>
      </c>
      <c r="B37" s="874" t="s">
        <v>1869</v>
      </c>
      <c r="C37" s="548">
        <v>2</v>
      </c>
      <c r="D37" s="544">
        <v>405000</v>
      </c>
      <c r="E37" s="941">
        <f t="shared" si="2"/>
        <v>810000</v>
      </c>
      <c r="F37" s="530"/>
    </row>
    <row r="38" spans="1:6" customFormat="1" ht="12.75" customHeight="1" x14ac:dyDescent="0.25">
      <c r="A38" s="542" t="s">
        <v>1870</v>
      </c>
      <c r="B38" s="871" t="s">
        <v>1871</v>
      </c>
      <c r="C38" s="543">
        <v>1</v>
      </c>
      <c r="D38" s="544">
        <v>177000</v>
      </c>
      <c r="E38" s="864">
        <f t="shared" si="2"/>
        <v>177000</v>
      </c>
      <c r="F38" s="530"/>
    </row>
    <row r="39" spans="1:6" customFormat="1" ht="12.75" customHeight="1" x14ac:dyDescent="0.25">
      <c r="A39" s="542" t="s">
        <v>1872</v>
      </c>
      <c r="B39" s="871" t="s">
        <v>1873</v>
      </c>
      <c r="C39" s="545">
        <v>12</v>
      </c>
      <c r="D39" s="544">
        <v>3750</v>
      </c>
      <c r="E39" s="864">
        <f t="shared" si="2"/>
        <v>45000</v>
      </c>
      <c r="F39" s="530"/>
    </row>
    <row r="40" spans="1:6" customFormat="1" ht="12.75" customHeight="1" x14ac:dyDescent="0.25">
      <c r="A40" s="542" t="s">
        <v>1874</v>
      </c>
      <c r="B40" s="871" t="s">
        <v>1875</v>
      </c>
      <c r="C40" s="545">
        <v>12</v>
      </c>
      <c r="D40" s="544">
        <v>6350</v>
      </c>
      <c r="E40" s="864">
        <f t="shared" ref="E40:E50" si="3">D40*C40</f>
        <v>76200</v>
      </c>
      <c r="F40" s="530"/>
    </row>
    <row r="41" spans="1:6" customFormat="1" ht="12.75" customHeight="1" x14ac:dyDescent="0.25">
      <c r="A41" s="542" t="s">
        <v>1876</v>
      </c>
      <c r="B41" s="871" t="s">
        <v>1877</v>
      </c>
      <c r="C41" s="545">
        <v>12</v>
      </c>
      <c r="D41" s="544">
        <v>7700</v>
      </c>
      <c r="E41" s="864">
        <f t="shared" si="3"/>
        <v>92400</v>
      </c>
      <c r="F41" s="530"/>
    </row>
    <row r="42" spans="1:6" ht="12.75" customHeight="1" x14ac:dyDescent="0.25">
      <c r="A42" s="542" t="s">
        <v>1878</v>
      </c>
      <c r="B42" s="872" t="s">
        <v>1879</v>
      </c>
      <c r="C42" s="543">
        <v>1</v>
      </c>
      <c r="D42" s="544">
        <v>367000</v>
      </c>
      <c r="E42" s="864">
        <f t="shared" si="3"/>
        <v>367000</v>
      </c>
    </row>
    <row r="43" spans="1:6" ht="12.75" customHeight="1" x14ac:dyDescent="0.25">
      <c r="A43" s="542" t="s">
        <v>1880</v>
      </c>
      <c r="B43" s="872" t="s">
        <v>1881</v>
      </c>
      <c r="C43" s="543">
        <v>2</v>
      </c>
      <c r="D43" s="544">
        <v>20000</v>
      </c>
      <c r="E43" s="864">
        <f>D43*C43</f>
        <v>40000</v>
      </c>
      <c r="F43" s="550"/>
    </row>
    <row r="44" spans="1:6" customFormat="1" ht="12.75" customHeight="1" x14ac:dyDescent="0.25">
      <c r="A44" s="542" t="s">
        <v>1882</v>
      </c>
      <c r="B44" s="871" t="s">
        <v>1883</v>
      </c>
      <c r="C44" s="545">
        <v>12</v>
      </c>
      <c r="D44" s="544">
        <v>3560</v>
      </c>
      <c r="E44" s="864">
        <f t="shared" si="3"/>
        <v>42720</v>
      </c>
      <c r="F44" s="530"/>
    </row>
    <row r="45" spans="1:6" customFormat="1" ht="12.75" customHeight="1" x14ac:dyDescent="0.25">
      <c r="A45" s="542" t="s">
        <v>1884</v>
      </c>
      <c r="B45" s="871" t="s">
        <v>1885</v>
      </c>
      <c r="C45" s="545">
        <v>12</v>
      </c>
      <c r="D45" s="549">
        <v>1880</v>
      </c>
      <c r="E45" s="864">
        <f t="shared" si="3"/>
        <v>22560</v>
      </c>
      <c r="F45" s="530"/>
    </row>
    <row r="46" spans="1:6" customFormat="1" ht="12.75" customHeight="1" x14ac:dyDescent="0.25">
      <c r="A46" s="542" t="s">
        <v>1886</v>
      </c>
      <c r="B46" s="871" t="s">
        <v>1887</v>
      </c>
      <c r="C46" s="545">
        <v>12</v>
      </c>
      <c r="D46" s="549">
        <v>450</v>
      </c>
      <c r="E46" s="864">
        <f t="shared" si="3"/>
        <v>5400</v>
      </c>
      <c r="F46" s="530"/>
    </row>
    <row r="47" spans="1:6" customFormat="1" ht="12.75" customHeight="1" x14ac:dyDescent="0.25">
      <c r="A47" s="542" t="s">
        <v>1888</v>
      </c>
      <c r="B47" s="871" t="s">
        <v>1889</v>
      </c>
      <c r="C47" s="545">
        <v>12</v>
      </c>
      <c r="D47" s="544">
        <v>690</v>
      </c>
      <c r="E47" s="864">
        <f t="shared" si="3"/>
        <v>8280</v>
      </c>
      <c r="F47" s="530"/>
    </row>
    <row r="48" spans="1:6" customFormat="1" ht="12.75" customHeight="1" x14ac:dyDescent="0.25">
      <c r="A48" s="542" t="s">
        <v>680</v>
      </c>
      <c r="B48" s="871" t="s">
        <v>1890</v>
      </c>
      <c r="C48" s="545">
        <v>12</v>
      </c>
      <c r="D48" s="544">
        <v>2300</v>
      </c>
      <c r="E48" s="864">
        <f t="shared" si="3"/>
        <v>27600</v>
      </c>
      <c r="F48" s="530"/>
    </row>
    <row r="49" spans="1:6" customFormat="1" ht="12.75" customHeight="1" x14ac:dyDescent="0.25">
      <c r="A49" s="542" t="s">
        <v>1891</v>
      </c>
      <c r="B49" s="871" t="s">
        <v>1892</v>
      </c>
      <c r="C49" s="545">
        <v>12</v>
      </c>
      <c r="D49" s="544">
        <v>700</v>
      </c>
      <c r="E49" s="864">
        <f t="shared" si="3"/>
        <v>8400</v>
      </c>
      <c r="F49" s="530"/>
    </row>
    <row r="50" spans="1:6" customFormat="1" ht="12.75" customHeight="1" x14ac:dyDescent="0.25">
      <c r="A50" s="542" t="s">
        <v>649</v>
      </c>
      <c r="B50" s="871" t="s">
        <v>1893</v>
      </c>
      <c r="C50" s="545">
        <v>12</v>
      </c>
      <c r="D50" s="549">
        <v>2110</v>
      </c>
      <c r="E50" s="864">
        <f t="shared" si="3"/>
        <v>25320</v>
      </c>
      <c r="F50" s="530"/>
    </row>
    <row r="51" spans="1:6" customFormat="1" ht="12.75" customHeight="1" x14ac:dyDescent="0.25">
      <c r="A51" s="878"/>
      <c r="B51" s="495" t="s">
        <v>1894</v>
      </c>
      <c r="C51" s="879"/>
      <c r="D51" s="496"/>
      <c r="E51" s="942"/>
      <c r="F51" s="530"/>
    </row>
    <row r="52" spans="1:6" customFormat="1" ht="12.75" customHeight="1" x14ac:dyDescent="0.25">
      <c r="A52" s="542" t="s">
        <v>491</v>
      </c>
      <c r="B52" s="873" t="s">
        <v>492</v>
      </c>
      <c r="C52" s="551">
        <v>2</v>
      </c>
      <c r="D52" s="549">
        <v>69000</v>
      </c>
      <c r="E52" s="864">
        <f t="shared" ref="E52:E58" si="4">SUM(C52*D52)</f>
        <v>138000</v>
      </c>
      <c r="F52" s="530"/>
    </row>
    <row r="53" spans="1:6" customFormat="1" ht="12.75" customHeight="1" x14ac:dyDescent="0.25">
      <c r="A53" s="542" t="s">
        <v>477</v>
      </c>
      <c r="B53" s="873" t="s">
        <v>478</v>
      </c>
      <c r="C53" s="551">
        <v>1</v>
      </c>
      <c r="D53" s="549">
        <v>289000</v>
      </c>
      <c r="E53" s="864">
        <f t="shared" si="4"/>
        <v>289000</v>
      </c>
      <c r="F53" s="530"/>
    </row>
    <row r="54" spans="1:6" ht="12.75" customHeight="1" x14ac:dyDescent="0.25">
      <c r="A54" s="542" t="s">
        <v>485</v>
      </c>
      <c r="B54" s="872" t="s">
        <v>486</v>
      </c>
      <c r="C54" s="551">
        <v>1</v>
      </c>
      <c r="D54" s="549">
        <v>199000</v>
      </c>
      <c r="E54" s="864">
        <f>SUM(C54*D54)</f>
        <v>199000</v>
      </c>
    </row>
    <row r="55" spans="1:6" customFormat="1" ht="12.75" customHeight="1" x14ac:dyDescent="0.25">
      <c r="A55" s="542" t="s">
        <v>487</v>
      </c>
      <c r="B55" s="871" t="s">
        <v>484</v>
      </c>
      <c r="C55" s="551">
        <v>1</v>
      </c>
      <c r="D55" s="549">
        <v>320000</v>
      </c>
      <c r="E55" s="864">
        <f t="shared" si="4"/>
        <v>320000</v>
      </c>
      <c r="F55" s="530"/>
    </row>
    <row r="56" spans="1:6" customFormat="1" ht="12.75" customHeight="1" x14ac:dyDescent="0.25">
      <c r="A56" s="542" t="s">
        <v>481</v>
      </c>
      <c r="B56" s="871" t="s">
        <v>482</v>
      </c>
      <c r="C56" s="551">
        <v>1</v>
      </c>
      <c r="D56" s="549">
        <v>265000</v>
      </c>
      <c r="E56" s="864">
        <f t="shared" si="4"/>
        <v>265000</v>
      </c>
      <c r="F56" s="530"/>
    </row>
    <row r="57" spans="1:6" customFormat="1" ht="25.5" x14ac:dyDescent="0.25">
      <c r="A57" s="542" t="s">
        <v>479</v>
      </c>
      <c r="B57" s="875" t="s">
        <v>4079</v>
      </c>
      <c r="C57" s="551">
        <v>1</v>
      </c>
      <c r="D57" s="549">
        <v>320000</v>
      </c>
      <c r="E57" s="864">
        <f t="shared" si="4"/>
        <v>320000</v>
      </c>
      <c r="F57" s="530"/>
    </row>
    <row r="58" spans="1:6" customFormat="1" ht="25.5" x14ac:dyDescent="0.25">
      <c r="A58" s="542" t="s">
        <v>489</v>
      </c>
      <c r="B58" s="871" t="s">
        <v>1895</v>
      </c>
      <c r="C58" s="551">
        <v>1</v>
      </c>
      <c r="D58" s="549">
        <v>119000</v>
      </c>
      <c r="E58" s="864">
        <f t="shared" si="4"/>
        <v>119000</v>
      </c>
      <c r="F58" s="530"/>
    </row>
    <row r="59" spans="1:6" s="529" customFormat="1" ht="25.5" x14ac:dyDescent="0.25">
      <c r="A59" s="542" t="s">
        <v>1896</v>
      </c>
      <c r="B59" s="875" t="s">
        <v>4080</v>
      </c>
      <c r="C59" s="543">
        <v>1</v>
      </c>
      <c r="D59" s="544">
        <v>175000</v>
      </c>
      <c r="E59" s="941">
        <f>D59*C59</f>
        <v>175000</v>
      </c>
      <c r="F59" s="530"/>
    </row>
    <row r="60" spans="1:6" s="529" customFormat="1" ht="25.5" x14ac:dyDescent="0.25">
      <c r="A60" s="542" t="s">
        <v>4078</v>
      </c>
      <c r="B60" s="871" t="s">
        <v>4081</v>
      </c>
      <c r="C60" s="543">
        <v>1</v>
      </c>
      <c r="D60" s="544">
        <v>79000</v>
      </c>
      <c r="E60" s="941">
        <f>D60*C60</f>
        <v>79000</v>
      </c>
      <c r="F60" s="530"/>
    </row>
    <row r="61" spans="1:6" customFormat="1" ht="25.5" x14ac:dyDescent="0.25">
      <c r="A61" s="542" t="s">
        <v>1897</v>
      </c>
      <c r="B61" s="871" t="s">
        <v>4090</v>
      </c>
      <c r="C61" s="543">
        <v>1</v>
      </c>
      <c r="D61" s="544">
        <v>119000</v>
      </c>
      <c r="E61" s="941">
        <f>D61*C61</f>
        <v>119000</v>
      </c>
      <c r="F61" s="530"/>
    </row>
    <row r="62" spans="1:6" x14ac:dyDescent="0.25">
      <c r="A62" s="542"/>
      <c r="B62" s="876" t="s">
        <v>1898</v>
      </c>
      <c r="C62" s="551"/>
      <c r="D62" s="552"/>
      <c r="E62" s="852">
        <f>SUM(E10:E61)</f>
        <v>19245780</v>
      </c>
    </row>
  </sheetData>
  <customSheetViews>
    <customSheetView guid="{528656D1-32FF-4CAA-99A3-773D8B52F1E9}" topLeftCell="A4">
      <selection activeCell="B28" sqref="B28"/>
      <pageMargins left="0.23622047244094496" right="0.23622047244094496" top="0.55118110236220497" bottom="0.35433070866141703" header="0.31496062992126" footer="0.31496062992126"/>
      <pageSetup paperSize="9" orientation="portrait" horizontalDpi="0" verticalDpi="0"/>
    </customSheetView>
    <customSheetView guid="{33FCA2F7-7818-4E49-B924-0B37668B36A0}" topLeftCell="A4">
      <selection activeCell="A23" sqref="A23:D23"/>
      <pageMargins left="0.23622047244094496" right="0.23622047244094496" top="0.55118110236220497" bottom="0.35433070866141703" header="0.31496062992126" footer="0.31496062992126"/>
      <pageSetup paperSize="9" orientation="portrait" horizontalDpi="0" verticalDpi="0"/>
    </customSheetView>
    <customSheetView guid="{E7D56A4B-C9D0-4B32-979F-CFE8D5A4B7C2}" topLeftCell="A19">
      <selection activeCell="B29" sqref="B29"/>
      <pageMargins left="0.23622047244094496" right="0.23622047244094496" top="0.55118110236220497" bottom="0.35433070866141703" header="0.31496062992126" footer="0.31496062992126"/>
      <pageSetup paperSize="9" orientation="portrait" horizontalDpi="0" verticalDpi="0"/>
    </customSheetView>
    <customSheetView guid="{B37146AE-7024-4825-8C03-E97A2B10C2A2}" topLeftCell="A7">
      <selection activeCell="A15" sqref="A15"/>
      <pageMargins left="0.23622047244094496" right="0.23622047244094496" top="0.55118110236220497" bottom="0.35433070866141703" header="0.31496062992126" footer="0.31496062992126"/>
      <pageSetup paperSize="9" orientation="portrait" horizontalDpi="0" verticalDpi="0"/>
    </customSheetView>
    <customSheetView guid="{93984E74-0CF6-4B15-84C0-F259207BA204}" topLeftCell="A4">
      <selection activeCell="B28" sqref="B28"/>
      <pageMargins left="0.23622047244094496" right="0.23622047244094496" top="0.55118110236220497" bottom="0.35433070866141703" header="0.31496062992126" footer="0.31496062992126"/>
      <pageSetup paperSize="9" orientation="portrait" horizontalDpi="0" verticalDpi="0"/>
    </customSheetView>
    <customSheetView guid="{69B2BF30-709E-4E97-8251-8899061233B0}" topLeftCell="A4">
      <selection activeCell="G10" sqref="G10:G40"/>
      <pageMargins left="0.23622047244094496" right="0.23622047244094496" top="0.55118110236220497" bottom="0.35433070866141703" header="0.31496062992126" footer="0.31496062992126"/>
      <pageSetup paperSize="9" orientation="portrait" horizontalDpi="0" verticalDpi="0"/>
    </customSheetView>
  </customSheetViews>
  <pageMargins left="0.23622047244094496" right="0.23622047244094496" top="0.55118110236220497" bottom="0.35433070866141703" header="0.31496062992126" footer="0.31496062992126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3" tint="0.39994506668294322"/>
  </sheetPr>
  <dimension ref="A2:F57"/>
  <sheetViews>
    <sheetView zoomScaleSheetLayoutView="100" workbookViewId="0">
      <selection activeCell="I8" sqref="I8"/>
    </sheetView>
  </sheetViews>
  <sheetFormatPr defaultRowHeight="12.75" x14ac:dyDescent="0.25"/>
  <cols>
    <col min="1" max="1" width="9.140625" style="491"/>
    <col min="2" max="2" width="61.85546875" style="3" customWidth="1"/>
    <col min="3" max="3" width="6.28515625" style="3" customWidth="1"/>
    <col min="4" max="4" width="12.28515625" style="492" customWidth="1"/>
    <col min="5" max="6" width="12.85546875" style="26" customWidth="1"/>
    <col min="7" max="16384" width="9.140625" style="491"/>
  </cols>
  <sheetData>
    <row r="2" spans="1:6" s="250" customFormat="1" x14ac:dyDescent="0.25">
      <c r="D2" s="493"/>
      <c r="E2" s="251" t="s">
        <v>0</v>
      </c>
      <c r="F2" s="251"/>
    </row>
    <row r="3" spans="1:6" s="250" customFormat="1" x14ac:dyDescent="0.25">
      <c r="D3" s="493"/>
      <c r="E3" s="251" t="s">
        <v>1</v>
      </c>
      <c r="F3" s="251"/>
    </row>
    <row r="4" spans="1:6" s="250" customFormat="1" x14ac:dyDescent="0.25">
      <c r="D4" s="493"/>
      <c r="E4" s="251" t="s">
        <v>2</v>
      </c>
      <c r="F4" s="251"/>
    </row>
    <row r="5" spans="1:6" s="250" customFormat="1" x14ac:dyDescent="0.25">
      <c r="D5" s="493"/>
      <c r="E5" s="251" t="s">
        <v>3</v>
      </c>
      <c r="F5" s="251"/>
    </row>
    <row r="6" spans="1:6" s="250" customFormat="1" x14ac:dyDescent="0.25">
      <c r="D6" s="493"/>
      <c r="E6" s="251"/>
      <c r="F6" s="251"/>
    </row>
    <row r="7" spans="1:6" ht="18.75" x14ac:dyDescent="0.25">
      <c r="B7" s="405" t="s">
        <v>1899</v>
      </c>
      <c r="C7" s="405"/>
      <c r="D7" s="494"/>
      <c r="E7" s="405"/>
      <c r="F7" s="405"/>
    </row>
    <row r="8" spans="1:6" ht="18.75" x14ac:dyDescent="0.25">
      <c r="B8" s="408" t="s">
        <v>528</v>
      </c>
      <c r="C8" s="405"/>
      <c r="D8" s="494"/>
      <c r="E8" s="405"/>
      <c r="F8" s="405"/>
    </row>
    <row r="9" spans="1:6" s="490" customFormat="1" ht="25.5" x14ac:dyDescent="0.25">
      <c r="A9" s="252" t="s">
        <v>5</v>
      </c>
      <c r="B9" s="495" t="s">
        <v>6</v>
      </c>
      <c r="C9" s="54" t="s">
        <v>529</v>
      </c>
      <c r="D9" s="496" t="s">
        <v>3894</v>
      </c>
      <c r="E9" s="497" t="s">
        <v>3895</v>
      </c>
      <c r="F9" s="498"/>
    </row>
    <row r="10" spans="1:6" s="3" customFormat="1" ht="12" customHeight="1" x14ac:dyDescent="0.25">
      <c r="A10" s="502"/>
      <c r="B10" s="507" t="s">
        <v>1916</v>
      </c>
      <c r="C10" s="506"/>
      <c r="D10" s="254"/>
      <c r="E10" s="253"/>
      <c r="F10" s="26"/>
    </row>
    <row r="11" spans="1:6" s="3" customFormat="1" ht="13.5" customHeight="1" x14ac:dyDescent="0.25">
      <c r="A11" s="502" t="s">
        <v>4199</v>
      </c>
      <c r="B11" s="505" t="s">
        <v>1917</v>
      </c>
      <c r="C11" s="506">
        <v>1</v>
      </c>
      <c r="D11" s="253">
        <v>12100</v>
      </c>
      <c r="E11" s="253">
        <f t="shared" ref="E11:E13" si="0">D11*C11</f>
        <v>12100</v>
      </c>
      <c r="F11" s="26"/>
    </row>
    <row r="12" spans="1:6" s="3" customFormat="1" ht="13.5" customHeight="1" x14ac:dyDescent="0.25">
      <c r="A12" s="502" t="s">
        <v>4226</v>
      </c>
      <c r="B12" s="503" t="s">
        <v>4227</v>
      </c>
      <c r="C12" s="504">
        <v>1</v>
      </c>
      <c r="D12" s="253">
        <v>10990</v>
      </c>
      <c r="E12" s="253">
        <f t="shared" si="0"/>
        <v>10990</v>
      </c>
      <c r="F12" s="26"/>
    </row>
    <row r="13" spans="1:6" s="3" customFormat="1" ht="15" customHeight="1" x14ac:dyDescent="0.25">
      <c r="A13" s="502" t="s">
        <v>1918</v>
      </c>
      <c r="B13" s="505" t="s">
        <v>1919</v>
      </c>
      <c r="C13" s="506">
        <v>1</v>
      </c>
      <c r="D13" s="253">
        <v>1690</v>
      </c>
      <c r="E13" s="253">
        <f t="shared" si="0"/>
        <v>1690</v>
      </c>
      <c r="F13" s="26"/>
    </row>
    <row r="14" spans="1:6" ht="12.75" customHeight="1" x14ac:dyDescent="0.25">
      <c r="A14" s="499"/>
      <c r="B14" s="495" t="s">
        <v>859</v>
      </c>
      <c r="C14" s="495"/>
      <c r="D14" s="500"/>
      <c r="E14" s="495"/>
      <c r="F14" s="501"/>
    </row>
    <row r="15" spans="1:6" x14ac:dyDescent="0.25">
      <c r="A15" s="502" t="s">
        <v>1903</v>
      </c>
      <c r="B15" s="505" t="s">
        <v>1904</v>
      </c>
      <c r="C15" s="506">
        <v>1</v>
      </c>
      <c r="D15" s="253">
        <v>1200</v>
      </c>
      <c r="E15" s="253">
        <f t="shared" ref="E15:E20" si="1">D15*C15</f>
        <v>1200</v>
      </c>
    </row>
    <row r="16" spans="1:6" x14ac:dyDescent="0.25">
      <c r="A16" s="502" t="s">
        <v>4235</v>
      </c>
      <c r="B16" s="505" t="s">
        <v>1905</v>
      </c>
      <c r="C16" s="506">
        <v>1</v>
      </c>
      <c r="D16" s="253">
        <v>1390</v>
      </c>
      <c r="E16" s="253">
        <f t="shared" si="1"/>
        <v>1390</v>
      </c>
    </row>
    <row r="17" spans="1:6" x14ac:dyDescent="0.25">
      <c r="A17" s="502" t="s">
        <v>4236</v>
      </c>
      <c r="B17" s="503" t="s">
        <v>1906</v>
      </c>
      <c r="C17" s="504">
        <v>1</v>
      </c>
      <c r="D17" s="253">
        <v>1390</v>
      </c>
      <c r="E17" s="253">
        <f t="shared" si="1"/>
        <v>1390</v>
      </c>
    </row>
    <row r="18" spans="1:6" x14ac:dyDescent="0.25">
      <c r="A18" s="502" t="s">
        <v>4237</v>
      </c>
      <c r="B18" s="503" t="s">
        <v>4168</v>
      </c>
      <c r="C18" s="504">
        <v>1</v>
      </c>
      <c r="D18" s="253">
        <v>1390</v>
      </c>
      <c r="E18" s="253">
        <f t="shared" si="1"/>
        <v>1390</v>
      </c>
    </row>
    <row r="19" spans="1:6" x14ac:dyDescent="0.25">
      <c r="A19" s="502" t="s">
        <v>1900</v>
      </c>
      <c r="B19" s="503" t="s">
        <v>1901</v>
      </c>
      <c r="C19" s="504">
        <v>1</v>
      </c>
      <c r="D19" s="253">
        <v>1150</v>
      </c>
      <c r="E19" s="253">
        <f t="shared" si="1"/>
        <v>1150</v>
      </c>
    </row>
    <row r="20" spans="1:6" x14ac:dyDescent="0.25">
      <c r="A20" s="502" t="s">
        <v>4234</v>
      </c>
      <c r="B20" s="503" t="s">
        <v>1902</v>
      </c>
      <c r="C20" s="504">
        <v>1</v>
      </c>
      <c r="D20" s="253">
        <v>1390</v>
      </c>
      <c r="E20" s="253">
        <f t="shared" si="1"/>
        <v>1390</v>
      </c>
    </row>
    <row r="21" spans="1:6" x14ac:dyDescent="0.25">
      <c r="A21" s="502" t="s">
        <v>457</v>
      </c>
      <c r="B21" s="505" t="s">
        <v>458</v>
      </c>
      <c r="C21" s="506">
        <v>1</v>
      </c>
      <c r="D21" s="253">
        <v>5570</v>
      </c>
      <c r="E21" s="253">
        <f t="shared" ref="E21:E26" si="2">D21*C21</f>
        <v>5570</v>
      </c>
    </row>
    <row r="22" spans="1:6" x14ac:dyDescent="0.25">
      <c r="A22" s="502" t="s">
        <v>463</v>
      </c>
      <c r="B22" s="505" t="s">
        <v>4172</v>
      </c>
      <c r="C22" s="506">
        <v>1</v>
      </c>
      <c r="D22" s="253">
        <v>7480</v>
      </c>
      <c r="E22" s="253">
        <f t="shared" si="2"/>
        <v>7480</v>
      </c>
    </row>
    <row r="23" spans="1:6" x14ac:dyDescent="0.25">
      <c r="A23" s="502" t="s">
        <v>455</v>
      </c>
      <c r="B23" s="505" t="s">
        <v>456</v>
      </c>
      <c r="C23" s="506">
        <v>1</v>
      </c>
      <c r="D23" s="36">
        <v>4800</v>
      </c>
      <c r="E23" s="253">
        <f t="shared" si="2"/>
        <v>4800</v>
      </c>
    </row>
    <row r="24" spans="1:6" x14ac:dyDescent="0.25">
      <c r="A24" s="502" t="s">
        <v>461</v>
      </c>
      <c r="B24" s="505" t="s">
        <v>1908</v>
      </c>
      <c r="C24" s="506">
        <v>1</v>
      </c>
      <c r="D24" s="253">
        <v>5820</v>
      </c>
      <c r="E24" s="253">
        <f t="shared" si="2"/>
        <v>5820</v>
      </c>
    </row>
    <row r="25" spans="1:6" x14ac:dyDescent="0.25">
      <c r="A25" s="502" t="s">
        <v>459</v>
      </c>
      <c r="B25" s="505" t="s">
        <v>460</v>
      </c>
      <c r="C25" s="506">
        <v>1</v>
      </c>
      <c r="D25" s="36">
        <v>5820</v>
      </c>
      <c r="E25" s="253">
        <f t="shared" si="2"/>
        <v>5820</v>
      </c>
    </row>
    <row r="26" spans="1:6" x14ac:dyDescent="0.25">
      <c r="A26" s="502" t="s">
        <v>442</v>
      </c>
      <c r="B26" s="505" t="s">
        <v>1909</v>
      </c>
      <c r="C26" s="506">
        <v>1</v>
      </c>
      <c r="D26" s="253">
        <v>5900</v>
      </c>
      <c r="E26" s="253">
        <f t="shared" si="2"/>
        <v>5900</v>
      </c>
    </row>
    <row r="27" spans="1:6" s="3" customFormat="1" ht="15" customHeight="1" x14ac:dyDescent="0.25">
      <c r="A27" s="502"/>
      <c r="B27" s="507" t="s">
        <v>1920</v>
      </c>
      <c r="C27" s="507"/>
      <c r="D27" s="507"/>
      <c r="E27" s="507"/>
      <c r="F27" s="511"/>
    </row>
    <row r="28" spans="1:6" x14ac:dyDescent="0.25">
      <c r="A28" s="502" t="s">
        <v>1921</v>
      </c>
      <c r="B28" s="505" t="s">
        <v>1922</v>
      </c>
      <c r="C28" s="506" t="s">
        <v>4170</v>
      </c>
      <c r="D28" s="253">
        <v>820</v>
      </c>
      <c r="E28" s="253">
        <f>C28*D28</f>
        <v>10660</v>
      </c>
    </row>
    <row r="29" spans="1:6" s="3" customFormat="1" ht="13.5" customHeight="1" x14ac:dyDescent="0.25">
      <c r="A29" s="502" t="s">
        <v>1907</v>
      </c>
      <c r="B29" s="503" t="s">
        <v>1923</v>
      </c>
      <c r="C29" s="504">
        <v>13</v>
      </c>
      <c r="D29" s="253">
        <v>980</v>
      </c>
      <c r="E29" s="253">
        <f>D29*C29</f>
        <v>12740</v>
      </c>
      <c r="F29" s="26"/>
    </row>
    <row r="30" spans="1:6" s="3" customFormat="1" ht="13.5" customHeight="1" x14ac:dyDescent="0.25">
      <c r="A30" s="502" t="s">
        <v>1924</v>
      </c>
      <c r="B30" s="503" t="s">
        <v>1925</v>
      </c>
      <c r="C30" s="504">
        <v>13</v>
      </c>
      <c r="D30" s="253">
        <v>820</v>
      </c>
      <c r="E30" s="253">
        <f>D30*C30</f>
        <v>10660</v>
      </c>
      <c r="F30" s="26"/>
    </row>
    <row r="31" spans="1:6" x14ac:dyDescent="0.25">
      <c r="A31" s="502" t="s">
        <v>3945</v>
      </c>
      <c r="B31" s="503" t="s">
        <v>3946</v>
      </c>
      <c r="C31" s="504">
        <v>1</v>
      </c>
      <c r="D31" s="253">
        <v>1150</v>
      </c>
      <c r="E31" s="253">
        <f>D31*C31</f>
        <v>1150</v>
      </c>
    </row>
    <row r="32" spans="1:6" s="3" customFormat="1" ht="13.5" customHeight="1" x14ac:dyDescent="0.2">
      <c r="A32" s="888" t="s">
        <v>4171</v>
      </c>
      <c r="B32" s="503" t="s">
        <v>4169</v>
      </c>
      <c r="C32" s="504">
        <v>13</v>
      </c>
      <c r="D32" s="253">
        <v>10500</v>
      </c>
      <c r="E32" s="253">
        <v>10500</v>
      </c>
      <c r="F32" s="26"/>
    </row>
    <row r="33" spans="1:6" s="3" customFormat="1" ht="25.5" x14ac:dyDescent="0.25">
      <c r="A33" s="502" t="s">
        <v>523</v>
      </c>
      <c r="B33" s="503" t="s">
        <v>1926</v>
      </c>
      <c r="C33" s="504">
        <v>13</v>
      </c>
      <c r="D33" s="253">
        <v>13500</v>
      </c>
      <c r="E33" s="253">
        <f>D33*C33</f>
        <v>175500</v>
      </c>
      <c r="F33" s="26"/>
    </row>
    <row r="34" spans="1:6" s="166" customFormat="1" x14ac:dyDescent="0.2">
      <c r="A34" s="512" t="s">
        <v>1952</v>
      </c>
      <c r="B34" s="518" t="s">
        <v>1953</v>
      </c>
      <c r="C34" s="302">
        <v>13</v>
      </c>
      <c r="D34" s="415">
        <v>750</v>
      </c>
      <c r="E34" s="253">
        <f>C34*D34</f>
        <v>9750</v>
      </c>
      <c r="F34" s="26"/>
    </row>
    <row r="35" spans="1:6" x14ac:dyDescent="0.25">
      <c r="A35" s="502"/>
      <c r="B35" s="507" t="s">
        <v>3918</v>
      </c>
      <c r="C35" s="506"/>
      <c r="D35" s="508"/>
      <c r="E35" s="509"/>
      <c r="F35" s="510"/>
    </row>
    <row r="36" spans="1:6" s="3" customFormat="1" x14ac:dyDescent="0.25">
      <c r="A36" s="502" t="s">
        <v>1910</v>
      </c>
      <c r="B36" s="505" t="s">
        <v>1911</v>
      </c>
      <c r="C36" s="506">
        <v>1</v>
      </c>
      <c r="D36" s="253">
        <v>22300</v>
      </c>
      <c r="E36" s="253">
        <f>D36*C36</f>
        <v>22300</v>
      </c>
      <c r="F36" s="26"/>
    </row>
    <row r="37" spans="1:6" s="3" customFormat="1" x14ac:dyDescent="0.25">
      <c r="A37" s="502" t="s">
        <v>1912</v>
      </c>
      <c r="B37" s="505" t="s">
        <v>1913</v>
      </c>
      <c r="C37" s="506">
        <v>1</v>
      </c>
      <c r="D37" s="253">
        <v>20400</v>
      </c>
      <c r="E37" s="253">
        <f>D37*C37</f>
        <v>20400</v>
      </c>
      <c r="F37" s="26"/>
    </row>
    <row r="38" spans="1:6" s="3" customFormat="1" x14ac:dyDescent="0.25">
      <c r="A38" s="502" t="s">
        <v>1914</v>
      </c>
      <c r="B38" s="505" t="s">
        <v>1915</v>
      </c>
      <c r="C38" s="506">
        <v>1</v>
      </c>
      <c r="D38" s="253">
        <v>19700</v>
      </c>
      <c r="E38" s="253">
        <f>D38*C38</f>
        <v>19700</v>
      </c>
      <c r="F38" s="26"/>
    </row>
    <row r="39" spans="1:6" s="244" customFormat="1" x14ac:dyDescent="0.25">
      <c r="A39" s="502"/>
      <c r="B39" s="495" t="s">
        <v>1500</v>
      </c>
      <c r="C39" s="495"/>
      <c r="D39" s="500"/>
      <c r="E39" s="495"/>
      <c r="F39" s="501"/>
    </row>
    <row r="40" spans="1:6" s="166" customFormat="1" x14ac:dyDescent="0.2">
      <c r="A40" s="502" t="s">
        <v>1927</v>
      </c>
      <c r="B40" s="301" t="s">
        <v>1928</v>
      </c>
      <c r="C40" s="302">
        <v>1</v>
      </c>
      <c r="D40" s="415">
        <v>350</v>
      </c>
      <c r="E40" s="415">
        <f t="shared" ref="E40:E51" si="3">C40*D40</f>
        <v>350</v>
      </c>
      <c r="F40" s="416"/>
    </row>
    <row r="41" spans="1:6" s="166" customFormat="1" x14ac:dyDescent="0.2">
      <c r="A41" s="502" t="s">
        <v>1714</v>
      </c>
      <c r="B41" s="301" t="s">
        <v>1715</v>
      </c>
      <c r="C41" s="302">
        <v>1</v>
      </c>
      <c r="D41" s="415">
        <v>5950</v>
      </c>
      <c r="E41" s="415">
        <f t="shared" si="3"/>
        <v>5950</v>
      </c>
      <c r="F41" s="416"/>
    </row>
    <row r="42" spans="1:6" s="166" customFormat="1" x14ac:dyDescent="0.2">
      <c r="A42" s="502" t="s">
        <v>1929</v>
      </c>
      <c r="B42" s="301" t="s">
        <v>1930</v>
      </c>
      <c r="C42" s="302">
        <v>1</v>
      </c>
      <c r="D42" s="415">
        <v>650</v>
      </c>
      <c r="E42" s="415">
        <f t="shared" si="3"/>
        <v>650</v>
      </c>
      <c r="F42" s="416"/>
    </row>
    <row r="43" spans="1:6" s="166" customFormat="1" x14ac:dyDescent="0.2">
      <c r="A43" s="502" t="s">
        <v>1931</v>
      </c>
      <c r="B43" s="301" t="s">
        <v>1932</v>
      </c>
      <c r="C43" s="302">
        <v>1</v>
      </c>
      <c r="D43" s="415">
        <v>2600</v>
      </c>
      <c r="E43" s="415">
        <f t="shared" si="3"/>
        <v>2600</v>
      </c>
      <c r="F43" s="416"/>
    </row>
    <row r="44" spans="1:6" s="166" customFormat="1" ht="15" customHeight="1" x14ac:dyDescent="0.2">
      <c r="A44" s="502" t="s">
        <v>1933</v>
      </c>
      <c r="B44" s="301" t="s">
        <v>1934</v>
      </c>
      <c r="C44" s="302">
        <v>1</v>
      </c>
      <c r="D44" s="415">
        <v>2900</v>
      </c>
      <c r="E44" s="415">
        <f t="shared" si="3"/>
        <v>2900</v>
      </c>
      <c r="F44" s="416"/>
    </row>
    <row r="45" spans="1:6" s="166" customFormat="1" ht="15" customHeight="1" x14ac:dyDescent="0.2">
      <c r="A45" s="502" t="s">
        <v>1935</v>
      </c>
      <c r="B45" s="301" t="s">
        <v>1936</v>
      </c>
      <c r="C45" s="302">
        <v>1</v>
      </c>
      <c r="D45" s="415">
        <v>3700</v>
      </c>
      <c r="E45" s="415">
        <f t="shared" si="3"/>
        <v>3700</v>
      </c>
      <c r="F45" s="416"/>
    </row>
    <row r="46" spans="1:6" s="166" customFormat="1" ht="15" customHeight="1" x14ac:dyDescent="0.2">
      <c r="A46" s="502" t="s">
        <v>1937</v>
      </c>
      <c r="B46" s="301" t="s">
        <v>1938</v>
      </c>
      <c r="C46" s="302">
        <v>1</v>
      </c>
      <c r="D46" s="415">
        <v>1760</v>
      </c>
      <c r="E46" s="415">
        <f t="shared" si="3"/>
        <v>1760</v>
      </c>
      <c r="F46" s="416"/>
    </row>
    <row r="47" spans="1:6" s="166" customFormat="1" ht="15" customHeight="1" x14ac:dyDescent="0.2">
      <c r="A47" s="502" t="s">
        <v>1939</v>
      </c>
      <c r="B47" s="301" t="s">
        <v>1940</v>
      </c>
      <c r="C47" s="302">
        <v>1</v>
      </c>
      <c r="D47" s="415">
        <v>6000</v>
      </c>
      <c r="E47" s="415">
        <f t="shared" si="3"/>
        <v>6000</v>
      </c>
      <c r="F47" s="416"/>
    </row>
    <row r="48" spans="1:6" s="166" customFormat="1" ht="15" customHeight="1" x14ac:dyDescent="0.2">
      <c r="A48" s="512" t="s">
        <v>1941</v>
      </c>
      <c r="B48" s="305" t="s">
        <v>1942</v>
      </c>
      <c r="C48" s="302">
        <v>1</v>
      </c>
      <c r="D48" s="415">
        <v>4180</v>
      </c>
      <c r="E48" s="415">
        <f t="shared" si="3"/>
        <v>4180</v>
      </c>
      <c r="F48" s="416"/>
    </row>
    <row r="49" spans="1:6" s="166" customFormat="1" ht="15" customHeight="1" x14ac:dyDescent="0.2">
      <c r="A49" s="502" t="s">
        <v>4174</v>
      </c>
      <c r="B49" s="258" t="s">
        <v>4173</v>
      </c>
      <c r="C49" s="306">
        <v>1</v>
      </c>
      <c r="D49" s="954">
        <v>3950</v>
      </c>
      <c r="E49" s="415">
        <f t="shared" si="3"/>
        <v>3950</v>
      </c>
      <c r="F49" s="416"/>
    </row>
    <row r="50" spans="1:6" s="166" customFormat="1" ht="15" customHeight="1" x14ac:dyDescent="0.2">
      <c r="A50" s="502" t="s">
        <v>4176</v>
      </c>
      <c r="B50" s="301" t="s">
        <v>4175</v>
      </c>
      <c r="C50" s="302">
        <v>1</v>
      </c>
      <c r="D50" s="415">
        <v>4930</v>
      </c>
      <c r="E50" s="415">
        <f t="shared" si="3"/>
        <v>4930</v>
      </c>
      <c r="F50" s="416"/>
    </row>
    <row r="51" spans="1:6" x14ac:dyDescent="0.25">
      <c r="A51" s="502" t="s">
        <v>1943</v>
      </c>
      <c r="B51" s="955" t="s">
        <v>1944</v>
      </c>
      <c r="C51" s="302">
        <v>1</v>
      </c>
      <c r="D51" s="415">
        <v>4250</v>
      </c>
      <c r="E51" s="415">
        <f t="shared" si="3"/>
        <v>4250</v>
      </c>
      <c r="F51" s="416"/>
    </row>
    <row r="52" spans="1:6" s="166" customFormat="1" x14ac:dyDescent="0.2">
      <c r="A52" s="512"/>
      <c r="B52" s="868" t="s">
        <v>1945</v>
      </c>
      <c r="C52" s="302"/>
      <c r="D52" s="513"/>
      <c r="E52" s="415"/>
      <c r="F52" s="416"/>
    </row>
    <row r="53" spans="1:6" s="166" customFormat="1" x14ac:dyDescent="0.2">
      <c r="A53" s="512" t="s">
        <v>1946</v>
      </c>
      <c r="B53" s="305" t="s">
        <v>1947</v>
      </c>
      <c r="C53" s="302">
        <v>1</v>
      </c>
      <c r="D53" s="513">
        <v>200</v>
      </c>
      <c r="E53" s="253">
        <f>C53*D53</f>
        <v>200</v>
      </c>
      <c r="F53" s="26"/>
    </row>
    <row r="54" spans="1:6" s="166" customFormat="1" x14ac:dyDescent="0.2">
      <c r="A54" s="512" t="s">
        <v>1948</v>
      </c>
      <c r="B54" s="514" t="s">
        <v>1949</v>
      </c>
      <c r="C54" s="515">
        <v>1</v>
      </c>
      <c r="D54" s="254">
        <v>1560</v>
      </c>
      <c r="E54" s="253">
        <f>C54*D54</f>
        <v>1560</v>
      </c>
      <c r="F54" s="26"/>
    </row>
    <row r="55" spans="1:6" s="166" customFormat="1" x14ac:dyDescent="0.2">
      <c r="A55" s="512" t="s">
        <v>1950</v>
      </c>
      <c r="B55" s="326" t="s">
        <v>1951</v>
      </c>
      <c r="C55" s="302">
        <v>1</v>
      </c>
      <c r="D55" s="513">
        <v>9600</v>
      </c>
      <c r="E55" s="253">
        <f>C55*D55</f>
        <v>9600</v>
      </c>
      <c r="F55" s="26"/>
    </row>
    <row r="56" spans="1:6" s="244" customFormat="1" x14ac:dyDescent="0.25">
      <c r="A56" s="519"/>
      <c r="B56" s="520" t="s">
        <v>1954</v>
      </c>
      <c r="C56" s="520"/>
      <c r="D56" s="521"/>
      <c r="E56" s="522">
        <f>SUM(E2:E55)</f>
        <v>414020</v>
      </c>
      <c r="F56" s="523"/>
    </row>
    <row r="57" spans="1:6" s="244" customFormat="1" x14ac:dyDescent="0.25">
      <c r="B57" s="524"/>
      <c r="C57" s="525"/>
      <c r="D57" s="526"/>
      <c r="E57" s="26"/>
      <c r="F57" s="26"/>
    </row>
  </sheetData>
  <sheetProtection selectLockedCells="1" selectUnlockedCells="1"/>
  <customSheetViews>
    <customSheetView guid="{528656D1-32FF-4CAA-99A3-773D8B52F1E9}" topLeftCell="A34">
      <selection activeCell="E52" sqref="E52"/>
      <pageMargins left="0.31527777777777799" right="0.118055555555556" top="0" bottom="0" header="0.51180555555555596" footer="0.51180555555555596"/>
      <pageSetup paperSize="9" firstPageNumber="0" orientation="portrait" useFirstPageNumber="1" horizontalDpi="300" verticalDpi="300"/>
      <headerFooter alignWithMargins="0"/>
    </customSheetView>
    <customSheetView guid="{33FCA2F7-7818-4E49-B924-0B37668B36A0}">
      <selection activeCell="A25" sqref="A25"/>
      <pageMargins left="0.31527777777777799" right="0.118055555555556" top="0" bottom="0" header="0.51180555555555596" footer="0.51180555555555596"/>
      <pageSetup paperSize="9" firstPageNumber="0" orientation="portrait" useFirstPageNumber="1" horizontalDpi="300" verticalDpi="300"/>
      <headerFooter alignWithMargins="0"/>
    </customSheetView>
    <customSheetView guid="{E7D56A4B-C9D0-4B32-979F-CFE8D5A4B7C2}" topLeftCell="A8">
      <selection activeCell="B20" sqref="B20"/>
      <pageMargins left="0.31527777777777799" right="0.118055555555556" top="0" bottom="0" header="0.51180555555555596" footer="0.51180555555555596"/>
      <pageSetup paperSize="9" firstPageNumber="0" orientation="portrait" useFirstPageNumber="1" horizontalDpi="300" verticalDpi="300"/>
      <headerFooter alignWithMargins="0"/>
    </customSheetView>
    <customSheetView guid="{B37146AE-7024-4825-8C03-E97A2B10C2A2}">
      <selection activeCell="A25" sqref="A25"/>
      <pageMargins left="0.31527777777777799" right="0.118055555555556" top="0" bottom="0" header="0.51180555555555596" footer="0.51180555555555596"/>
      <pageSetup paperSize="9" firstPageNumber="0" orientation="portrait" useFirstPageNumber="1" horizontalDpi="300" verticalDpi="300"/>
      <headerFooter alignWithMargins="0"/>
    </customSheetView>
    <customSheetView guid="{93984E74-0CF6-4B15-84C0-F259207BA204}" topLeftCell="A2">
      <selection activeCell="B24" sqref="B24"/>
      <pageMargins left="0.31527777777777799" right="0.118055555555556" top="0" bottom="0" header="0.51180555555555596" footer="0.51180555555555596"/>
      <pageSetup paperSize="9" firstPageNumber="0" orientation="portrait" useFirstPageNumber="1" horizontalDpi="300" verticalDpi="300"/>
      <headerFooter alignWithMargins="0"/>
    </customSheetView>
    <customSheetView guid="{69B2BF30-709E-4E97-8251-8899061233B0}">
      <selection activeCell="G10" sqref="G10"/>
      <pageMargins left="0.31527777777777799" right="0.118055555555556" top="0" bottom="0" header="0.51180555555555596" footer="0.51180555555555596"/>
      <pageSetup paperSize="9" firstPageNumber="0" orientation="portrait" useFirstPageNumber="1" horizontalDpi="300" verticalDpi="300"/>
      <headerFooter alignWithMargins="0"/>
    </customSheetView>
  </customSheetViews>
  <pageMargins left="0.31527777777777799" right="0.118055555555556" top="0" bottom="0" header="0.51180555555555596" footer="0.51180555555555596"/>
  <pageSetup paperSize="9" firstPageNumber="0" orientation="portrait" useFirstPageNumber="1" horizontalDpi="300" verticalDpi="300" r:id="rId1"/>
  <headerFooter alignWithMargins="0"/>
  <ignoredErrors>
    <ignoredError sqref="A33 A28 A13 A56 A51:A53 A44:A45 A39:A41 A10 A47:A48" numberStoredAsText="1"/>
  </ignoredError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6" tint="0.59999389629810485"/>
  </sheetPr>
  <dimension ref="A1:F178"/>
  <sheetViews>
    <sheetView zoomScaleNormal="100" zoomScaleSheetLayoutView="100" workbookViewId="0">
      <selection activeCell="I8" sqref="I8"/>
    </sheetView>
  </sheetViews>
  <sheetFormatPr defaultRowHeight="12.75" x14ac:dyDescent="0.2"/>
  <cols>
    <col min="1" max="1" width="11.140625" style="886" bestFit="1" customWidth="1"/>
    <col min="2" max="2" width="62.7109375" style="419" customWidth="1"/>
    <col min="3" max="3" width="6.85546875" style="419" customWidth="1"/>
    <col min="4" max="4" width="11.5703125" style="420" customWidth="1"/>
    <col min="5" max="5" width="13" style="421" customWidth="1"/>
    <col min="6" max="6" width="14.42578125" style="334" customWidth="1"/>
    <col min="7" max="16384" width="9.140625" style="334"/>
  </cols>
  <sheetData>
    <row r="1" spans="1:6" x14ac:dyDescent="0.2">
      <c r="B1" s="422"/>
      <c r="C1" s="423"/>
      <c r="D1" s="424"/>
      <c r="E1" s="425"/>
      <c r="F1" s="425"/>
    </row>
    <row r="2" spans="1:6" x14ac:dyDescent="0.2">
      <c r="B2" s="423"/>
      <c r="C2" s="423"/>
      <c r="D2" s="426"/>
      <c r="E2" s="427" t="s">
        <v>0</v>
      </c>
      <c r="F2" s="425"/>
    </row>
    <row r="3" spans="1:6" x14ac:dyDescent="0.2">
      <c r="B3" s="423"/>
      <c r="C3" s="423"/>
      <c r="D3" s="426"/>
      <c r="E3" s="427" t="s">
        <v>1</v>
      </c>
      <c r="F3" s="425"/>
    </row>
    <row r="4" spans="1:6" x14ac:dyDescent="0.2">
      <c r="B4" s="423"/>
      <c r="C4" s="423"/>
      <c r="D4" s="426"/>
      <c r="E4" s="427" t="s">
        <v>2</v>
      </c>
      <c r="F4" s="425"/>
    </row>
    <row r="5" spans="1:6" x14ac:dyDescent="0.2">
      <c r="B5" s="423"/>
      <c r="C5" s="423"/>
      <c r="D5" s="426"/>
      <c r="E5" s="427" t="s">
        <v>3</v>
      </c>
      <c r="F5" s="425"/>
    </row>
    <row r="6" spans="1:6" x14ac:dyDescent="0.2">
      <c r="B6" s="423"/>
      <c r="C6" s="423"/>
      <c r="D6" s="245"/>
      <c r="E6" s="425"/>
      <c r="F6" s="425"/>
    </row>
    <row r="7" spans="1:6" ht="37.5" x14ac:dyDescent="0.2">
      <c r="B7" s="889" t="s">
        <v>3990</v>
      </c>
      <c r="C7" s="49"/>
      <c r="D7" s="50"/>
      <c r="E7" s="49"/>
      <c r="F7" s="166"/>
    </row>
    <row r="8" spans="1:6" ht="18.75" x14ac:dyDescent="0.2">
      <c r="B8" s="51" t="s">
        <v>528</v>
      </c>
      <c r="C8" s="49"/>
      <c r="D8" s="50"/>
      <c r="E8" s="49"/>
      <c r="F8" s="166"/>
    </row>
    <row r="9" spans="1:6" ht="25.5" x14ac:dyDescent="0.2">
      <c r="A9" s="887" t="s">
        <v>5</v>
      </c>
      <c r="B9" s="428" t="s">
        <v>6</v>
      </c>
      <c r="C9" s="54" t="s">
        <v>529</v>
      </c>
      <c r="D9" s="851" t="s">
        <v>3893</v>
      </c>
      <c r="E9" s="850" t="s">
        <v>3892</v>
      </c>
      <c r="F9" s="429"/>
    </row>
    <row r="10" spans="1:6" x14ac:dyDescent="0.2">
      <c r="A10" s="430"/>
      <c r="B10" s="431" t="s">
        <v>1955</v>
      </c>
      <c r="C10" s="432"/>
      <c r="D10" s="433"/>
      <c r="E10" s="434"/>
    </row>
    <row r="11" spans="1:6" x14ac:dyDescent="0.2">
      <c r="A11" s="430" t="s">
        <v>1956</v>
      </c>
      <c r="B11" s="343" t="s">
        <v>1957</v>
      </c>
      <c r="C11" s="435">
        <v>15</v>
      </c>
      <c r="D11" s="344">
        <v>100</v>
      </c>
      <c r="E11" s="345">
        <f>C11*D11</f>
        <v>1500</v>
      </c>
    </row>
    <row r="12" spans="1:6" x14ac:dyDescent="0.2">
      <c r="A12" s="430" t="s">
        <v>4063</v>
      </c>
      <c r="B12" s="343" t="s">
        <v>1958</v>
      </c>
      <c r="C12" s="435">
        <v>15</v>
      </c>
      <c r="D12" s="344">
        <v>380</v>
      </c>
      <c r="E12" s="345">
        <f>C12*D12</f>
        <v>5700</v>
      </c>
    </row>
    <row r="13" spans="1:6" x14ac:dyDescent="0.2">
      <c r="A13" s="430" t="s">
        <v>1959</v>
      </c>
      <c r="B13" s="343" t="s">
        <v>1960</v>
      </c>
      <c r="C13" s="435">
        <v>15</v>
      </c>
      <c r="D13" s="344">
        <v>250</v>
      </c>
      <c r="E13" s="345">
        <f>C13*D13</f>
        <v>3750</v>
      </c>
    </row>
    <row r="14" spans="1:6" ht="13.5" thickBot="1" x14ac:dyDescent="0.25">
      <c r="A14" s="436"/>
      <c r="B14" s="437" t="s">
        <v>3989</v>
      </c>
      <c r="C14" s="438"/>
      <c r="D14" s="439"/>
      <c r="E14" s="440"/>
      <c r="F14" s="441"/>
    </row>
    <row r="15" spans="1:6" ht="12.75" customHeight="1" thickTop="1" x14ac:dyDescent="0.2">
      <c r="A15" s="442" t="s">
        <v>1961</v>
      </c>
      <c r="B15" s="443" t="s">
        <v>1962</v>
      </c>
      <c r="C15" s="444">
        <v>5</v>
      </c>
      <c r="D15" s="445">
        <v>23600</v>
      </c>
      <c r="E15" s="345">
        <f>C15*D15</f>
        <v>118000</v>
      </c>
      <c r="F15" s="1014" t="s">
        <v>644</v>
      </c>
    </row>
    <row r="16" spans="1:6" x14ac:dyDescent="0.2">
      <c r="A16" s="890" t="s">
        <v>1963</v>
      </c>
      <c r="B16" s="460" t="s">
        <v>1964</v>
      </c>
      <c r="C16" s="892">
        <v>0</v>
      </c>
      <c r="D16" s="449">
        <v>212000</v>
      </c>
      <c r="E16" s="450">
        <f t="shared" ref="E16:E25" si="0">C16*D16</f>
        <v>0</v>
      </c>
      <c r="F16" s="1015"/>
    </row>
    <row r="17" spans="1:6" ht="60.75" customHeight="1" thickBot="1" x14ac:dyDescent="0.25">
      <c r="A17" s="436" t="s">
        <v>1965</v>
      </c>
      <c r="B17" s="966" t="s">
        <v>1966</v>
      </c>
      <c r="C17" s="967">
        <v>1</v>
      </c>
      <c r="D17" s="968">
        <v>390000</v>
      </c>
      <c r="E17" s="969">
        <f t="shared" si="0"/>
        <v>390000</v>
      </c>
      <c r="F17" s="1016"/>
    </row>
    <row r="18" spans="1:6" ht="13.5" customHeight="1" thickTop="1" x14ac:dyDescent="0.2">
      <c r="A18" s="962" t="s">
        <v>4110</v>
      </c>
      <c r="B18" s="963" t="s">
        <v>4111</v>
      </c>
      <c r="C18" s="964">
        <v>3</v>
      </c>
      <c r="D18" s="965">
        <v>39000</v>
      </c>
      <c r="E18" s="965">
        <f t="shared" si="0"/>
        <v>117000</v>
      </c>
    </row>
    <row r="19" spans="1:6" ht="13.5" customHeight="1" x14ac:dyDescent="0.2">
      <c r="A19" s="430" t="s">
        <v>3998</v>
      </c>
      <c r="B19" s="891" t="s">
        <v>3997</v>
      </c>
      <c r="C19" s="465">
        <v>3</v>
      </c>
      <c r="D19" s="253">
        <v>48700</v>
      </c>
      <c r="E19" s="253">
        <f t="shared" si="0"/>
        <v>146100</v>
      </c>
      <c r="F19" s="702"/>
    </row>
    <row r="20" spans="1:6" ht="13.5" customHeight="1" x14ac:dyDescent="0.2">
      <c r="A20" s="430" t="s">
        <v>4000</v>
      </c>
      <c r="B20" s="891" t="s">
        <v>3999</v>
      </c>
      <c r="C20" s="465">
        <v>3</v>
      </c>
      <c r="D20" s="253">
        <v>7550</v>
      </c>
      <c r="E20" s="253">
        <f t="shared" si="0"/>
        <v>22650</v>
      </c>
      <c r="F20" s="702"/>
    </row>
    <row r="21" spans="1:6" x14ac:dyDescent="0.2">
      <c r="A21" s="430" t="s">
        <v>3977</v>
      </c>
      <c r="B21" s="343" t="s">
        <v>3978</v>
      </c>
      <c r="C21" s="435">
        <v>5</v>
      </c>
      <c r="D21" s="344">
        <v>6380</v>
      </c>
      <c r="E21" s="345">
        <f>C21*D21</f>
        <v>31900</v>
      </c>
    </row>
    <row r="22" spans="1:6" x14ac:dyDescent="0.2">
      <c r="A22" s="430" t="s">
        <v>1967</v>
      </c>
      <c r="B22" s="891" t="s">
        <v>1968</v>
      </c>
      <c r="C22" s="465">
        <v>1</v>
      </c>
      <c r="D22" s="253">
        <v>17200</v>
      </c>
      <c r="E22" s="254">
        <f t="shared" si="0"/>
        <v>17200</v>
      </c>
    </row>
    <row r="23" spans="1:6" ht="25.5" x14ac:dyDescent="0.2">
      <c r="A23" s="430" t="s">
        <v>4041</v>
      </c>
      <c r="B23" s="891" t="s">
        <v>3993</v>
      </c>
      <c r="C23" s="504">
        <v>1</v>
      </c>
      <c r="D23" s="253">
        <v>87000</v>
      </c>
      <c r="E23" s="253">
        <f>C23*D23</f>
        <v>87000</v>
      </c>
    </row>
    <row r="24" spans="1:6" x14ac:dyDescent="0.2">
      <c r="A24" s="430" t="s">
        <v>30</v>
      </c>
      <c r="B24" s="961" t="s">
        <v>3994</v>
      </c>
      <c r="C24" s="504">
        <v>1</v>
      </c>
      <c r="D24" s="253">
        <v>90000</v>
      </c>
      <c r="E24" s="254">
        <f>C24*D24</f>
        <v>90000</v>
      </c>
      <c r="F24" s="451"/>
    </row>
    <row r="25" spans="1:6" s="166" customFormat="1" x14ac:dyDescent="0.2">
      <c r="A25" s="274" t="s">
        <v>4105</v>
      </c>
      <c r="B25" s="301" t="s">
        <v>796</v>
      </c>
      <c r="C25" s="302">
        <v>1</v>
      </c>
      <c r="D25" s="253">
        <v>55000</v>
      </c>
      <c r="E25" s="254">
        <f t="shared" si="0"/>
        <v>55000</v>
      </c>
    </row>
    <row r="26" spans="1:6" x14ac:dyDescent="0.2">
      <c r="A26" s="442" t="s">
        <v>604</v>
      </c>
      <c r="B26" s="707" t="s">
        <v>605</v>
      </c>
      <c r="C26" s="444">
        <v>1</v>
      </c>
      <c r="D26" s="445">
        <v>11400</v>
      </c>
      <c r="E26" s="345">
        <f t="shared" ref="E26:E43" si="1">C26*D26</f>
        <v>11400</v>
      </c>
    </row>
    <row r="27" spans="1:6" x14ac:dyDescent="0.2">
      <c r="A27" s="430" t="s">
        <v>4101</v>
      </c>
      <c r="B27" s="448" t="s">
        <v>1969</v>
      </c>
      <c r="C27" s="346">
        <v>1</v>
      </c>
      <c r="D27" s="344">
        <v>6900</v>
      </c>
      <c r="E27" s="345">
        <f t="shared" si="1"/>
        <v>6900</v>
      </c>
    </row>
    <row r="28" spans="1:6" x14ac:dyDescent="0.2">
      <c r="A28" s="430" t="s">
        <v>4102</v>
      </c>
      <c r="B28" s="448" t="s">
        <v>1970</v>
      </c>
      <c r="C28" s="435">
        <v>5</v>
      </c>
      <c r="D28" s="344">
        <v>6900</v>
      </c>
      <c r="E28" s="345">
        <f t="shared" si="1"/>
        <v>34500</v>
      </c>
    </row>
    <row r="29" spans="1:6" x14ac:dyDescent="0.2">
      <c r="A29" s="430" t="s">
        <v>1993</v>
      </c>
      <c r="B29" s="452" t="s">
        <v>1994</v>
      </c>
      <c r="C29" s="453">
        <v>1</v>
      </c>
      <c r="D29" s="253">
        <v>29750</v>
      </c>
      <c r="E29" s="254">
        <f>C29*D29</f>
        <v>29750</v>
      </c>
    </row>
    <row r="30" spans="1:6" x14ac:dyDescent="0.2">
      <c r="A30" s="430" t="s">
        <v>446</v>
      </c>
      <c r="B30" s="343" t="s">
        <v>447</v>
      </c>
      <c r="C30" s="435">
        <v>15</v>
      </c>
      <c r="D30" s="344">
        <v>1060</v>
      </c>
      <c r="E30" s="345">
        <f t="shared" si="1"/>
        <v>15900</v>
      </c>
    </row>
    <row r="31" spans="1:6" x14ac:dyDescent="0.2">
      <c r="A31" s="430" t="s">
        <v>444</v>
      </c>
      <c r="B31" s="343" t="s">
        <v>445</v>
      </c>
      <c r="C31" s="435">
        <v>15</v>
      </c>
      <c r="D31" s="344">
        <v>100</v>
      </c>
      <c r="E31" s="345">
        <f t="shared" si="1"/>
        <v>1500</v>
      </c>
    </row>
    <row r="32" spans="1:6" x14ac:dyDescent="0.2">
      <c r="A32" s="430" t="s">
        <v>448</v>
      </c>
      <c r="B32" s="343" t="s">
        <v>449</v>
      </c>
      <c r="C32" s="435">
        <v>3</v>
      </c>
      <c r="D32" s="344">
        <v>740</v>
      </c>
      <c r="E32" s="345">
        <f t="shared" si="1"/>
        <v>2220</v>
      </c>
    </row>
    <row r="33" spans="1:6" s="418" customFormat="1" ht="12.75" customHeight="1" x14ac:dyDescent="0.2">
      <c r="A33" s="430" t="s">
        <v>1971</v>
      </c>
      <c r="B33" s="343" t="s">
        <v>1972</v>
      </c>
      <c r="C33" s="435">
        <v>3</v>
      </c>
      <c r="D33" s="344">
        <v>3800</v>
      </c>
      <c r="E33" s="345">
        <f t="shared" si="1"/>
        <v>11400</v>
      </c>
      <c r="F33" s="334"/>
    </row>
    <row r="34" spans="1:6" x14ac:dyDescent="0.2">
      <c r="A34" s="430" t="s">
        <v>1973</v>
      </c>
      <c r="B34" s="343" t="s">
        <v>1974</v>
      </c>
      <c r="C34" s="435">
        <v>3</v>
      </c>
      <c r="D34" s="344">
        <v>3800</v>
      </c>
      <c r="E34" s="345">
        <f t="shared" si="1"/>
        <v>11400</v>
      </c>
    </row>
    <row r="35" spans="1:6" x14ac:dyDescent="0.2">
      <c r="A35" s="430" t="s">
        <v>3983</v>
      </c>
      <c r="B35" s="343" t="s">
        <v>3982</v>
      </c>
      <c r="C35" s="435">
        <v>3</v>
      </c>
      <c r="D35" s="344">
        <v>4300</v>
      </c>
      <c r="E35" s="345">
        <f t="shared" si="1"/>
        <v>12900</v>
      </c>
    </row>
    <row r="36" spans="1:6" x14ac:dyDescent="0.2">
      <c r="A36" s="430" t="s">
        <v>3985</v>
      </c>
      <c r="B36" s="343" t="s">
        <v>3984</v>
      </c>
      <c r="C36" s="435">
        <v>3</v>
      </c>
      <c r="D36" s="344">
        <v>4300</v>
      </c>
      <c r="E36" s="345">
        <f t="shared" si="1"/>
        <v>12900</v>
      </c>
    </row>
    <row r="37" spans="1:6" x14ac:dyDescent="0.2">
      <c r="A37" s="430" t="s">
        <v>4001</v>
      </c>
      <c r="B37" s="343" t="s">
        <v>4014</v>
      </c>
      <c r="C37" s="435">
        <v>1</v>
      </c>
      <c r="D37" s="344">
        <v>29500</v>
      </c>
      <c r="E37" s="345">
        <f t="shared" si="1"/>
        <v>29500</v>
      </c>
    </row>
    <row r="38" spans="1:6" x14ac:dyDescent="0.2">
      <c r="A38" s="430" t="s">
        <v>1975</v>
      </c>
      <c r="B38" s="343" t="s">
        <v>1976</v>
      </c>
      <c r="C38" s="435">
        <v>1</v>
      </c>
      <c r="D38" s="344">
        <v>32100</v>
      </c>
      <c r="E38" s="345">
        <f t="shared" si="1"/>
        <v>32100</v>
      </c>
    </row>
    <row r="39" spans="1:6" x14ac:dyDescent="0.2">
      <c r="A39" s="430" t="s">
        <v>1977</v>
      </c>
      <c r="B39" s="343" t="s">
        <v>1978</v>
      </c>
      <c r="C39" s="435">
        <v>1</v>
      </c>
      <c r="D39" s="344">
        <v>22200</v>
      </c>
      <c r="E39" s="345">
        <f t="shared" si="1"/>
        <v>22200</v>
      </c>
    </row>
    <row r="40" spans="1:6" x14ac:dyDescent="0.2">
      <c r="A40" s="430" t="s">
        <v>1979</v>
      </c>
      <c r="B40" s="343" t="s">
        <v>1980</v>
      </c>
      <c r="C40" s="435">
        <v>1</v>
      </c>
      <c r="D40" s="344">
        <v>34100</v>
      </c>
      <c r="E40" s="345">
        <f t="shared" si="1"/>
        <v>34100</v>
      </c>
      <c r="F40" s="418"/>
    </row>
    <row r="41" spans="1:6" x14ac:dyDescent="0.2">
      <c r="A41" s="430" t="s">
        <v>1981</v>
      </c>
      <c r="B41" s="343" t="s">
        <v>1982</v>
      </c>
      <c r="C41" s="435">
        <v>1</v>
      </c>
      <c r="D41" s="344">
        <v>27000</v>
      </c>
      <c r="E41" s="345">
        <f t="shared" si="1"/>
        <v>27000</v>
      </c>
    </row>
    <row r="42" spans="1:6" x14ac:dyDescent="0.2">
      <c r="A42" s="430" t="s">
        <v>1983</v>
      </c>
      <c r="B42" s="343" t="s">
        <v>1984</v>
      </c>
      <c r="C42" s="435">
        <v>1</v>
      </c>
      <c r="D42" s="344">
        <v>32600</v>
      </c>
      <c r="E42" s="345">
        <f t="shared" si="1"/>
        <v>32600</v>
      </c>
    </row>
    <row r="43" spans="1:6" x14ac:dyDescent="0.2">
      <c r="A43" s="430" t="s">
        <v>1985</v>
      </c>
      <c r="B43" s="343" t="s">
        <v>1986</v>
      </c>
      <c r="C43" s="435">
        <v>1</v>
      </c>
      <c r="D43" s="344">
        <v>116760</v>
      </c>
      <c r="E43" s="345">
        <f t="shared" si="1"/>
        <v>116760</v>
      </c>
    </row>
    <row r="44" spans="1:6" ht="13.5" customHeight="1" x14ac:dyDescent="0.2">
      <c r="A44" s="430" t="s">
        <v>3995</v>
      </c>
      <c r="B44" s="891" t="s">
        <v>3988</v>
      </c>
      <c r="C44" s="465">
        <v>1</v>
      </c>
      <c r="D44" s="253">
        <v>10200</v>
      </c>
      <c r="E44" s="253">
        <f>C44*D44</f>
        <v>10200</v>
      </c>
      <c r="F44" s="702"/>
    </row>
    <row r="45" spans="1:6" x14ac:dyDescent="0.2">
      <c r="A45" s="430" t="s">
        <v>1987</v>
      </c>
      <c r="B45" s="343" t="s">
        <v>1988</v>
      </c>
      <c r="C45" s="435">
        <v>15</v>
      </c>
      <c r="D45" s="344">
        <v>310</v>
      </c>
      <c r="E45" s="345">
        <f t="shared" ref="E45:E48" si="2">C45*D45</f>
        <v>4650</v>
      </c>
    </row>
    <row r="46" spans="1:6" x14ac:dyDescent="0.2">
      <c r="A46" s="890" t="s">
        <v>1989</v>
      </c>
      <c r="B46" s="460" t="s">
        <v>1990</v>
      </c>
      <c r="C46" s="466">
        <v>1</v>
      </c>
      <c r="D46" s="449">
        <v>24000</v>
      </c>
      <c r="E46" s="450">
        <f t="shared" si="2"/>
        <v>24000</v>
      </c>
    </row>
    <row r="47" spans="1:6" x14ac:dyDescent="0.2">
      <c r="A47" s="430" t="s">
        <v>1991</v>
      </c>
      <c r="B47" s="891" t="s">
        <v>1992</v>
      </c>
      <c r="C47" s="465">
        <v>1</v>
      </c>
      <c r="D47" s="253">
        <v>6900</v>
      </c>
      <c r="E47" s="254">
        <f t="shared" si="2"/>
        <v>6900</v>
      </c>
    </row>
    <row r="48" spans="1:6" x14ac:dyDescent="0.2">
      <c r="A48" s="430" t="s">
        <v>1995</v>
      </c>
      <c r="B48" s="454" t="s">
        <v>1996</v>
      </c>
      <c r="C48" s="504">
        <v>1</v>
      </c>
      <c r="D48" s="253">
        <v>24800</v>
      </c>
      <c r="E48" s="254">
        <f t="shared" si="2"/>
        <v>24800</v>
      </c>
    </row>
    <row r="49" spans="1:6" ht="13.5" thickBot="1" x14ac:dyDescent="0.25">
      <c r="A49" s="442"/>
      <c r="B49" s="455" t="s">
        <v>1997</v>
      </c>
      <c r="C49" s="456"/>
      <c r="D49" s="457"/>
      <c r="E49" s="458"/>
    </row>
    <row r="50" spans="1:6" ht="12.75" customHeight="1" thickTop="1" thickBot="1" x14ac:dyDescent="0.25">
      <c r="A50" s="430" t="s">
        <v>2038</v>
      </c>
      <c r="B50" s="471" t="s">
        <v>2039</v>
      </c>
      <c r="C50" s="472">
        <v>1</v>
      </c>
      <c r="D50" s="473">
        <v>89500</v>
      </c>
      <c r="E50" s="474">
        <f t="shared" ref="E50:E56" si="3">C50*D50</f>
        <v>89500</v>
      </c>
      <c r="F50" s="1017" t="s">
        <v>2040</v>
      </c>
    </row>
    <row r="51" spans="1:6" ht="39.75" thickTop="1" thickBot="1" x14ac:dyDescent="0.25">
      <c r="A51" s="430" t="s">
        <v>2041</v>
      </c>
      <c r="B51" s="343" t="s">
        <v>2042</v>
      </c>
      <c r="C51" s="446">
        <v>0</v>
      </c>
      <c r="D51" s="475">
        <v>134600</v>
      </c>
      <c r="E51" s="476">
        <f t="shared" si="3"/>
        <v>0</v>
      </c>
      <c r="F51" s="1017"/>
    </row>
    <row r="52" spans="1:6" ht="65.25" thickTop="1" thickBot="1" x14ac:dyDescent="0.25">
      <c r="A52" s="436" t="s">
        <v>2043</v>
      </c>
      <c r="B52" s="477" t="s">
        <v>2044</v>
      </c>
      <c r="C52" s="478">
        <v>0</v>
      </c>
      <c r="D52" s="479">
        <v>165648</v>
      </c>
      <c r="E52" s="480">
        <f t="shared" si="3"/>
        <v>0</v>
      </c>
      <c r="F52" s="1017"/>
    </row>
    <row r="53" spans="1:6" ht="26.25" thickTop="1" x14ac:dyDescent="0.2">
      <c r="A53" s="442" t="s">
        <v>2045</v>
      </c>
      <c r="B53" s="443" t="s">
        <v>2046</v>
      </c>
      <c r="C53" s="435">
        <v>1</v>
      </c>
      <c r="D53" s="445">
        <v>59584</v>
      </c>
      <c r="E53" s="345">
        <f t="shared" si="3"/>
        <v>59584</v>
      </c>
      <c r="F53" s="481"/>
    </row>
    <row r="54" spans="1:6" ht="13.5" customHeight="1" x14ac:dyDescent="0.2">
      <c r="A54" s="482" t="s">
        <v>2047</v>
      </c>
      <c r="B54" s="461" t="s">
        <v>2048</v>
      </c>
      <c r="C54" s="465">
        <v>1</v>
      </c>
      <c r="D54" s="344">
        <v>72600</v>
      </c>
      <c r="E54" s="345">
        <f t="shared" si="3"/>
        <v>72600</v>
      </c>
      <c r="F54" s="481"/>
    </row>
    <row r="55" spans="1:6" x14ac:dyDescent="0.2">
      <c r="A55" s="430" t="s">
        <v>2013</v>
      </c>
      <c r="B55" s="343" t="s">
        <v>2014</v>
      </c>
      <c r="C55" s="435">
        <v>1</v>
      </c>
      <c r="D55" s="344">
        <v>24900</v>
      </c>
      <c r="E55" s="345">
        <f t="shared" si="3"/>
        <v>24900</v>
      </c>
      <c r="F55" s="459"/>
    </row>
    <row r="56" spans="1:6" x14ac:dyDescent="0.2">
      <c r="A56" s="430" t="s">
        <v>2008</v>
      </c>
      <c r="B56" s="343" t="s">
        <v>2009</v>
      </c>
      <c r="C56" s="435">
        <v>15</v>
      </c>
      <c r="D56" s="344">
        <v>4800</v>
      </c>
      <c r="E56" s="345">
        <f t="shared" si="3"/>
        <v>72000</v>
      </c>
    </row>
    <row r="57" spans="1:6" x14ac:dyDescent="0.2">
      <c r="A57" s="430" t="s">
        <v>1998</v>
      </c>
      <c r="B57" s="343" t="s">
        <v>1999</v>
      </c>
      <c r="C57" s="435">
        <v>5</v>
      </c>
      <c r="D57" s="344">
        <v>1000</v>
      </c>
      <c r="E57" s="345">
        <f t="shared" ref="E57:E79" si="4">C57*D57</f>
        <v>5000</v>
      </c>
    </row>
    <row r="58" spans="1:6" x14ac:dyDescent="0.2">
      <c r="A58" s="430" t="s">
        <v>2000</v>
      </c>
      <c r="B58" s="343" t="s">
        <v>2001</v>
      </c>
      <c r="C58" s="435">
        <v>15</v>
      </c>
      <c r="D58" s="344">
        <v>50</v>
      </c>
      <c r="E58" s="345">
        <f t="shared" si="4"/>
        <v>750</v>
      </c>
    </row>
    <row r="59" spans="1:6" x14ac:dyDescent="0.2">
      <c r="A59" s="430" t="s">
        <v>2002</v>
      </c>
      <c r="B59" s="343" t="s">
        <v>2003</v>
      </c>
      <c r="C59" s="435">
        <v>1</v>
      </c>
      <c r="D59" s="344">
        <v>110</v>
      </c>
      <c r="E59" s="345">
        <f t="shared" si="4"/>
        <v>110</v>
      </c>
    </row>
    <row r="60" spans="1:6" x14ac:dyDescent="0.2">
      <c r="A60" s="430" t="s">
        <v>2004</v>
      </c>
      <c r="B60" s="343" t="s">
        <v>2005</v>
      </c>
      <c r="C60" s="435">
        <v>15</v>
      </c>
      <c r="D60" s="344">
        <v>120</v>
      </c>
      <c r="E60" s="345">
        <f t="shared" si="4"/>
        <v>1800</v>
      </c>
    </row>
    <row r="61" spans="1:6" x14ac:dyDescent="0.2">
      <c r="A61" s="430" t="s">
        <v>2006</v>
      </c>
      <c r="B61" s="343" t="s">
        <v>2007</v>
      </c>
      <c r="C61" s="435">
        <v>5</v>
      </c>
      <c r="D61" s="344">
        <v>200</v>
      </c>
      <c r="E61" s="345">
        <f t="shared" si="4"/>
        <v>1000</v>
      </c>
    </row>
    <row r="62" spans="1:6" x14ac:dyDescent="0.2">
      <c r="A62" s="430" t="s">
        <v>4124</v>
      </c>
      <c r="B62" s="343" t="s">
        <v>2010</v>
      </c>
      <c r="C62" s="435">
        <v>3</v>
      </c>
      <c r="D62" s="344">
        <v>240</v>
      </c>
      <c r="E62" s="345">
        <f t="shared" si="4"/>
        <v>720</v>
      </c>
    </row>
    <row r="63" spans="1:6" x14ac:dyDescent="0.2">
      <c r="A63" s="430" t="s">
        <v>2011</v>
      </c>
      <c r="B63" s="343" t="s">
        <v>2012</v>
      </c>
      <c r="C63" s="435">
        <v>2</v>
      </c>
      <c r="D63" s="344">
        <v>320</v>
      </c>
      <c r="E63" s="345">
        <f t="shared" si="4"/>
        <v>640</v>
      </c>
    </row>
    <row r="64" spans="1:6" ht="13.5" customHeight="1" x14ac:dyDescent="0.2">
      <c r="A64" s="482" t="s">
        <v>2049</v>
      </c>
      <c r="B64" s="461" t="s">
        <v>2050</v>
      </c>
      <c r="C64" s="465">
        <v>1</v>
      </c>
      <c r="D64" s="344">
        <v>1240</v>
      </c>
      <c r="E64" s="345">
        <f>C64*D64</f>
        <v>1240</v>
      </c>
    </row>
    <row r="65" spans="1:6" x14ac:dyDescent="0.2">
      <c r="A65" s="430" t="s">
        <v>2015</v>
      </c>
      <c r="B65" s="460" t="s">
        <v>2016</v>
      </c>
      <c r="C65" s="435">
        <v>15</v>
      </c>
      <c r="D65" s="344">
        <v>340</v>
      </c>
      <c r="E65" s="345">
        <f t="shared" si="4"/>
        <v>5100</v>
      </c>
    </row>
    <row r="66" spans="1:6" x14ac:dyDescent="0.2">
      <c r="A66" s="430" t="s">
        <v>2017</v>
      </c>
      <c r="B66" s="461" t="s">
        <v>2018</v>
      </c>
      <c r="C66" s="462">
        <v>15</v>
      </c>
      <c r="D66" s="344">
        <v>160</v>
      </c>
      <c r="E66" s="345">
        <f t="shared" si="4"/>
        <v>2400</v>
      </c>
    </row>
    <row r="67" spans="1:6" x14ac:dyDescent="0.2">
      <c r="A67" s="430" t="s">
        <v>2019</v>
      </c>
      <c r="B67" s="463" t="s">
        <v>2020</v>
      </c>
      <c r="C67" s="462">
        <v>3</v>
      </c>
      <c r="D67" s="344">
        <v>1200</v>
      </c>
      <c r="E67" s="345">
        <f t="shared" si="4"/>
        <v>3600</v>
      </c>
    </row>
    <row r="68" spans="1:6" x14ac:dyDescent="0.2">
      <c r="A68" s="430" t="s">
        <v>2021</v>
      </c>
      <c r="B68" s="448" t="s">
        <v>2022</v>
      </c>
      <c r="C68" s="435">
        <v>3</v>
      </c>
      <c r="D68" s="344">
        <v>450</v>
      </c>
      <c r="E68" s="345">
        <f t="shared" ref="E68:E75" si="5">C68*D68</f>
        <v>1350</v>
      </c>
    </row>
    <row r="69" spans="1:6" x14ac:dyDescent="0.2">
      <c r="A69" s="430" t="s">
        <v>3956</v>
      </c>
      <c r="B69" s="463" t="s">
        <v>3957</v>
      </c>
      <c r="C69" s="462">
        <v>2</v>
      </c>
      <c r="D69" s="344">
        <v>3000</v>
      </c>
      <c r="E69" s="345">
        <f t="shared" si="5"/>
        <v>6000</v>
      </c>
    </row>
    <row r="70" spans="1:6" x14ac:dyDescent="0.2">
      <c r="A70" s="430" t="s">
        <v>2023</v>
      </c>
      <c r="B70" s="461" t="s">
        <v>2024</v>
      </c>
      <c r="C70" s="464">
        <v>1</v>
      </c>
      <c r="D70" s="344">
        <v>2460</v>
      </c>
      <c r="E70" s="345">
        <f t="shared" si="5"/>
        <v>2460</v>
      </c>
    </row>
    <row r="71" spans="1:6" x14ac:dyDescent="0.2">
      <c r="A71" s="430" t="s">
        <v>2025</v>
      </c>
      <c r="B71" s="463" t="s">
        <v>2026</v>
      </c>
      <c r="C71" s="464">
        <v>15</v>
      </c>
      <c r="D71" s="344">
        <v>80</v>
      </c>
      <c r="E71" s="345">
        <f t="shared" si="5"/>
        <v>1200</v>
      </c>
    </row>
    <row r="72" spans="1:6" x14ac:dyDescent="0.2">
      <c r="A72" s="430" t="s">
        <v>2027</v>
      </c>
      <c r="B72" s="461" t="s">
        <v>2028</v>
      </c>
      <c r="C72" s="464">
        <v>15</v>
      </c>
      <c r="D72" s="344">
        <v>110</v>
      </c>
      <c r="E72" s="345">
        <f t="shared" si="5"/>
        <v>1650</v>
      </c>
    </row>
    <row r="73" spans="1:6" x14ac:dyDescent="0.2">
      <c r="A73" s="430" t="s">
        <v>2029</v>
      </c>
      <c r="B73" s="461" t="s">
        <v>2030</v>
      </c>
      <c r="C73" s="465">
        <v>15</v>
      </c>
      <c r="D73" s="344">
        <v>90</v>
      </c>
      <c r="E73" s="345">
        <f t="shared" si="5"/>
        <v>1350</v>
      </c>
    </row>
    <row r="74" spans="1:6" ht="14.25" customHeight="1" x14ac:dyDescent="0.2">
      <c r="A74" s="430" t="s">
        <v>2031</v>
      </c>
      <c r="B74" s="463" t="s">
        <v>2032</v>
      </c>
      <c r="C74" s="465">
        <v>3</v>
      </c>
      <c r="D74" s="344">
        <v>350</v>
      </c>
      <c r="E74" s="345">
        <f t="shared" si="5"/>
        <v>1050</v>
      </c>
    </row>
    <row r="75" spans="1:6" x14ac:dyDescent="0.2">
      <c r="A75" s="430" t="s">
        <v>2033</v>
      </c>
      <c r="B75" s="443" t="s">
        <v>2034</v>
      </c>
      <c r="C75" s="444">
        <v>5</v>
      </c>
      <c r="D75" s="344">
        <v>3360</v>
      </c>
      <c r="E75" s="450">
        <f t="shared" si="5"/>
        <v>16800</v>
      </c>
    </row>
    <row r="76" spans="1:6" x14ac:dyDescent="0.2">
      <c r="A76" s="430" t="s">
        <v>2035</v>
      </c>
      <c r="B76" s="460" t="s">
        <v>2036</v>
      </c>
      <c r="C76" s="466">
        <v>5</v>
      </c>
      <c r="D76" s="349">
        <v>4620</v>
      </c>
      <c r="E76" s="254">
        <f t="shared" si="4"/>
        <v>23100</v>
      </c>
    </row>
    <row r="77" spans="1:6" s="166" customFormat="1" x14ac:dyDescent="0.2">
      <c r="A77" s="241" t="s">
        <v>4022</v>
      </c>
      <c r="B77" s="467" t="s">
        <v>2037</v>
      </c>
      <c r="C77" s="468">
        <v>2</v>
      </c>
      <c r="D77" s="469">
        <v>550</v>
      </c>
      <c r="E77" s="470">
        <f t="shared" si="4"/>
        <v>1100</v>
      </c>
    </row>
    <row r="78" spans="1:6" ht="13.5" customHeight="1" x14ac:dyDescent="0.2">
      <c r="A78" s="482" t="s">
        <v>2051</v>
      </c>
      <c r="B78" s="461" t="s">
        <v>2052</v>
      </c>
      <c r="C78" s="465">
        <v>1</v>
      </c>
      <c r="D78" s="344">
        <v>1010</v>
      </c>
      <c r="E78" s="345">
        <f t="shared" si="4"/>
        <v>1010</v>
      </c>
      <c r="F78" s="481"/>
    </row>
    <row r="79" spans="1:6" ht="13.5" customHeight="1" x14ac:dyDescent="0.2">
      <c r="A79" s="482" t="s">
        <v>2053</v>
      </c>
      <c r="B79" s="443" t="s">
        <v>2054</v>
      </c>
      <c r="C79" s="444">
        <v>1</v>
      </c>
      <c r="D79" s="344">
        <v>1300</v>
      </c>
      <c r="E79" s="345">
        <f t="shared" si="4"/>
        <v>1300</v>
      </c>
      <c r="F79" s="481"/>
    </row>
    <row r="80" spans="1:6" x14ac:dyDescent="0.2">
      <c r="A80" s="482"/>
      <c r="B80" s="431" t="s">
        <v>2055</v>
      </c>
      <c r="C80" s="435"/>
      <c r="D80" s="433"/>
      <c r="E80" s="434"/>
    </row>
    <row r="81" spans="1:6" s="44" customFormat="1" x14ac:dyDescent="0.2">
      <c r="A81" s="58" t="s">
        <v>2056</v>
      </c>
      <c r="B81" s="62" t="s">
        <v>2057</v>
      </c>
      <c r="C81" s="63">
        <v>1</v>
      </c>
      <c r="D81" s="64">
        <v>3100</v>
      </c>
      <c r="E81" s="345">
        <f>C81*D81</f>
        <v>3100</v>
      </c>
      <c r="F81" s="66"/>
    </row>
    <row r="82" spans="1:6" s="44" customFormat="1" x14ac:dyDescent="0.2">
      <c r="A82" s="58" t="s">
        <v>2058</v>
      </c>
      <c r="B82" s="62" t="s">
        <v>2059</v>
      </c>
      <c r="C82" s="63">
        <v>1</v>
      </c>
      <c r="D82" s="64">
        <v>3000</v>
      </c>
      <c r="E82" s="65">
        <f>D82*C82</f>
        <v>3000</v>
      </c>
      <c r="F82" s="66"/>
    </row>
    <row r="83" spans="1:6" s="44" customFormat="1" x14ac:dyDescent="0.2">
      <c r="A83" s="58" t="s">
        <v>1738</v>
      </c>
      <c r="B83" s="62" t="s">
        <v>1739</v>
      </c>
      <c r="C83" s="63">
        <v>1</v>
      </c>
      <c r="D83" s="64">
        <v>3000</v>
      </c>
      <c r="E83" s="65">
        <f>D83*C83</f>
        <v>3000</v>
      </c>
      <c r="F83" s="66"/>
    </row>
    <row r="84" spans="1:6" x14ac:dyDescent="0.2">
      <c r="A84" s="482" t="s">
        <v>2060</v>
      </c>
      <c r="B84" s="448" t="s">
        <v>2061</v>
      </c>
      <c r="C84" s="435">
        <v>1</v>
      </c>
      <c r="D84" s="344">
        <v>4180</v>
      </c>
      <c r="E84" s="345">
        <f t="shared" ref="E84:E99" si="6">C84*D84</f>
        <v>4180</v>
      </c>
    </row>
    <row r="85" spans="1:6" x14ac:dyDescent="0.2">
      <c r="A85" s="482" t="s">
        <v>4011</v>
      </c>
      <c r="B85" s="448" t="s">
        <v>4010</v>
      </c>
      <c r="C85" s="435">
        <v>1</v>
      </c>
      <c r="D85" s="344">
        <v>1100</v>
      </c>
      <c r="E85" s="345">
        <f t="shared" si="6"/>
        <v>1100</v>
      </c>
    </row>
    <row r="86" spans="1:6" x14ac:dyDescent="0.2">
      <c r="A86" s="482" t="s">
        <v>4012</v>
      </c>
      <c r="B86" s="448" t="s">
        <v>4013</v>
      </c>
      <c r="C86" s="435">
        <v>1</v>
      </c>
      <c r="D86" s="344">
        <v>1100</v>
      </c>
      <c r="E86" s="345">
        <f t="shared" si="6"/>
        <v>1100</v>
      </c>
    </row>
    <row r="87" spans="1:6" x14ac:dyDescent="0.2">
      <c r="A87" s="482" t="s">
        <v>2062</v>
      </c>
      <c r="B87" s="483" t="s">
        <v>2063</v>
      </c>
      <c r="C87" s="435">
        <v>1</v>
      </c>
      <c r="D87" s="344">
        <v>2790</v>
      </c>
      <c r="E87" s="345">
        <f t="shared" si="6"/>
        <v>2790</v>
      </c>
    </row>
    <row r="88" spans="1:6" x14ac:dyDescent="0.2">
      <c r="A88" s="482" t="s">
        <v>1732</v>
      </c>
      <c r="B88" s="448" t="s">
        <v>2064</v>
      </c>
      <c r="C88" s="435">
        <v>1</v>
      </c>
      <c r="D88" s="344">
        <v>2100</v>
      </c>
      <c r="E88" s="345">
        <f t="shared" si="6"/>
        <v>2100</v>
      </c>
    </row>
    <row r="89" spans="1:6" s="257" customFormat="1" ht="12.75" customHeight="1" x14ac:dyDescent="0.2">
      <c r="A89" s="482" t="s">
        <v>2065</v>
      </c>
      <c r="B89" s="448" t="s">
        <v>2066</v>
      </c>
      <c r="C89" s="435">
        <v>1</v>
      </c>
      <c r="D89" s="344">
        <v>4510</v>
      </c>
      <c r="E89" s="345">
        <f t="shared" si="6"/>
        <v>4510</v>
      </c>
      <c r="F89" s="334"/>
    </row>
    <row r="90" spans="1:6" x14ac:dyDescent="0.2">
      <c r="A90" s="482" t="s">
        <v>2067</v>
      </c>
      <c r="B90" s="448" t="s">
        <v>2068</v>
      </c>
      <c r="C90" s="435">
        <v>1</v>
      </c>
      <c r="D90" s="344">
        <v>1100</v>
      </c>
      <c r="E90" s="345">
        <f t="shared" si="6"/>
        <v>1100</v>
      </c>
    </row>
    <row r="91" spans="1:6" x14ac:dyDescent="0.2">
      <c r="A91" s="482" t="s">
        <v>2069</v>
      </c>
      <c r="B91" s="448" t="s">
        <v>2070</v>
      </c>
      <c r="C91" s="435">
        <v>1</v>
      </c>
      <c r="D91" s="344">
        <v>1040</v>
      </c>
      <c r="E91" s="345">
        <f t="shared" si="6"/>
        <v>1040</v>
      </c>
    </row>
    <row r="92" spans="1:6" x14ac:dyDescent="0.2">
      <c r="A92" s="482" t="s">
        <v>2071</v>
      </c>
      <c r="B92" s="448" t="s">
        <v>2072</v>
      </c>
      <c r="C92" s="435">
        <v>1</v>
      </c>
      <c r="D92" s="344">
        <v>3130</v>
      </c>
      <c r="E92" s="345">
        <f t="shared" si="6"/>
        <v>3130</v>
      </c>
    </row>
    <row r="93" spans="1:6" x14ac:dyDescent="0.2">
      <c r="A93" s="482" t="s">
        <v>2073</v>
      </c>
      <c r="B93" s="448" t="s">
        <v>2074</v>
      </c>
      <c r="C93" s="435">
        <v>1</v>
      </c>
      <c r="D93" s="344">
        <v>3820</v>
      </c>
      <c r="E93" s="345">
        <f t="shared" si="6"/>
        <v>3820</v>
      </c>
    </row>
    <row r="94" spans="1:6" x14ac:dyDescent="0.2">
      <c r="A94" s="482" t="s">
        <v>2075</v>
      </c>
      <c r="B94" s="448" t="s">
        <v>2076</v>
      </c>
      <c r="C94" s="435">
        <v>1</v>
      </c>
      <c r="D94" s="344">
        <v>850</v>
      </c>
      <c r="E94" s="345">
        <f t="shared" si="6"/>
        <v>850</v>
      </c>
    </row>
    <row r="95" spans="1:6" x14ac:dyDescent="0.2">
      <c r="A95" s="482" t="s">
        <v>2077</v>
      </c>
      <c r="B95" s="448" t="s">
        <v>2078</v>
      </c>
      <c r="C95" s="435">
        <v>1</v>
      </c>
      <c r="D95" s="344">
        <v>5200</v>
      </c>
      <c r="E95" s="345">
        <f t="shared" si="6"/>
        <v>5200</v>
      </c>
    </row>
    <row r="96" spans="1:6" x14ac:dyDescent="0.2">
      <c r="A96" s="482" t="s">
        <v>4056</v>
      </c>
      <c r="B96" s="448" t="s">
        <v>4055</v>
      </c>
      <c r="C96" s="435">
        <v>1</v>
      </c>
      <c r="D96" s="344">
        <v>580</v>
      </c>
      <c r="E96" s="345">
        <f t="shared" si="6"/>
        <v>580</v>
      </c>
    </row>
    <row r="97" spans="1:5" x14ac:dyDescent="0.2">
      <c r="A97" s="482" t="s">
        <v>2079</v>
      </c>
      <c r="B97" s="448" t="s">
        <v>2080</v>
      </c>
      <c r="C97" s="435">
        <v>1</v>
      </c>
      <c r="D97" s="344">
        <v>1470</v>
      </c>
      <c r="E97" s="345">
        <f t="shared" si="6"/>
        <v>1470</v>
      </c>
    </row>
    <row r="98" spans="1:5" x14ac:dyDescent="0.2">
      <c r="A98" s="482" t="s">
        <v>2081</v>
      </c>
      <c r="B98" s="448" t="s">
        <v>2082</v>
      </c>
      <c r="C98" s="435">
        <v>1</v>
      </c>
      <c r="D98" s="344">
        <v>3130</v>
      </c>
      <c r="E98" s="345">
        <f t="shared" si="6"/>
        <v>3130</v>
      </c>
    </row>
    <row r="99" spans="1:5" x14ac:dyDescent="0.2">
      <c r="A99" s="482" t="s">
        <v>2083</v>
      </c>
      <c r="B99" s="448" t="s">
        <v>2084</v>
      </c>
      <c r="C99" s="435">
        <v>1</v>
      </c>
      <c r="D99" s="344">
        <v>2790</v>
      </c>
      <c r="E99" s="345">
        <f t="shared" si="6"/>
        <v>2790</v>
      </c>
    </row>
    <row r="100" spans="1:5" x14ac:dyDescent="0.2">
      <c r="A100" s="482"/>
      <c r="B100" s="431" t="s">
        <v>3992</v>
      </c>
      <c r="C100" s="435"/>
      <c r="D100" s="344"/>
      <c r="E100" s="345"/>
    </row>
    <row r="101" spans="1:5" x14ac:dyDescent="0.2">
      <c r="A101" s="482" t="s">
        <v>2085</v>
      </c>
      <c r="B101" s="448" t="s">
        <v>2086</v>
      </c>
      <c r="C101" s="435">
        <v>1</v>
      </c>
      <c r="D101" s="344">
        <v>680</v>
      </c>
      <c r="E101" s="345">
        <f t="shared" ref="E101:E148" si="7">C101*D101</f>
        <v>680</v>
      </c>
    </row>
    <row r="102" spans="1:5" x14ac:dyDescent="0.2">
      <c r="A102" s="482" t="s">
        <v>2087</v>
      </c>
      <c r="B102" s="448" t="s">
        <v>2088</v>
      </c>
      <c r="C102" s="435">
        <v>1</v>
      </c>
      <c r="D102" s="344">
        <v>680</v>
      </c>
      <c r="E102" s="345">
        <f t="shared" si="7"/>
        <v>680</v>
      </c>
    </row>
    <row r="103" spans="1:5" x14ac:dyDescent="0.2">
      <c r="A103" s="482" t="s">
        <v>2089</v>
      </c>
      <c r="B103" s="448" t="s">
        <v>2090</v>
      </c>
      <c r="C103" s="435">
        <v>1</v>
      </c>
      <c r="D103" s="344">
        <v>680</v>
      </c>
      <c r="E103" s="345">
        <f t="shared" si="7"/>
        <v>680</v>
      </c>
    </row>
    <row r="104" spans="1:5" x14ac:dyDescent="0.2">
      <c r="A104" s="482" t="s">
        <v>2091</v>
      </c>
      <c r="B104" s="448" t="s">
        <v>2092</v>
      </c>
      <c r="C104" s="435">
        <v>1</v>
      </c>
      <c r="D104" s="344">
        <v>680</v>
      </c>
      <c r="E104" s="345">
        <f t="shared" si="7"/>
        <v>680</v>
      </c>
    </row>
    <row r="105" spans="1:5" x14ac:dyDescent="0.2">
      <c r="A105" s="482" t="s">
        <v>2093</v>
      </c>
      <c r="B105" s="448" t="s">
        <v>2094</v>
      </c>
      <c r="C105" s="435">
        <v>1</v>
      </c>
      <c r="D105" s="344">
        <v>700</v>
      </c>
      <c r="E105" s="345">
        <f t="shared" si="7"/>
        <v>700</v>
      </c>
    </row>
    <row r="106" spans="1:5" ht="25.5" x14ac:dyDescent="0.2">
      <c r="A106" s="482" t="s">
        <v>2095</v>
      </c>
      <c r="B106" s="448" t="s">
        <v>2096</v>
      </c>
      <c r="C106" s="435">
        <v>1</v>
      </c>
      <c r="D106" s="344">
        <v>700</v>
      </c>
      <c r="E106" s="345">
        <f t="shared" si="7"/>
        <v>700</v>
      </c>
    </row>
    <row r="107" spans="1:5" s="884" customFormat="1" x14ac:dyDescent="0.2">
      <c r="A107" s="885" t="s">
        <v>3974</v>
      </c>
      <c r="B107" s="883" t="s">
        <v>3965</v>
      </c>
      <c r="C107" s="435">
        <v>1</v>
      </c>
      <c r="D107" s="344">
        <v>700</v>
      </c>
      <c r="E107" s="345">
        <f>C107*D107</f>
        <v>700</v>
      </c>
    </row>
    <row r="108" spans="1:5" x14ac:dyDescent="0.2">
      <c r="A108" s="482" t="s">
        <v>2097</v>
      </c>
      <c r="B108" s="448" t="s">
        <v>2098</v>
      </c>
      <c r="C108" s="435">
        <v>1</v>
      </c>
      <c r="D108" s="344">
        <v>750</v>
      </c>
      <c r="E108" s="345">
        <f t="shared" si="7"/>
        <v>750</v>
      </c>
    </row>
    <row r="109" spans="1:5" x14ac:dyDescent="0.2">
      <c r="A109" s="482" t="s">
        <v>2099</v>
      </c>
      <c r="B109" s="448" t="s">
        <v>2100</v>
      </c>
      <c r="C109" s="435">
        <v>1</v>
      </c>
      <c r="D109" s="344">
        <v>700</v>
      </c>
      <c r="E109" s="345">
        <f t="shared" si="7"/>
        <v>700</v>
      </c>
    </row>
    <row r="110" spans="1:5" x14ac:dyDescent="0.2">
      <c r="A110" s="430" t="s">
        <v>2101</v>
      </c>
      <c r="B110" s="448" t="s">
        <v>2102</v>
      </c>
      <c r="C110" s="435">
        <v>1</v>
      </c>
      <c r="D110" s="344">
        <v>700</v>
      </c>
      <c r="E110" s="345">
        <f t="shared" si="7"/>
        <v>700</v>
      </c>
    </row>
    <row r="111" spans="1:5" x14ac:dyDescent="0.2">
      <c r="A111" s="430" t="s">
        <v>2103</v>
      </c>
      <c r="B111" s="448" t="s">
        <v>2104</v>
      </c>
      <c r="C111" s="435">
        <v>1</v>
      </c>
      <c r="D111" s="344">
        <v>700</v>
      </c>
      <c r="E111" s="345">
        <f t="shared" si="7"/>
        <v>700</v>
      </c>
    </row>
    <row r="112" spans="1:5" ht="25.5" x14ac:dyDescent="0.2">
      <c r="A112" s="430" t="s">
        <v>2105</v>
      </c>
      <c r="B112" s="448" t="s">
        <v>2106</v>
      </c>
      <c r="C112" s="435">
        <v>1</v>
      </c>
      <c r="D112" s="344">
        <v>700</v>
      </c>
      <c r="E112" s="345">
        <f t="shared" si="7"/>
        <v>700</v>
      </c>
    </row>
    <row r="113" spans="1:5" x14ac:dyDescent="0.2">
      <c r="A113" s="430" t="s">
        <v>2107</v>
      </c>
      <c r="B113" s="448" t="s">
        <v>2108</v>
      </c>
      <c r="C113" s="435">
        <v>1</v>
      </c>
      <c r="D113" s="344">
        <v>700</v>
      </c>
      <c r="E113" s="345">
        <f t="shared" si="7"/>
        <v>700</v>
      </c>
    </row>
    <row r="114" spans="1:5" x14ac:dyDescent="0.2">
      <c r="A114" s="430" t="s">
        <v>2109</v>
      </c>
      <c r="B114" s="448" t="s">
        <v>2110</v>
      </c>
      <c r="C114" s="435">
        <v>1</v>
      </c>
      <c r="D114" s="344">
        <v>700</v>
      </c>
      <c r="E114" s="345">
        <f t="shared" si="7"/>
        <v>700</v>
      </c>
    </row>
    <row r="115" spans="1:5" x14ac:dyDescent="0.2">
      <c r="A115" s="430" t="s">
        <v>2111</v>
      </c>
      <c r="B115" s="343" t="s">
        <v>2112</v>
      </c>
      <c r="C115" s="435">
        <v>1</v>
      </c>
      <c r="D115" s="344">
        <v>680</v>
      </c>
      <c r="E115" s="345">
        <f t="shared" si="7"/>
        <v>680</v>
      </c>
    </row>
    <row r="116" spans="1:5" x14ac:dyDescent="0.2">
      <c r="A116" s="430" t="s">
        <v>2113</v>
      </c>
      <c r="B116" s="343" t="s">
        <v>3909</v>
      </c>
      <c r="C116" s="435">
        <v>1</v>
      </c>
      <c r="D116" s="344">
        <v>680</v>
      </c>
      <c r="E116" s="345">
        <f t="shared" si="7"/>
        <v>680</v>
      </c>
    </row>
    <row r="117" spans="1:5" x14ac:dyDescent="0.2">
      <c r="A117" s="430" t="s">
        <v>2114</v>
      </c>
      <c r="B117" s="343" t="s">
        <v>2115</v>
      </c>
      <c r="C117" s="435">
        <v>1</v>
      </c>
      <c r="D117" s="344">
        <v>680</v>
      </c>
      <c r="E117" s="345">
        <f t="shared" si="7"/>
        <v>680</v>
      </c>
    </row>
    <row r="118" spans="1:5" ht="25.5" x14ac:dyDescent="0.2">
      <c r="A118" s="430" t="s">
        <v>2116</v>
      </c>
      <c r="B118" s="343" t="s">
        <v>2117</v>
      </c>
      <c r="C118" s="435">
        <v>1</v>
      </c>
      <c r="D118" s="344">
        <v>680</v>
      </c>
      <c r="E118" s="345">
        <f t="shared" si="7"/>
        <v>680</v>
      </c>
    </row>
    <row r="119" spans="1:5" x14ac:dyDescent="0.2">
      <c r="A119" s="430" t="s">
        <v>2118</v>
      </c>
      <c r="B119" s="448" t="s">
        <v>2119</v>
      </c>
      <c r="C119" s="435">
        <v>1</v>
      </c>
      <c r="D119" s="344">
        <v>700</v>
      </c>
      <c r="E119" s="345">
        <f t="shared" si="7"/>
        <v>700</v>
      </c>
    </row>
    <row r="120" spans="1:5" ht="16.5" customHeight="1" x14ac:dyDescent="0.2">
      <c r="A120" s="430" t="s">
        <v>2120</v>
      </c>
      <c r="B120" s="448" t="s">
        <v>2121</v>
      </c>
      <c r="C120" s="435">
        <v>1</v>
      </c>
      <c r="D120" s="344">
        <v>680</v>
      </c>
      <c r="E120" s="345">
        <f t="shared" si="7"/>
        <v>680</v>
      </c>
    </row>
    <row r="121" spans="1:5" ht="16.5" customHeight="1" x14ac:dyDescent="0.2">
      <c r="A121" s="430" t="s">
        <v>2122</v>
      </c>
      <c r="B121" s="448" t="s">
        <v>2123</v>
      </c>
      <c r="C121" s="435">
        <v>1</v>
      </c>
      <c r="D121" s="344">
        <v>700</v>
      </c>
      <c r="E121" s="345">
        <f t="shared" si="7"/>
        <v>700</v>
      </c>
    </row>
    <row r="122" spans="1:5" x14ac:dyDescent="0.2">
      <c r="A122" s="430" t="s">
        <v>2124</v>
      </c>
      <c r="B122" s="343" t="s">
        <v>2125</v>
      </c>
      <c r="C122" s="435">
        <v>1</v>
      </c>
      <c r="D122" s="344">
        <v>680</v>
      </c>
      <c r="E122" s="345">
        <f t="shared" si="7"/>
        <v>680</v>
      </c>
    </row>
    <row r="123" spans="1:5" ht="16.5" customHeight="1" x14ac:dyDescent="0.2">
      <c r="A123" s="430" t="s">
        <v>2126</v>
      </c>
      <c r="B123" s="448" t="s">
        <v>2127</v>
      </c>
      <c r="C123" s="435">
        <v>1</v>
      </c>
      <c r="D123" s="344">
        <v>680</v>
      </c>
      <c r="E123" s="345">
        <f t="shared" si="7"/>
        <v>680</v>
      </c>
    </row>
    <row r="124" spans="1:5" ht="15.75" customHeight="1" x14ac:dyDescent="0.2">
      <c r="A124" s="430" t="s">
        <v>2128</v>
      </c>
      <c r="B124" s="448" t="s">
        <v>2129</v>
      </c>
      <c r="C124" s="435">
        <v>1</v>
      </c>
      <c r="D124" s="344">
        <v>680</v>
      </c>
      <c r="E124" s="345">
        <f t="shared" si="7"/>
        <v>680</v>
      </c>
    </row>
    <row r="125" spans="1:5" ht="15.75" customHeight="1" x14ac:dyDescent="0.2">
      <c r="A125" s="482" t="s">
        <v>3917</v>
      </c>
      <c r="B125" s="448" t="s">
        <v>3916</v>
      </c>
      <c r="C125" s="435">
        <v>1</v>
      </c>
      <c r="D125" s="344">
        <v>680</v>
      </c>
      <c r="E125" s="345">
        <f t="shared" si="7"/>
        <v>680</v>
      </c>
    </row>
    <row r="126" spans="1:5" x14ac:dyDescent="0.2">
      <c r="A126" s="430" t="s">
        <v>2130</v>
      </c>
      <c r="B126" s="343" t="s">
        <v>2131</v>
      </c>
      <c r="C126" s="435">
        <v>1</v>
      </c>
      <c r="D126" s="344">
        <v>680</v>
      </c>
      <c r="E126" s="345">
        <f t="shared" si="7"/>
        <v>680</v>
      </c>
    </row>
    <row r="127" spans="1:5" x14ac:dyDescent="0.2">
      <c r="A127" s="430" t="s">
        <v>3961</v>
      </c>
      <c r="B127" s="343" t="s">
        <v>3960</v>
      </c>
      <c r="C127" s="435">
        <v>1</v>
      </c>
      <c r="D127" s="344">
        <v>700</v>
      </c>
      <c r="E127" s="345">
        <f t="shared" si="7"/>
        <v>700</v>
      </c>
    </row>
    <row r="128" spans="1:5" x14ac:dyDescent="0.2">
      <c r="A128" s="430" t="s">
        <v>2132</v>
      </c>
      <c r="B128" s="343" t="s">
        <v>2133</v>
      </c>
      <c r="C128" s="435">
        <v>1</v>
      </c>
      <c r="D128" s="344">
        <v>680</v>
      </c>
      <c r="E128" s="345">
        <f t="shared" si="7"/>
        <v>680</v>
      </c>
    </row>
    <row r="129" spans="1:5" s="884" customFormat="1" x14ac:dyDescent="0.2">
      <c r="A129" s="885" t="s">
        <v>2134</v>
      </c>
      <c r="B129" s="883" t="s">
        <v>2135</v>
      </c>
      <c r="C129" s="435">
        <v>1</v>
      </c>
      <c r="D129" s="344">
        <v>680</v>
      </c>
      <c r="E129" s="345">
        <f t="shared" si="7"/>
        <v>680</v>
      </c>
    </row>
    <row r="130" spans="1:5" ht="25.5" x14ac:dyDescent="0.2">
      <c r="A130" s="430" t="s">
        <v>2136</v>
      </c>
      <c r="B130" s="343" t="s">
        <v>2137</v>
      </c>
      <c r="C130" s="484">
        <v>1</v>
      </c>
      <c r="D130" s="344">
        <v>680</v>
      </c>
      <c r="E130" s="345">
        <f t="shared" si="7"/>
        <v>680</v>
      </c>
    </row>
    <row r="131" spans="1:5" x14ac:dyDescent="0.2">
      <c r="A131" s="430" t="s">
        <v>2138</v>
      </c>
      <c r="B131" s="343" t="s">
        <v>2139</v>
      </c>
      <c r="C131" s="435">
        <v>1</v>
      </c>
      <c r="D131" s="344">
        <v>700</v>
      </c>
      <c r="E131" s="345">
        <f t="shared" si="7"/>
        <v>700</v>
      </c>
    </row>
    <row r="132" spans="1:5" ht="15" customHeight="1" x14ac:dyDescent="0.2">
      <c r="A132" s="430" t="s">
        <v>2140</v>
      </c>
      <c r="B132" s="448" t="s">
        <v>2141</v>
      </c>
      <c r="C132" s="435">
        <v>1</v>
      </c>
      <c r="D132" s="344">
        <v>1100</v>
      </c>
      <c r="E132" s="345">
        <f t="shared" si="7"/>
        <v>1100</v>
      </c>
    </row>
    <row r="133" spans="1:5" x14ac:dyDescent="0.2">
      <c r="A133" s="430" t="s">
        <v>2142</v>
      </c>
      <c r="B133" s="448" t="s">
        <v>2143</v>
      </c>
      <c r="C133" s="435">
        <v>1</v>
      </c>
      <c r="D133" s="344">
        <v>1100</v>
      </c>
      <c r="E133" s="345">
        <f t="shared" si="7"/>
        <v>1100</v>
      </c>
    </row>
    <row r="134" spans="1:5" x14ac:dyDescent="0.2">
      <c r="A134" s="430" t="s">
        <v>2144</v>
      </c>
      <c r="B134" s="448" t="s">
        <v>2145</v>
      </c>
      <c r="C134" s="435">
        <v>1</v>
      </c>
      <c r="D134" s="344">
        <v>900</v>
      </c>
      <c r="E134" s="345">
        <f t="shared" si="7"/>
        <v>900</v>
      </c>
    </row>
    <row r="135" spans="1:5" x14ac:dyDescent="0.2">
      <c r="A135" s="430" t="s">
        <v>3963</v>
      </c>
      <c r="B135" s="448" t="s">
        <v>3962</v>
      </c>
      <c r="C135" s="435">
        <v>1</v>
      </c>
      <c r="D135" s="344">
        <v>900</v>
      </c>
      <c r="E135" s="345">
        <f t="shared" si="7"/>
        <v>900</v>
      </c>
    </row>
    <row r="136" spans="1:5" x14ac:dyDescent="0.2">
      <c r="A136" s="430" t="s">
        <v>2146</v>
      </c>
      <c r="B136" s="343" t="s">
        <v>2147</v>
      </c>
      <c r="C136" s="435">
        <v>1</v>
      </c>
      <c r="D136" s="344">
        <v>900</v>
      </c>
      <c r="E136" s="345">
        <f t="shared" si="7"/>
        <v>900</v>
      </c>
    </row>
    <row r="137" spans="1:5" x14ac:dyDescent="0.2">
      <c r="A137" s="430" t="s">
        <v>2148</v>
      </c>
      <c r="B137" s="343" t="s">
        <v>2149</v>
      </c>
      <c r="C137" s="435">
        <v>1</v>
      </c>
      <c r="D137" s="344">
        <v>1100</v>
      </c>
      <c r="E137" s="345">
        <f t="shared" si="7"/>
        <v>1100</v>
      </c>
    </row>
    <row r="138" spans="1:5" x14ac:dyDescent="0.2">
      <c r="A138" s="430" t="s">
        <v>3923</v>
      </c>
      <c r="B138" s="448" t="s">
        <v>2150</v>
      </c>
      <c r="C138" s="435">
        <v>1</v>
      </c>
      <c r="D138" s="344">
        <v>1100</v>
      </c>
      <c r="E138" s="345">
        <v>710</v>
      </c>
    </row>
    <row r="139" spans="1:5" x14ac:dyDescent="0.2">
      <c r="A139" s="430" t="s">
        <v>2151</v>
      </c>
      <c r="B139" s="343" t="s">
        <v>2152</v>
      </c>
      <c r="C139" s="435">
        <v>1</v>
      </c>
      <c r="D139" s="344">
        <v>2790</v>
      </c>
      <c r="E139" s="345">
        <f t="shared" si="7"/>
        <v>2790</v>
      </c>
    </row>
    <row r="140" spans="1:5" x14ac:dyDescent="0.2">
      <c r="A140" s="430" t="s">
        <v>2153</v>
      </c>
      <c r="B140" s="448" t="s">
        <v>2154</v>
      </c>
      <c r="C140" s="435">
        <v>1</v>
      </c>
      <c r="D140" s="344">
        <v>3470</v>
      </c>
      <c r="E140" s="345">
        <f t="shared" si="7"/>
        <v>3470</v>
      </c>
    </row>
    <row r="141" spans="1:5" x14ac:dyDescent="0.2">
      <c r="A141" s="430" t="s">
        <v>2155</v>
      </c>
      <c r="B141" s="448" t="s">
        <v>2156</v>
      </c>
      <c r="C141" s="435">
        <v>1</v>
      </c>
      <c r="D141" s="344">
        <v>1100</v>
      </c>
      <c r="E141" s="345">
        <f t="shared" si="7"/>
        <v>1100</v>
      </c>
    </row>
    <row r="142" spans="1:5" x14ac:dyDescent="0.2">
      <c r="A142" s="430" t="s">
        <v>2157</v>
      </c>
      <c r="B142" s="448" t="s">
        <v>2158</v>
      </c>
      <c r="C142" s="435">
        <v>1</v>
      </c>
      <c r="D142" s="344">
        <v>1740</v>
      </c>
      <c r="E142" s="345">
        <f t="shared" si="7"/>
        <v>1740</v>
      </c>
    </row>
    <row r="143" spans="1:5" x14ac:dyDescent="0.2">
      <c r="A143" s="430" t="s">
        <v>2159</v>
      </c>
      <c r="B143" s="448" t="s">
        <v>2160</v>
      </c>
      <c r="C143" s="435">
        <v>1</v>
      </c>
      <c r="D143" s="344">
        <v>1300</v>
      </c>
      <c r="E143" s="345">
        <f t="shared" si="7"/>
        <v>1300</v>
      </c>
    </row>
    <row r="144" spans="1:5" x14ac:dyDescent="0.2">
      <c r="A144" s="430" t="s">
        <v>2161</v>
      </c>
      <c r="B144" s="448" t="s">
        <v>2162</v>
      </c>
      <c r="C144" s="435">
        <v>1</v>
      </c>
      <c r="D144" s="344">
        <v>1100</v>
      </c>
      <c r="E144" s="345">
        <f t="shared" si="7"/>
        <v>1100</v>
      </c>
    </row>
    <row r="145" spans="1:5" ht="12.75" customHeight="1" x14ac:dyDescent="0.2">
      <c r="A145" s="430" t="s">
        <v>2163</v>
      </c>
      <c r="B145" s="448" t="s">
        <v>2164</v>
      </c>
      <c r="C145" s="435">
        <v>1</v>
      </c>
      <c r="D145" s="344">
        <v>900</v>
      </c>
      <c r="E145" s="345">
        <f t="shared" si="7"/>
        <v>900</v>
      </c>
    </row>
    <row r="146" spans="1:5" x14ac:dyDescent="0.2">
      <c r="A146" s="430" t="s">
        <v>2165</v>
      </c>
      <c r="B146" s="448" t="s">
        <v>2166</v>
      </c>
      <c r="C146" s="435">
        <v>1</v>
      </c>
      <c r="D146" s="344">
        <v>1100</v>
      </c>
      <c r="E146" s="345">
        <f t="shared" si="7"/>
        <v>1100</v>
      </c>
    </row>
    <row r="147" spans="1:5" x14ac:dyDescent="0.2">
      <c r="A147" s="482" t="s">
        <v>2167</v>
      </c>
      <c r="B147" s="448" t="s">
        <v>2168</v>
      </c>
      <c r="C147" s="435">
        <v>1</v>
      </c>
      <c r="D147" s="344">
        <v>1100</v>
      </c>
      <c r="E147" s="345">
        <f t="shared" si="7"/>
        <v>1100</v>
      </c>
    </row>
    <row r="148" spans="1:5" x14ac:dyDescent="0.2">
      <c r="A148" s="482" t="s">
        <v>2169</v>
      </c>
      <c r="B148" s="343" t="s">
        <v>2170</v>
      </c>
      <c r="C148" s="435">
        <v>1</v>
      </c>
      <c r="D148" s="344">
        <v>700</v>
      </c>
      <c r="E148" s="345">
        <f t="shared" si="7"/>
        <v>700</v>
      </c>
    </row>
    <row r="149" spans="1:5" x14ac:dyDescent="0.2">
      <c r="A149" s="482"/>
      <c r="B149" s="431" t="s">
        <v>2171</v>
      </c>
      <c r="C149" s="435"/>
      <c r="D149" s="344"/>
      <c r="E149" s="345"/>
    </row>
    <row r="150" spans="1:5" x14ac:dyDescent="0.2">
      <c r="A150" s="482" t="s">
        <v>2172</v>
      </c>
      <c r="B150" s="343" t="s">
        <v>2173</v>
      </c>
      <c r="C150" s="435">
        <v>1</v>
      </c>
      <c r="D150" s="344">
        <v>360</v>
      </c>
      <c r="E150" s="345">
        <f t="shared" ref="E150:E154" si="8">C150*D150</f>
        <v>360</v>
      </c>
    </row>
    <row r="151" spans="1:5" x14ac:dyDescent="0.2">
      <c r="A151" s="482" t="s">
        <v>2174</v>
      </c>
      <c r="B151" s="343" t="s">
        <v>2175</v>
      </c>
      <c r="C151" s="435">
        <v>1</v>
      </c>
      <c r="D151" s="344">
        <v>360</v>
      </c>
      <c r="E151" s="345">
        <f t="shared" si="8"/>
        <v>360</v>
      </c>
    </row>
    <row r="152" spans="1:5" ht="25.5" x14ac:dyDescent="0.2">
      <c r="A152" s="482" t="s">
        <v>2176</v>
      </c>
      <c r="B152" s="343" t="s">
        <v>2177</v>
      </c>
      <c r="C152" s="435">
        <v>1</v>
      </c>
      <c r="D152" s="344">
        <v>300</v>
      </c>
      <c r="E152" s="345">
        <f t="shared" si="8"/>
        <v>300</v>
      </c>
    </row>
    <row r="153" spans="1:5" x14ac:dyDescent="0.2">
      <c r="A153" s="482" t="s">
        <v>2178</v>
      </c>
      <c r="B153" s="343" t="s">
        <v>2179</v>
      </c>
      <c r="C153" s="435">
        <v>1</v>
      </c>
      <c r="D153" s="344">
        <v>540</v>
      </c>
      <c r="E153" s="345">
        <f t="shared" si="8"/>
        <v>540</v>
      </c>
    </row>
    <row r="154" spans="1:5" x14ac:dyDescent="0.2">
      <c r="A154" s="482" t="s">
        <v>2180</v>
      </c>
      <c r="B154" s="343" t="s">
        <v>2181</v>
      </c>
      <c r="C154" s="435">
        <v>1</v>
      </c>
      <c r="D154" s="344">
        <v>360</v>
      </c>
      <c r="E154" s="345">
        <f t="shared" si="8"/>
        <v>360</v>
      </c>
    </row>
    <row r="155" spans="1:5" x14ac:dyDescent="0.2">
      <c r="A155" s="482"/>
      <c r="B155" s="431" t="s">
        <v>3991</v>
      </c>
      <c r="D155" s="344"/>
      <c r="E155" s="345"/>
    </row>
    <row r="156" spans="1:5" ht="25.5" x14ac:dyDescent="0.2">
      <c r="A156" s="482" t="s">
        <v>2182</v>
      </c>
      <c r="B156" s="343" t="s">
        <v>2183</v>
      </c>
      <c r="C156" s="435">
        <v>1</v>
      </c>
      <c r="D156" s="344">
        <v>9600</v>
      </c>
      <c r="E156" s="345">
        <f>C156*D156</f>
        <v>9600</v>
      </c>
    </row>
    <row r="157" spans="1:5" ht="25.5" x14ac:dyDescent="0.2">
      <c r="A157" s="482" t="s">
        <v>2184</v>
      </c>
      <c r="B157" s="485" t="s">
        <v>2185</v>
      </c>
      <c r="C157" s="484">
        <v>1</v>
      </c>
      <c r="D157" s="344">
        <v>9600</v>
      </c>
      <c r="E157" s="345">
        <f>C157*D157</f>
        <v>9600</v>
      </c>
    </row>
    <row r="158" spans="1:5" ht="17.25" customHeight="1" x14ac:dyDescent="0.2">
      <c r="A158" s="482" t="s">
        <v>2186</v>
      </c>
      <c r="B158" s="486" t="s">
        <v>2187</v>
      </c>
      <c r="C158" s="484">
        <v>1</v>
      </c>
      <c r="D158" s="344">
        <v>9600</v>
      </c>
      <c r="E158" s="345">
        <f>C158*D158</f>
        <v>9600</v>
      </c>
    </row>
    <row r="159" spans="1:5" x14ac:dyDescent="0.2">
      <c r="A159" s="482"/>
      <c r="B159" s="431" t="s">
        <v>2188</v>
      </c>
      <c r="C159" s="346"/>
      <c r="D159" s="344"/>
      <c r="E159" s="345"/>
    </row>
    <row r="160" spans="1:5" x14ac:dyDescent="0.2">
      <c r="A160" s="482" t="s">
        <v>2189</v>
      </c>
      <c r="B160" s="343" t="s">
        <v>2190</v>
      </c>
      <c r="C160" s="346">
        <v>1</v>
      </c>
      <c r="D160" s="344">
        <v>760</v>
      </c>
      <c r="E160" s="345">
        <f>C160*D160</f>
        <v>760</v>
      </c>
    </row>
    <row r="161" spans="1:5" x14ac:dyDescent="0.2">
      <c r="A161" s="482" t="s">
        <v>2191</v>
      </c>
      <c r="B161" s="343" t="s">
        <v>2192</v>
      </c>
      <c r="C161" s="346">
        <v>1</v>
      </c>
      <c r="D161" s="344">
        <v>760</v>
      </c>
      <c r="E161" s="345">
        <f t="shared" ref="E161:E174" si="9">C161*D161</f>
        <v>760</v>
      </c>
    </row>
    <row r="162" spans="1:5" x14ac:dyDescent="0.2">
      <c r="A162" s="482" t="s">
        <v>2193</v>
      </c>
      <c r="B162" s="343" t="s">
        <v>2194</v>
      </c>
      <c r="C162" s="346">
        <v>1</v>
      </c>
      <c r="D162" s="344">
        <v>780</v>
      </c>
      <c r="E162" s="345">
        <f t="shared" si="9"/>
        <v>780</v>
      </c>
    </row>
    <row r="163" spans="1:5" x14ac:dyDescent="0.2">
      <c r="A163" s="482" t="s">
        <v>2195</v>
      </c>
      <c r="B163" s="343" t="s">
        <v>2196</v>
      </c>
      <c r="C163" s="346">
        <v>1</v>
      </c>
      <c r="D163" s="344">
        <v>780</v>
      </c>
      <c r="E163" s="345">
        <f t="shared" si="9"/>
        <v>780</v>
      </c>
    </row>
    <row r="164" spans="1:5" x14ac:dyDescent="0.2">
      <c r="A164" s="482" t="s">
        <v>2197</v>
      </c>
      <c r="B164" s="448" t="s">
        <v>2198</v>
      </c>
      <c r="C164" s="189">
        <v>1</v>
      </c>
      <c r="D164" s="344">
        <v>780</v>
      </c>
      <c r="E164" s="345">
        <f t="shared" si="9"/>
        <v>780</v>
      </c>
    </row>
    <row r="165" spans="1:5" x14ac:dyDescent="0.2">
      <c r="A165" s="482" t="s">
        <v>2199</v>
      </c>
      <c r="B165" s="448" t="s">
        <v>2200</v>
      </c>
      <c r="C165" s="346">
        <v>1</v>
      </c>
      <c r="D165" s="344">
        <v>760</v>
      </c>
      <c r="E165" s="345">
        <f t="shared" si="9"/>
        <v>760</v>
      </c>
    </row>
    <row r="166" spans="1:5" x14ac:dyDescent="0.2">
      <c r="A166" s="482" t="s">
        <v>2201</v>
      </c>
      <c r="B166" s="448" t="s">
        <v>2202</v>
      </c>
      <c r="C166" s="346">
        <v>1</v>
      </c>
      <c r="D166" s="344">
        <v>780</v>
      </c>
      <c r="E166" s="345">
        <f t="shared" si="9"/>
        <v>780</v>
      </c>
    </row>
    <row r="167" spans="1:5" x14ac:dyDescent="0.2">
      <c r="A167" s="482" t="s">
        <v>2203</v>
      </c>
      <c r="B167" s="343" t="s">
        <v>2204</v>
      </c>
      <c r="C167" s="346">
        <v>1</v>
      </c>
      <c r="D167" s="344">
        <v>760</v>
      </c>
      <c r="E167" s="345">
        <f t="shared" si="9"/>
        <v>760</v>
      </c>
    </row>
    <row r="168" spans="1:5" x14ac:dyDescent="0.2">
      <c r="A168" s="482" t="s">
        <v>2205</v>
      </c>
      <c r="B168" s="343" t="s">
        <v>2206</v>
      </c>
      <c r="C168" s="189">
        <v>1</v>
      </c>
      <c r="D168" s="344">
        <v>760</v>
      </c>
      <c r="E168" s="345">
        <f t="shared" si="9"/>
        <v>760</v>
      </c>
    </row>
    <row r="169" spans="1:5" x14ac:dyDescent="0.2">
      <c r="A169" s="482" t="s">
        <v>2215</v>
      </c>
      <c r="B169" s="212" t="s">
        <v>2216</v>
      </c>
      <c r="C169" s="346">
        <v>1</v>
      </c>
      <c r="D169" s="344">
        <v>760</v>
      </c>
      <c r="E169" s="345">
        <f>C169*D169</f>
        <v>760</v>
      </c>
    </row>
    <row r="170" spans="1:5" x14ac:dyDescent="0.2">
      <c r="A170" s="482" t="s">
        <v>2207</v>
      </c>
      <c r="B170" s="448" t="s">
        <v>2208</v>
      </c>
      <c r="C170" s="346">
        <v>1</v>
      </c>
      <c r="D170" s="344">
        <v>780</v>
      </c>
      <c r="E170" s="345">
        <f t="shared" si="9"/>
        <v>780</v>
      </c>
    </row>
    <row r="171" spans="1:5" x14ac:dyDescent="0.2">
      <c r="A171" s="482" t="s">
        <v>2209</v>
      </c>
      <c r="B171" s="343" t="s">
        <v>2210</v>
      </c>
      <c r="C171" s="346">
        <v>1</v>
      </c>
      <c r="D171" s="344">
        <v>780</v>
      </c>
      <c r="E171" s="345">
        <f t="shared" si="9"/>
        <v>780</v>
      </c>
    </row>
    <row r="172" spans="1:5" x14ac:dyDescent="0.2">
      <c r="A172" s="482" t="s">
        <v>2211</v>
      </c>
      <c r="B172" s="343" t="s">
        <v>2212</v>
      </c>
      <c r="C172" s="346">
        <v>1</v>
      </c>
      <c r="D172" s="344">
        <v>780</v>
      </c>
      <c r="E172" s="345">
        <f t="shared" si="9"/>
        <v>780</v>
      </c>
    </row>
    <row r="173" spans="1:5" x14ac:dyDescent="0.2">
      <c r="A173" s="482" t="s">
        <v>4042</v>
      </c>
      <c r="B173" s="343" t="s">
        <v>4071</v>
      </c>
      <c r="C173" s="346">
        <v>1</v>
      </c>
      <c r="D173" s="344">
        <v>780</v>
      </c>
      <c r="E173" s="345">
        <f t="shared" si="9"/>
        <v>780</v>
      </c>
    </row>
    <row r="174" spans="1:5" x14ac:dyDescent="0.2">
      <c r="A174" s="482" t="s">
        <v>2213</v>
      </c>
      <c r="B174" s="343" t="s">
        <v>2214</v>
      </c>
      <c r="C174" s="346">
        <v>1</v>
      </c>
      <c r="D174" s="344">
        <v>780</v>
      </c>
      <c r="E174" s="345">
        <f t="shared" si="9"/>
        <v>780</v>
      </c>
    </row>
    <row r="175" spans="1:5" x14ac:dyDescent="0.2">
      <c r="A175" s="482"/>
      <c r="B175" s="487" t="s">
        <v>3996</v>
      </c>
      <c r="C175" s="432"/>
      <c r="D175" s="488"/>
      <c r="E175" s="893">
        <f>SUM(E10:E174)</f>
        <v>2134404</v>
      </c>
    </row>
    <row r="176" spans="1:5" x14ac:dyDescent="0.2">
      <c r="B176" s="334"/>
    </row>
    <row r="178" spans="1:5" s="418" customFormat="1" x14ac:dyDescent="0.25">
      <c r="A178" s="886"/>
      <c r="B178" s="419"/>
      <c r="C178" s="419"/>
      <c r="D178" s="489"/>
      <c r="E178" s="419"/>
    </row>
  </sheetData>
  <sheetProtection selectLockedCells="1" selectUnlockedCells="1"/>
  <customSheetViews>
    <customSheetView guid="{528656D1-32FF-4CAA-99A3-773D8B52F1E9}" topLeftCell="A81">
      <selection activeCell="D116" sqref="D116"/>
      <pageMargins left="0.31527777777777799" right="7.8472222222222193E-2" top="0.27569444444444402" bottom="0.51180555555555596" header="0.51180555555555596" footer="0.15763888888888899"/>
      <pageSetup paperSize="9" firstPageNumber="0" orientation="portrait" useFirstPageNumber="1" horizontalDpi="300" verticalDpi="300"/>
      <headerFooter alignWithMargins="0">
        <oddFooter>&amp;L&amp;8Прайс-лист на учебное оборудование кабинета ОБЖ и НВП.  Цены приведены с НДС. Возможна доставка почтой, авто, ж/д.   ООО "Школьный мир", www.td-school.ru, sale@td-school.ru, lmicro2008@gmail.com, тел./факс (495) 640-6341.&amp;R&amp;8Стр. &amp;P из &amp;N</oddFooter>
      </headerFooter>
    </customSheetView>
    <customSheetView guid="{33FCA2F7-7818-4E49-B924-0B37668B36A0}">
      <selection activeCell="B133" sqref="B133"/>
      <pageMargins left="0.31527777777777799" right="7.8472222222222193E-2" top="0.27569444444444402" bottom="0.51180555555555596" header="0.51180555555555596" footer="0.15763888888888899"/>
      <pageSetup paperSize="9" firstPageNumber="0" orientation="portrait" useFirstPageNumber="1" horizontalDpi="300" verticalDpi="300"/>
      <headerFooter alignWithMargins="0">
        <oddFooter>&amp;L&amp;8Прайс-лист на учебное оборудование кабинета ОБЖ и НВП.  Цены приведены с НДС. Возможна доставка почтой, авто, ж/д.   ООО "Школьный мир", www.td-school.ru, sale@td-school.ru, lmicro2008@gmail.com, тел./факс (495) 640-6341.&amp;R&amp;8Стр. &amp;P из &amp;N</oddFooter>
      </headerFooter>
    </customSheetView>
    <customSheetView guid="{E7D56A4B-C9D0-4B32-979F-CFE8D5A4B7C2}">
      <selection activeCell="B133" sqref="B133"/>
      <pageMargins left="0.31527777777777799" right="7.8472222222222193E-2" top="0.27569444444444402" bottom="0.51180555555555596" header="0.51180555555555596" footer="0.15763888888888899"/>
      <pageSetup paperSize="9" firstPageNumber="0" orientation="portrait" useFirstPageNumber="1" horizontalDpi="300" verticalDpi="300"/>
      <headerFooter alignWithMargins="0">
        <oddFooter>&amp;L&amp;8Прайс-лист на учебное оборудование кабинета ОБЖ и НВП.  Цены приведены с НДС. Возможна доставка почтой, авто, ж/д.   ООО "Школьный мир", www.td-school.ru, sale@td-school.ru, lmicro2008@gmail.com, тел./факс (495) 640-6341.&amp;R&amp;8Стр. &amp;P из &amp;N</oddFooter>
      </headerFooter>
    </customSheetView>
    <customSheetView guid="{B37146AE-7024-4825-8C03-E97A2B10C2A2}">
      <selection activeCell="B133" sqref="B133"/>
      <pageMargins left="0.31527777777777799" right="7.8472222222222193E-2" top="0.27569444444444402" bottom="0.51180555555555596" header="0.51180555555555596" footer="0.15763888888888899"/>
      <pageSetup paperSize="9" firstPageNumber="0" orientation="portrait" useFirstPageNumber="1" horizontalDpi="300" verticalDpi="300"/>
      <headerFooter alignWithMargins="0">
        <oddFooter>&amp;L&amp;8Прайс-лист на учебное оборудование кабинета ОБЖ и НВП.  Цены приведены с НДС. Возможна доставка почтой, авто, ж/д.   ООО "Школьный мир", www.td-school.ru, sale@td-school.ru, lmicro2008@gmail.com, тел./факс (495) 640-6341.&amp;R&amp;8Стр. &amp;P из &amp;N</oddFooter>
      </headerFooter>
    </customSheetView>
    <customSheetView guid="{93984E74-0CF6-4B15-84C0-F259207BA204}" topLeftCell="A130">
      <selection activeCell="D85" sqref="D85"/>
      <pageMargins left="0.31527777777777799" right="7.8472222222222193E-2" top="0.27569444444444402" bottom="0.51180555555555596" header="0.51180555555555596" footer="0.15763888888888899"/>
      <pageSetup paperSize="9" firstPageNumber="0" orientation="portrait" useFirstPageNumber="1" horizontalDpi="300" verticalDpi="300"/>
      <headerFooter alignWithMargins="0">
        <oddFooter>&amp;L&amp;8Прайс-лист на учебное оборудование кабинета ОБЖ и НВП.  Цены приведены с НДС. Возможна доставка почтой, авто, ж/д.   ООО "Школьный мир", www.td-school.ru, sale@td-school.ru, lmicro2008@gmail.com, тел./факс (495) 640-6341.&amp;R&amp;8Стр. &amp;P из &amp;N</oddFooter>
      </headerFooter>
    </customSheetView>
    <customSheetView guid="{69B2BF30-709E-4E97-8251-8899061233B0}">
      <selection activeCell="G11" sqref="G11:G210"/>
      <pageMargins left="0.31527777777777799" right="7.8472222222222193E-2" top="0.27569444444444402" bottom="0.51180555555555596" header="0.51180555555555596" footer="0.15763888888888899"/>
      <pageSetup paperSize="9" firstPageNumber="0" orientation="portrait" useFirstPageNumber="1" horizontalDpi="300" verticalDpi="300"/>
      <headerFooter alignWithMargins="0">
        <oddFooter>&amp;L&amp;8Прайс-лист на учебное оборудование кабинета ОБЖ и НВП.  Цены приведены с НДС. Возможна доставка почтой, авто, ж/д.   ООО "Школьный мир", www.td-school.ru, sale@td-school.ru, lmicro2008@gmail.com, тел./факс (495) 640-6341.&amp;R&amp;8Стр. &amp;P из &amp;N</oddFooter>
      </headerFooter>
    </customSheetView>
  </customSheetViews>
  <mergeCells count="2">
    <mergeCell ref="F15:F17"/>
    <mergeCell ref="F50:F52"/>
  </mergeCells>
  <pageMargins left="0.31527777777777799" right="7.8472222222222193E-2" top="0.27569444444444402" bottom="0.51180555555555596" header="0.51180555555555596" footer="0.15763888888888899"/>
  <pageSetup paperSize="9" firstPageNumber="0" orientation="portrait" useFirstPageNumber="1" horizontalDpi="300" verticalDpi="300" r:id="rId1"/>
  <headerFooter alignWithMargins="0">
    <oddFooter>&amp;L&amp;8Прайс-лист на учебное оборудование кабинета ОБЖ и НВП.  Цены приведены с НДС. Возможна доставка почтой, авто, ж/д.   ООО "Школьный мир", www.td-school.ru, sale@td-school.ru, lmicro2008@gmail.com, тел./факс (495) 640-6341.&amp;R&amp;8Стр. &amp;P из &amp;N</oddFooter>
  </headerFooter>
  <ignoredErrors>
    <ignoredError sqref="A155:A159 A144 A95 A91:A93 A140:A142 A14:A15 A137 A126 A80 A49 A41:A42 A87:A88 A98:A99 A108:A109 A111:A124 A129:A134 A146:A147 A101:A106 A84 A148:A153 A161:A168 A174:A175 A170:A171 A172" numberStoredAsText="1"/>
  </ignoredError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66CCFF"/>
  </sheetPr>
  <dimension ref="A1:F75"/>
  <sheetViews>
    <sheetView zoomScaleSheetLayoutView="100" workbookViewId="0">
      <selection activeCell="G20" sqref="G20"/>
    </sheetView>
  </sheetViews>
  <sheetFormatPr defaultColWidth="9" defaultRowHeight="12.75" x14ac:dyDescent="0.25"/>
  <cols>
    <col min="1" max="1" width="9" style="42"/>
    <col min="2" max="2" width="61.42578125" style="42" customWidth="1"/>
    <col min="3" max="3" width="6.5703125" style="42" customWidth="1"/>
    <col min="4" max="4" width="11.28515625" style="402" customWidth="1"/>
    <col min="5" max="5" width="11.7109375" style="403" customWidth="1"/>
    <col min="6" max="6" width="16" style="403" customWidth="1"/>
    <col min="7" max="16384" width="9" style="42"/>
  </cols>
  <sheetData>
    <row r="1" spans="1:6" x14ac:dyDescent="0.25">
      <c r="B1" s="45"/>
    </row>
    <row r="2" spans="1:6" ht="12.75" customHeight="1" x14ac:dyDescent="0.25">
      <c r="D2" s="292"/>
      <c r="E2" s="174" t="s">
        <v>0</v>
      </c>
    </row>
    <row r="3" spans="1:6" ht="12.95" customHeight="1" x14ac:dyDescent="0.25">
      <c r="D3" s="292"/>
      <c r="E3" s="174" t="s">
        <v>1</v>
      </c>
    </row>
    <row r="4" spans="1:6" ht="12.95" customHeight="1" x14ac:dyDescent="0.25">
      <c r="D4" s="292"/>
      <c r="E4" s="174" t="s">
        <v>2</v>
      </c>
    </row>
    <row r="5" spans="1:6" ht="12.95" customHeight="1" x14ac:dyDescent="0.25">
      <c r="D5" s="292"/>
      <c r="E5" s="174" t="s">
        <v>3</v>
      </c>
    </row>
    <row r="6" spans="1:6" ht="12" customHeight="1" x14ac:dyDescent="0.25">
      <c r="D6" s="404"/>
    </row>
    <row r="7" spans="1:6" s="257" customFormat="1" ht="18.75" x14ac:dyDescent="0.25">
      <c r="B7" s="405" t="s">
        <v>2217</v>
      </c>
      <c r="C7" s="405"/>
      <c r="D7" s="406"/>
      <c r="E7" s="407"/>
      <c r="F7" s="290"/>
    </row>
    <row r="8" spans="1:6" s="257" customFormat="1" ht="18.75" x14ac:dyDescent="0.25">
      <c r="B8" s="408" t="s">
        <v>528</v>
      </c>
      <c r="C8" s="405"/>
      <c r="D8" s="406"/>
      <c r="E8" s="407"/>
      <c r="F8" s="290"/>
    </row>
    <row r="9" spans="1:6" s="257" customFormat="1" ht="25.5" x14ac:dyDescent="0.25">
      <c r="A9" s="237" t="s">
        <v>5</v>
      </c>
      <c r="B9" s="237" t="s">
        <v>6</v>
      </c>
      <c r="C9" s="409" t="s">
        <v>529</v>
      </c>
      <c r="D9" s="410" t="s">
        <v>746</v>
      </c>
      <c r="E9" s="411" t="s">
        <v>747</v>
      </c>
      <c r="F9" s="412"/>
    </row>
    <row r="10" spans="1:6" s="257" customFormat="1" x14ac:dyDescent="0.25">
      <c r="A10" s="241"/>
      <c r="B10" s="278" t="s">
        <v>2219</v>
      </c>
      <c r="C10" s="213"/>
      <c r="D10" s="298"/>
      <c r="E10" s="299"/>
      <c r="F10" s="290"/>
    </row>
    <row r="11" spans="1:6" s="257" customFormat="1" x14ac:dyDescent="0.25">
      <c r="A11" s="241" t="s">
        <v>2220</v>
      </c>
      <c r="B11" s="212" t="s">
        <v>2221</v>
      </c>
      <c r="C11" s="189">
        <v>1</v>
      </c>
      <c r="D11" s="214">
        <v>7970</v>
      </c>
      <c r="E11" s="299">
        <f t="shared" ref="E11:E42" si="0">C11*D11</f>
        <v>7970</v>
      </c>
      <c r="F11" s="290"/>
    </row>
    <row r="12" spans="1:6" s="257" customFormat="1" x14ac:dyDescent="0.25">
      <c r="A12" s="241" t="s">
        <v>2222</v>
      </c>
      <c r="B12" s="212" t="s">
        <v>2223</v>
      </c>
      <c r="C12" s="189">
        <v>1</v>
      </c>
      <c r="D12" s="415">
        <v>3840</v>
      </c>
      <c r="E12" s="299">
        <f t="shared" si="0"/>
        <v>3840</v>
      </c>
      <c r="F12" s="290"/>
    </row>
    <row r="13" spans="1:6" s="257" customFormat="1" x14ac:dyDescent="0.25">
      <c r="A13" s="241" t="s">
        <v>2224</v>
      </c>
      <c r="B13" s="212" t="s">
        <v>2225</v>
      </c>
      <c r="C13" s="189">
        <v>1</v>
      </c>
      <c r="D13" s="214">
        <v>4180</v>
      </c>
      <c r="E13" s="299">
        <f t="shared" si="0"/>
        <v>4180</v>
      </c>
      <c r="F13" s="290"/>
    </row>
    <row r="14" spans="1:6" s="257" customFormat="1" x14ac:dyDescent="0.25">
      <c r="A14" s="241" t="s">
        <v>2226</v>
      </c>
      <c r="B14" s="212" t="s">
        <v>2227</v>
      </c>
      <c r="C14" s="189">
        <v>1</v>
      </c>
      <c r="D14" s="214">
        <v>4180</v>
      </c>
      <c r="E14" s="299">
        <f t="shared" si="0"/>
        <v>4180</v>
      </c>
      <c r="F14" s="290"/>
    </row>
    <row r="15" spans="1:6" s="257" customFormat="1" x14ac:dyDescent="0.25">
      <c r="A15" s="241" t="s">
        <v>2228</v>
      </c>
      <c r="B15" s="212" t="s">
        <v>2229</v>
      </c>
      <c r="C15" s="189">
        <v>1</v>
      </c>
      <c r="D15" s="214">
        <v>4180</v>
      </c>
      <c r="E15" s="299">
        <f t="shared" si="0"/>
        <v>4180</v>
      </c>
      <c r="F15" s="290"/>
    </row>
    <row r="16" spans="1:6" s="257" customFormat="1" x14ac:dyDescent="0.25">
      <c r="A16" s="241" t="s">
        <v>2230</v>
      </c>
      <c r="B16" s="212" t="s">
        <v>2231</v>
      </c>
      <c r="C16" s="189">
        <v>1</v>
      </c>
      <c r="D16" s="214">
        <v>4180</v>
      </c>
      <c r="E16" s="299">
        <f t="shared" si="0"/>
        <v>4180</v>
      </c>
      <c r="F16" s="290"/>
    </row>
    <row r="17" spans="1:6" s="257" customFormat="1" x14ac:dyDescent="0.25">
      <c r="A17" s="241" t="s">
        <v>2232</v>
      </c>
      <c r="B17" s="212" t="s">
        <v>2233</v>
      </c>
      <c r="C17" s="189">
        <v>1</v>
      </c>
      <c r="D17" s="214">
        <v>4180</v>
      </c>
      <c r="E17" s="299">
        <f t="shared" si="0"/>
        <v>4180</v>
      </c>
      <c r="F17" s="290"/>
    </row>
    <row r="18" spans="1:6" s="257" customFormat="1" x14ac:dyDescent="0.25">
      <c r="A18" s="241" t="s">
        <v>2234</v>
      </c>
      <c r="B18" s="212" t="s">
        <v>2235</v>
      </c>
      <c r="C18" s="189">
        <v>1</v>
      </c>
      <c r="D18" s="214">
        <v>4180</v>
      </c>
      <c r="E18" s="299">
        <f t="shared" si="0"/>
        <v>4180</v>
      </c>
      <c r="F18" s="290"/>
    </row>
    <row r="19" spans="1:6" s="257" customFormat="1" x14ac:dyDescent="0.25">
      <c r="A19" s="241" t="s">
        <v>2236</v>
      </c>
      <c r="B19" s="212" t="s">
        <v>2237</v>
      </c>
      <c r="C19" s="189">
        <v>1</v>
      </c>
      <c r="D19" s="214">
        <v>4180</v>
      </c>
      <c r="E19" s="299">
        <f t="shared" si="0"/>
        <v>4180</v>
      </c>
      <c r="F19" s="290"/>
    </row>
    <row r="20" spans="1:6" s="257" customFormat="1" x14ac:dyDescent="0.25">
      <c r="A20" s="241" t="s">
        <v>2238</v>
      </c>
      <c r="B20" s="212" t="s">
        <v>2239</v>
      </c>
      <c r="C20" s="189">
        <v>1</v>
      </c>
      <c r="D20" s="214">
        <v>6930</v>
      </c>
      <c r="E20" s="299">
        <f t="shared" si="0"/>
        <v>6930</v>
      </c>
      <c r="F20" s="290"/>
    </row>
    <row r="21" spans="1:6" s="257" customFormat="1" x14ac:dyDescent="0.25">
      <c r="A21" s="241" t="s">
        <v>2240</v>
      </c>
      <c r="B21" s="212" t="s">
        <v>2241</v>
      </c>
      <c r="C21" s="189">
        <v>1</v>
      </c>
      <c r="D21" s="214">
        <v>4180</v>
      </c>
      <c r="E21" s="299">
        <f t="shared" si="0"/>
        <v>4180</v>
      </c>
      <c r="F21" s="290"/>
    </row>
    <row r="22" spans="1:6" s="257" customFormat="1" x14ac:dyDescent="0.25">
      <c r="A22" s="241" t="s">
        <v>2242</v>
      </c>
      <c r="B22" s="212" t="s">
        <v>2243</v>
      </c>
      <c r="C22" s="189">
        <v>1</v>
      </c>
      <c r="D22" s="214">
        <v>2590</v>
      </c>
      <c r="E22" s="299">
        <f t="shared" si="0"/>
        <v>2590</v>
      </c>
      <c r="F22" s="290"/>
    </row>
    <row r="23" spans="1:6" s="257" customFormat="1" x14ac:dyDescent="0.25">
      <c r="A23" s="241" t="s">
        <v>2244</v>
      </c>
      <c r="B23" s="212" t="s">
        <v>2245</v>
      </c>
      <c r="C23" s="189">
        <v>1</v>
      </c>
      <c r="D23" s="214">
        <v>4860</v>
      </c>
      <c r="E23" s="299">
        <f t="shared" si="0"/>
        <v>4860</v>
      </c>
      <c r="F23" s="290"/>
    </row>
    <row r="24" spans="1:6" s="257" customFormat="1" x14ac:dyDescent="0.25">
      <c r="A24" s="241" t="s">
        <v>2246</v>
      </c>
      <c r="B24" s="212" t="s">
        <v>2247</v>
      </c>
      <c r="C24" s="189">
        <v>1</v>
      </c>
      <c r="D24" s="214">
        <v>2450</v>
      </c>
      <c r="E24" s="299">
        <f t="shared" si="0"/>
        <v>2450</v>
      </c>
      <c r="F24" s="290"/>
    </row>
    <row r="25" spans="1:6" s="257" customFormat="1" x14ac:dyDescent="0.25">
      <c r="A25" s="241" t="s">
        <v>2248</v>
      </c>
      <c r="B25" s="212" t="s">
        <v>2249</v>
      </c>
      <c r="C25" s="189">
        <v>1</v>
      </c>
      <c r="D25" s="214">
        <v>2450</v>
      </c>
      <c r="E25" s="299">
        <f t="shared" si="0"/>
        <v>2450</v>
      </c>
      <c r="F25" s="290"/>
    </row>
    <row r="26" spans="1:6" s="257" customFormat="1" x14ac:dyDescent="0.25">
      <c r="A26" s="241" t="s">
        <v>2250</v>
      </c>
      <c r="B26" s="212" t="s">
        <v>2251</v>
      </c>
      <c r="C26" s="189">
        <v>1</v>
      </c>
      <c r="D26" s="214">
        <v>2450</v>
      </c>
      <c r="E26" s="299">
        <f t="shared" si="0"/>
        <v>2450</v>
      </c>
      <c r="F26" s="290"/>
    </row>
    <row r="27" spans="1:6" s="257" customFormat="1" x14ac:dyDescent="0.25">
      <c r="A27" s="241" t="s">
        <v>2252</v>
      </c>
      <c r="B27" s="212" t="s">
        <v>2253</v>
      </c>
      <c r="C27" s="189">
        <v>1</v>
      </c>
      <c r="D27" s="214">
        <v>2100</v>
      </c>
      <c r="E27" s="299">
        <f t="shared" si="0"/>
        <v>2100</v>
      </c>
      <c r="F27" s="290"/>
    </row>
    <row r="28" spans="1:6" s="257" customFormat="1" x14ac:dyDescent="0.25">
      <c r="A28" s="241" t="s">
        <v>2254</v>
      </c>
      <c r="B28" s="212" t="s">
        <v>2255</v>
      </c>
      <c r="C28" s="189">
        <v>1</v>
      </c>
      <c r="D28" s="214">
        <v>6590</v>
      </c>
      <c r="E28" s="299">
        <f t="shared" si="0"/>
        <v>6590</v>
      </c>
      <c r="F28" s="290"/>
    </row>
    <row r="29" spans="1:6" s="257" customFormat="1" x14ac:dyDescent="0.25">
      <c r="A29" s="241" t="s">
        <v>2256</v>
      </c>
      <c r="B29" s="212" t="s">
        <v>2257</v>
      </c>
      <c r="C29" s="189">
        <v>1</v>
      </c>
      <c r="D29" s="214">
        <v>5550</v>
      </c>
      <c r="E29" s="299">
        <f t="shared" si="0"/>
        <v>5550</v>
      </c>
      <c r="F29" s="290"/>
    </row>
    <row r="30" spans="1:6" s="257" customFormat="1" x14ac:dyDescent="0.25">
      <c r="A30" s="241" t="s">
        <v>2258</v>
      </c>
      <c r="B30" s="212" t="s">
        <v>2259</v>
      </c>
      <c r="C30" s="189">
        <v>1</v>
      </c>
      <c r="D30" s="214">
        <v>2100</v>
      </c>
      <c r="E30" s="299">
        <f t="shared" si="0"/>
        <v>2100</v>
      </c>
      <c r="F30" s="290"/>
    </row>
    <row r="31" spans="1:6" s="257" customFormat="1" x14ac:dyDescent="0.25">
      <c r="A31" s="241" t="s">
        <v>2260</v>
      </c>
      <c r="B31" s="212" t="s">
        <v>2261</v>
      </c>
      <c r="C31" s="189">
        <v>1</v>
      </c>
      <c r="D31" s="214">
        <v>7620</v>
      </c>
      <c r="E31" s="299">
        <f t="shared" si="0"/>
        <v>7620</v>
      </c>
      <c r="F31" s="290"/>
    </row>
    <row r="32" spans="1:6" s="257" customFormat="1" x14ac:dyDescent="0.25">
      <c r="A32" s="241" t="s">
        <v>2262</v>
      </c>
      <c r="B32" s="212" t="s">
        <v>2263</v>
      </c>
      <c r="C32" s="189">
        <v>1</v>
      </c>
      <c r="D32" s="214">
        <v>3130</v>
      </c>
      <c r="E32" s="299">
        <f t="shared" si="0"/>
        <v>3130</v>
      </c>
      <c r="F32" s="290"/>
    </row>
    <row r="33" spans="1:6" s="257" customFormat="1" x14ac:dyDescent="0.25">
      <c r="A33" s="241" t="s">
        <v>2264</v>
      </c>
      <c r="B33" s="212" t="s">
        <v>2265</v>
      </c>
      <c r="C33" s="189">
        <v>1</v>
      </c>
      <c r="D33" s="214">
        <v>2450</v>
      </c>
      <c r="E33" s="299">
        <f t="shared" si="0"/>
        <v>2450</v>
      </c>
      <c r="F33" s="290"/>
    </row>
    <row r="34" spans="1:6" s="257" customFormat="1" x14ac:dyDescent="0.25">
      <c r="A34" s="241" t="s">
        <v>2266</v>
      </c>
      <c r="B34" s="212" t="s">
        <v>2267</v>
      </c>
      <c r="C34" s="189">
        <v>1</v>
      </c>
      <c r="D34" s="214">
        <v>5200</v>
      </c>
      <c r="E34" s="299">
        <f t="shared" si="0"/>
        <v>5200</v>
      </c>
      <c r="F34" s="290"/>
    </row>
    <row r="35" spans="1:6" s="257" customFormat="1" x14ac:dyDescent="0.25">
      <c r="A35" s="241" t="s">
        <v>2268</v>
      </c>
      <c r="B35" s="212" t="s">
        <v>2269</v>
      </c>
      <c r="C35" s="189">
        <v>1</v>
      </c>
      <c r="D35" s="214">
        <v>2100</v>
      </c>
      <c r="E35" s="299">
        <f t="shared" si="0"/>
        <v>2100</v>
      </c>
      <c r="F35" s="290"/>
    </row>
    <row r="36" spans="1:6" s="257" customFormat="1" x14ac:dyDescent="0.25">
      <c r="A36" s="241" t="s">
        <v>2270</v>
      </c>
      <c r="B36" s="212" t="s">
        <v>2271</v>
      </c>
      <c r="C36" s="189">
        <v>1</v>
      </c>
      <c r="D36" s="214">
        <v>5200</v>
      </c>
      <c r="E36" s="299">
        <f t="shared" si="0"/>
        <v>5200</v>
      </c>
      <c r="F36" s="290"/>
    </row>
    <row r="37" spans="1:6" s="257" customFormat="1" x14ac:dyDescent="0.25">
      <c r="A37" s="241" t="s">
        <v>2272</v>
      </c>
      <c r="B37" s="212" t="s">
        <v>2273</v>
      </c>
      <c r="C37" s="189">
        <v>1</v>
      </c>
      <c r="D37" s="214">
        <v>4180</v>
      </c>
      <c r="E37" s="299">
        <f t="shared" si="0"/>
        <v>4180</v>
      </c>
      <c r="F37" s="290"/>
    </row>
    <row r="38" spans="1:6" s="257" customFormat="1" x14ac:dyDescent="0.25">
      <c r="A38" s="241" t="s">
        <v>2274</v>
      </c>
      <c r="B38" s="212" t="s">
        <v>2275</v>
      </c>
      <c r="C38" s="189">
        <v>1</v>
      </c>
      <c r="D38" s="214">
        <v>6590</v>
      </c>
      <c r="E38" s="299">
        <f t="shared" si="0"/>
        <v>6590</v>
      </c>
      <c r="F38" s="290"/>
    </row>
    <row r="39" spans="1:6" s="257" customFormat="1" x14ac:dyDescent="0.25">
      <c r="A39" s="241" t="s">
        <v>2276</v>
      </c>
      <c r="B39" s="212" t="s">
        <v>2277</v>
      </c>
      <c r="C39" s="189">
        <v>1</v>
      </c>
      <c r="D39" s="214">
        <v>3130</v>
      </c>
      <c r="E39" s="299">
        <f t="shared" si="0"/>
        <v>3130</v>
      </c>
      <c r="F39" s="290"/>
    </row>
    <row r="40" spans="1:6" s="257" customFormat="1" x14ac:dyDescent="0.25">
      <c r="A40" s="241" t="s">
        <v>2278</v>
      </c>
      <c r="B40" s="212" t="s">
        <v>2279</v>
      </c>
      <c r="C40" s="189">
        <v>1</v>
      </c>
      <c r="D40" s="214">
        <v>2450</v>
      </c>
      <c r="E40" s="299">
        <f t="shared" si="0"/>
        <v>2450</v>
      </c>
      <c r="F40" s="290"/>
    </row>
    <row r="41" spans="1:6" s="257" customFormat="1" x14ac:dyDescent="0.25">
      <c r="A41" s="241" t="s">
        <v>2280</v>
      </c>
      <c r="B41" s="212" t="s">
        <v>2281</v>
      </c>
      <c r="C41" s="189">
        <v>1</v>
      </c>
      <c r="D41" s="214">
        <v>4860</v>
      </c>
      <c r="E41" s="299">
        <f t="shared" si="0"/>
        <v>4860</v>
      </c>
      <c r="F41" s="290"/>
    </row>
    <row r="42" spans="1:6" s="257" customFormat="1" x14ac:dyDescent="0.25">
      <c r="A42" s="241" t="s">
        <v>4061</v>
      </c>
      <c r="B42" s="212" t="s">
        <v>4060</v>
      </c>
      <c r="C42" s="189">
        <v>1</v>
      </c>
      <c r="D42" s="214">
        <v>26550</v>
      </c>
      <c r="E42" s="299">
        <f t="shared" si="0"/>
        <v>26550</v>
      </c>
      <c r="F42" s="290"/>
    </row>
    <row r="43" spans="1:6" s="257" customFormat="1" x14ac:dyDescent="0.25">
      <c r="A43" s="241"/>
      <c r="B43" s="278" t="s">
        <v>1945</v>
      </c>
      <c r="C43" s="189"/>
      <c r="D43" s="298"/>
      <c r="E43" s="299"/>
      <c r="F43" s="290"/>
    </row>
    <row r="44" spans="1:6" s="257" customFormat="1" x14ac:dyDescent="0.25">
      <c r="A44" s="241" t="s">
        <v>2282</v>
      </c>
      <c r="B44" s="323" t="s">
        <v>2283</v>
      </c>
      <c r="C44" s="189">
        <v>1</v>
      </c>
      <c r="D44" s="298">
        <v>780</v>
      </c>
      <c r="E44" s="299">
        <f t="shared" ref="E44:E65" si="1">C44*D44</f>
        <v>780</v>
      </c>
      <c r="F44" s="290"/>
    </row>
    <row r="45" spans="1:6" s="257" customFormat="1" x14ac:dyDescent="0.25">
      <c r="A45" s="241" t="s">
        <v>2284</v>
      </c>
      <c r="B45" s="323" t="s">
        <v>2285</v>
      </c>
      <c r="C45" s="189">
        <v>1</v>
      </c>
      <c r="D45" s="298">
        <v>780</v>
      </c>
      <c r="E45" s="299">
        <f t="shared" si="1"/>
        <v>780</v>
      </c>
      <c r="F45" s="290"/>
    </row>
    <row r="46" spans="1:6" s="257" customFormat="1" x14ac:dyDescent="0.25">
      <c r="A46" s="241" t="s">
        <v>2286</v>
      </c>
      <c r="B46" s="323" t="s">
        <v>2287</v>
      </c>
      <c r="C46" s="189">
        <v>1</v>
      </c>
      <c r="D46" s="298">
        <v>780</v>
      </c>
      <c r="E46" s="299">
        <f t="shared" si="1"/>
        <v>780</v>
      </c>
      <c r="F46" s="290"/>
    </row>
    <row r="47" spans="1:6" s="257" customFormat="1" x14ac:dyDescent="0.25">
      <c r="A47" s="241" t="s">
        <v>2288</v>
      </c>
      <c r="B47" s="323" t="s">
        <v>2289</v>
      </c>
      <c r="C47" s="189">
        <v>1</v>
      </c>
      <c r="D47" s="298">
        <v>780</v>
      </c>
      <c r="E47" s="299">
        <f t="shared" si="1"/>
        <v>780</v>
      </c>
      <c r="F47" s="290"/>
    </row>
    <row r="48" spans="1:6" s="257" customFormat="1" x14ac:dyDescent="0.25">
      <c r="A48" s="241" t="s">
        <v>2290</v>
      </c>
      <c r="B48" s="323" t="s">
        <v>2291</v>
      </c>
      <c r="C48" s="189">
        <v>1</v>
      </c>
      <c r="D48" s="298">
        <v>780</v>
      </c>
      <c r="E48" s="299">
        <f t="shared" si="1"/>
        <v>780</v>
      </c>
      <c r="F48" s="290"/>
    </row>
    <row r="49" spans="1:6" s="257" customFormat="1" x14ac:dyDescent="0.25">
      <c r="A49" s="241" t="s">
        <v>2292</v>
      </c>
      <c r="B49" s="323" t="s">
        <v>2293</v>
      </c>
      <c r="C49" s="189">
        <v>1</v>
      </c>
      <c r="D49" s="298">
        <v>780</v>
      </c>
      <c r="E49" s="299">
        <f t="shared" si="1"/>
        <v>780</v>
      </c>
      <c r="F49" s="290"/>
    </row>
    <row r="50" spans="1:6" s="257" customFormat="1" x14ac:dyDescent="0.25">
      <c r="A50" s="241" t="s">
        <v>2294</v>
      </c>
      <c r="B50" s="323" t="s">
        <v>2295</v>
      </c>
      <c r="C50" s="189">
        <v>1</v>
      </c>
      <c r="D50" s="298">
        <v>780</v>
      </c>
      <c r="E50" s="299">
        <f t="shared" si="1"/>
        <v>780</v>
      </c>
      <c r="F50" s="290"/>
    </row>
    <row r="51" spans="1:6" s="257" customFormat="1" x14ac:dyDescent="0.25">
      <c r="A51" s="241" t="s">
        <v>2296</v>
      </c>
      <c r="B51" s="323" t="s">
        <v>2297</v>
      </c>
      <c r="C51" s="189">
        <v>1</v>
      </c>
      <c r="D51" s="298">
        <v>780</v>
      </c>
      <c r="E51" s="299">
        <f t="shared" si="1"/>
        <v>780</v>
      </c>
      <c r="F51" s="290"/>
    </row>
    <row r="52" spans="1:6" s="257" customFormat="1" x14ac:dyDescent="0.25">
      <c r="A52" s="241" t="s">
        <v>2298</v>
      </c>
      <c r="B52" s="323" t="s">
        <v>2299</v>
      </c>
      <c r="C52" s="189">
        <v>1</v>
      </c>
      <c r="D52" s="298">
        <v>780</v>
      </c>
      <c r="E52" s="299">
        <f t="shared" si="1"/>
        <v>780</v>
      </c>
      <c r="F52" s="290"/>
    </row>
    <row r="53" spans="1:6" s="257" customFormat="1" x14ac:dyDescent="0.25">
      <c r="A53" s="241" t="s">
        <v>2300</v>
      </c>
      <c r="B53" s="323" t="s">
        <v>2301</v>
      </c>
      <c r="C53" s="189">
        <v>1</v>
      </c>
      <c r="D53" s="298">
        <v>780</v>
      </c>
      <c r="E53" s="299">
        <f t="shared" si="1"/>
        <v>780</v>
      </c>
      <c r="F53" s="290"/>
    </row>
    <row r="54" spans="1:6" s="257" customFormat="1" x14ac:dyDescent="0.25">
      <c r="A54" s="241" t="s">
        <v>2302</v>
      </c>
      <c r="B54" s="323" t="s">
        <v>2303</v>
      </c>
      <c r="C54" s="189">
        <v>1</v>
      </c>
      <c r="D54" s="298">
        <v>780</v>
      </c>
      <c r="E54" s="299">
        <f t="shared" si="1"/>
        <v>780</v>
      </c>
      <c r="F54" s="290"/>
    </row>
    <row r="55" spans="1:6" s="257" customFormat="1" x14ac:dyDescent="0.25">
      <c r="A55" s="241" t="s">
        <v>2304</v>
      </c>
      <c r="B55" s="323" t="s">
        <v>2305</v>
      </c>
      <c r="C55" s="189">
        <v>1</v>
      </c>
      <c r="D55" s="298">
        <v>9600</v>
      </c>
      <c r="E55" s="299">
        <f t="shared" si="1"/>
        <v>9600</v>
      </c>
      <c r="F55" s="290"/>
    </row>
    <row r="56" spans="1:6" s="257" customFormat="1" x14ac:dyDescent="0.25">
      <c r="A56" s="241" t="s">
        <v>2306</v>
      </c>
      <c r="B56" s="323" t="s">
        <v>2307</v>
      </c>
      <c r="C56" s="189">
        <v>1</v>
      </c>
      <c r="D56" s="298">
        <v>9600</v>
      </c>
      <c r="E56" s="299">
        <f t="shared" si="1"/>
        <v>9600</v>
      </c>
      <c r="F56" s="290"/>
    </row>
    <row r="57" spans="1:6" s="257" customFormat="1" x14ac:dyDescent="0.25">
      <c r="A57" s="241" t="s">
        <v>2308</v>
      </c>
      <c r="B57" s="323" t="s">
        <v>2309</v>
      </c>
      <c r="C57" s="189">
        <v>1</v>
      </c>
      <c r="D57" s="298">
        <v>9600</v>
      </c>
      <c r="E57" s="299">
        <f t="shared" si="1"/>
        <v>9600</v>
      </c>
      <c r="F57" s="290"/>
    </row>
    <row r="58" spans="1:6" s="257" customFormat="1" x14ac:dyDescent="0.25">
      <c r="A58" s="241" t="s">
        <v>2310</v>
      </c>
      <c r="B58" s="323" t="s">
        <v>2311</v>
      </c>
      <c r="C58" s="189">
        <v>1</v>
      </c>
      <c r="D58" s="298">
        <v>9600</v>
      </c>
      <c r="E58" s="299">
        <f t="shared" si="1"/>
        <v>9600</v>
      </c>
      <c r="F58" s="290"/>
    </row>
    <row r="59" spans="1:6" s="257" customFormat="1" x14ac:dyDescent="0.25">
      <c r="A59" s="241" t="s">
        <v>2312</v>
      </c>
      <c r="B59" s="323" t="s">
        <v>2313</v>
      </c>
      <c r="C59" s="189">
        <v>1</v>
      </c>
      <c r="D59" s="298">
        <v>9600</v>
      </c>
      <c r="E59" s="299">
        <f t="shared" si="1"/>
        <v>9600</v>
      </c>
      <c r="F59" s="290"/>
    </row>
    <row r="60" spans="1:6" s="257" customFormat="1" x14ac:dyDescent="0.25">
      <c r="A60" s="241" t="s">
        <v>2314</v>
      </c>
      <c r="B60" s="323" t="s">
        <v>2315</v>
      </c>
      <c r="C60" s="189">
        <v>1</v>
      </c>
      <c r="D60" s="298">
        <v>9600</v>
      </c>
      <c r="E60" s="299">
        <f t="shared" si="1"/>
        <v>9600</v>
      </c>
      <c r="F60" s="290"/>
    </row>
    <row r="61" spans="1:6" s="257" customFormat="1" x14ac:dyDescent="0.25">
      <c r="A61" s="241" t="s">
        <v>2316</v>
      </c>
      <c r="B61" s="323" t="s">
        <v>2317</v>
      </c>
      <c r="C61" s="189">
        <v>1</v>
      </c>
      <c r="D61" s="298">
        <v>9600</v>
      </c>
      <c r="E61" s="299">
        <f t="shared" si="1"/>
        <v>9600</v>
      </c>
      <c r="F61" s="290"/>
    </row>
    <row r="62" spans="1:6" s="257" customFormat="1" x14ac:dyDescent="0.25">
      <c r="A62" s="241" t="s">
        <v>2318</v>
      </c>
      <c r="B62" s="323" t="s">
        <v>2319</v>
      </c>
      <c r="C62" s="189">
        <v>1</v>
      </c>
      <c r="D62" s="298">
        <v>9600</v>
      </c>
      <c r="E62" s="299">
        <f t="shared" si="1"/>
        <v>9600</v>
      </c>
      <c r="F62" s="290"/>
    </row>
    <row r="63" spans="1:6" s="257" customFormat="1" x14ac:dyDescent="0.25">
      <c r="A63" s="241" t="s">
        <v>2320</v>
      </c>
      <c r="B63" s="323" t="s">
        <v>2321</v>
      </c>
      <c r="C63" s="189">
        <v>1</v>
      </c>
      <c r="D63" s="298">
        <v>9600</v>
      </c>
      <c r="E63" s="299">
        <f t="shared" si="1"/>
        <v>9600</v>
      </c>
      <c r="F63" s="290"/>
    </row>
    <row r="64" spans="1:6" s="257" customFormat="1" x14ac:dyDescent="0.25">
      <c r="A64" s="241" t="s">
        <v>2322</v>
      </c>
      <c r="B64" s="323" t="s">
        <v>2323</v>
      </c>
      <c r="C64" s="189">
        <v>1</v>
      </c>
      <c r="D64" s="298">
        <v>9600</v>
      </c>
      <c r="E64" s="299">
        <f t="shared" si="1"/>
        <v>9600</v>
      </c>
      <c r="F64" s="290"/>
    </row>
    <row r="65" spans="1:6" s="257" customFormat="1" x14ac:dyDescent="0.25">
      <c r="A65" s="241" t="s">
        <v>1600</v>
      </c>
      <c r="B65" s="212" t="s">
        <v>2324</v>
      </c>
      <c r="C65" s="189">
        <v>1</v>
      </c>
      <c r="D65" s="298">
        <v>2900</v>
      </c>
      <c r="E65" s="299">
        <f t="shared" si="1"/>
        <v>2900</v>
      </c>
      <c r="F65" s="290"/>
    </row>
    <row r="66" spans="1:6" s="257" customFormat="1" x14ac:dyDescent="0.25">
      <c r="A66" s="241" t="s">
        <v>1596</v>
      </c>
      <c r="B66" s="212" t="s">
        <v>1597</v>
      </c>
      <c r="C66" s="189">
        <v>1</v>
      </c>
      <c r="D66" s="298">
        <v>2900</v>
      </c>
      <c r="E66" s="299">
        <f>D66*C66</f>
        <v>2900</v>
      </c>
      <c r="F66" s="290"/>
    </row>
    <row r="67" spans="1:6" s="257" customFormat="1" x14ac:dyDescent="0.25">
      <c r="A67" s="241"/>
      <c r="B67" s="278" t="s">
        <v>2218</v>
      </c>
      <c r="C67" s="413"/>
      <c r="D67" s="321"/>
      <c r="E67" s="322"/>
      <c r="F67" s="290"/>
    </row>
    <row r="68" spans="1:6" s="257" customFormat="1" ht="12.75" customHeight="1" x14ac:dyDescent="0.25">
      <c r="A68" s="241" t="s">
        <v>1845</v>
      </c>
      <c r="B68" s="212" t="s">
        <v>736</v>
      </c>
      <c r="C68" s="414">
        <v>1</v>
      </c>
      <c r="D68" s="91">
        <v>61400</v>
      </c>
      <c r="E68" s="345">
        <f t="shared" ref="E68:E73" si="2">C68*D68</f>
        <v>61400</v>
      </c>
      <c r="F68" s="290"/>
    </row>
    <row r="69" spans="1:6" s="257" customFormat="1" x14ac:dyDescent="0.25">
      <c r="A69" s="241" t="s">
        <v>1235</v>
      </c>
      <c r="B69" s="212" t="s">
        <v>1236</v>
      </c>
      <c r="C69" s="213">
        <v>1</v>
      </c>
      <c r="D69" s="217">
        <v>5520</v>
      </c>
      <c r="E69" s="345">
        <f t="shared" si="2"/>
        <v>5520</v>
      </c>
      <c r="F69" s="290"/>
    </row>
    <row r="70" spans="1:6" s="257" customFormat="1" x14ac:dyDescent="0.25">
      <c r="A70" s="241" t="s">
        <v>737</v>
      </c>
      <c r="B70" s="212" t="s">
        <v>738</v>
      </c>
      <c r="C70" s="189">
        <v>1</v>
      </c>
      <c r="D70" s="214">
        <v>10000</v>
      </c>
      <c r="E70" s="345">
        <f t="shared" si="2"/>
        <v>10000</v>
      </c>
      <c r="F70" s="290"/>
    </row>
    <row r="71" spans="1:6" s="258" customFormat="1" x14ac:dyDescent="0.25">
      <c r="A71" s="246" t="s">
        <v>739</v>
      </c>
      <c r="B71" s="212" t="s">
        <v>740</v>
      </c>
      <c r="C71" s="189">
        <v>1</v>
      </c>
      <c r="D71" s="275">
        <v>2000</v>
      </c>
      <c r="E71" s="345">
        <f t="shared" si="2"/>
        <v>2000</v>
      </c>
      <c r="F71" s="350"/>
    </row>
    <row r="72" spans="1:6" s="257" customFormat="1" x14ac:dyDescent="0.25">
      <c r="A72" s="241" t="s">
        <v>1843</v>
      </c>
      <c r="B72" s="212" t="s">
        <v>1844</v>
      </c>
      <c r="C72" s="189">
        <v>1</v>
      </c>
      <c r="D72" s="214">
        <v>77000</v>
      </c>
      <c r="E72" s="345">
        <f t="shared" si="2"/>
        <v>77000</v>
      </c>
      <c r="F72" s="290"/>
    </row>
    <row r="73" spans="1:6" s="257" customFormat="1" x14ac:dyDescent="0.25">
      <c r="A73" s="241" t="s">
        <v>1233</v>
      </c>
      <c r="B73" s="212" t="s">
        <v>1234</v>
      </c>
      <c r="C73" s="189">
        <v>1</v>
      </c>
      <c r="D73" s="214">
        <v>119000</v>
      </c>
      <c r="E73" s="345">
        <f t="shared" si="2"/>
        <v>119000</v>
      </c>
      <c r="F73" s="290"/>
    </row>
    <row r="74" spans="1:6" s="257" customFormat="1" x14ac:dyDescent="0.25">
      <c r="A74" s="241"/>
      <c r="B74" s="417" t="s">
        <v>2325</v>
      </c>
      <c r="C74" s="352"/>
      <c r="D74" s="298"/>
      <c r="E74" s="353">
        <f>SUM(E1:E73)</f>
        <v>542080</v>
      </c>
      <c r="F74" s="290"/>
    </row>
    <row r="75" spans="1:6" s="257" customFormat="1" x14ac:dyDescent="0.25">
      <c r="D75" s="289"/>
      <c r="E75" s="290"/>
      <c r="F75" s="290"/>
    </row>
  </sheetData>
  <sheetProtection selectLockedCells="1" selectUnlockedCells="1"/>
  <customSheetViews>
    <customSheetView guid="{528656D1-32FF-4CAA-99A3-773D8B52F1E9}">
      <selection activeCell="G30" sqref="G30"/>
      <pageMargins left="0.25" right="0.25" top="0.75" bottom="0.75" header="0.3" footer="0.3"/>
      <pageSetup paperSize="9" firstPageNumber="0" orientation="portrait" useFirstPageNumber="1" horizontalDpi="300" verticalDpi="300"/>
      <headerFooter alignWithMargins="0">
        <oddFooter>&amp;LПрайс-лист на учебное оборудование кабинета Русского языка и литературы.  Цены приведены с НДС. ООО "Школьный мир", www.td-school.ru, sale@td-school.ru, тел./факс (495) 640-6341.&amp;R&amp;P из  &amp;N</oddFooter>
      </headerFooter>
    </customSheetView>
    <customSheetView guid="{33FCA2F7-7818-4E49-B924-0B37668B36A0}">
      <selection activeCell="B7" sqref="B7"/>
      <pageMargins left="0.25" right="0.25" top="0.75" bottom="0.75" header="0.3" footer="0.3"/>
      <pageSetup paperSize="9" firstPageNumber="0" orientation="portrait" useFirstPageNumber="1" horizontalDpi="300" verticalDpi="300"/>
      <headerFooter alignWithMargins="0">
        <oddFooter>&amp;LПрайс-лист на учебное оборудование кабинета Русского языка и литературы.  Цены приведены с НДС. ООО "Школьный мир", www.td-school.ru, sale@td-school.ru, тел./факс (495) 640-6341.&amp;R&amp;P из  &amp;N</oddFooter>
      </headerFooter>
    </customSheetView>
    <customSheetView guid="{E7D56A4B-C9D0-4B32-979F-CFE8D5A4B7C2}">
      <selection activeCell="B7" sqref="B7"/>
      <pageMargins left="0.25" right="0.25" top="0.75" bottom="0.75" header="0.3" footer="0.3"/>
      <pageSetup paperSize="9" firstPageNumber="0" orientation="portrait" useFirstPageNumber="1" horizontalDpi="300" verticalDpi="300"/>
      <headerFooter alignWithMargins="0">
        <oddFooter>&amp;LПрайс-лист на учебное оборудование кабинета Русского языка и литературы.  Цены приведены с НДС. ООО "Школьный мир", www.td-school.ru, sale@td-school.ru, тел./факс (495) 640-6341.&amp;R&amp;P из  &amp;N</oddFooter>
      </headerFooter>
    </customSheetView>
    <customSheetView guid="{B37146AE-7024-4825-8C03-E97A2B10C2A2}">
      <selection activeCell="B7" sqref="B7"/>
      <pageMargins left="0.25" right="0.25" top="0.75" bottom="0.75" header="0.3" footer="0.3"/>
      <pageSetup paperSize="9" firstPageNumber="0" orientation="portrait" useFirstPageNumber="1" horizontalDpi="300" verticalDpi="300"/>
      <headerFooter alignWithMargins="0">
        <oddFooter>&amp;LПрайс-лист на учебное оборудование кабинета Русского языка и литературы.  Цены приведены с НДС. ООО "Школьный мир", www.td-school.ru, sale@td-school.ru, тел./факс (495) 640-6341.&amp;R&amp;P из  &amp;N</oddFooter>
      </headerFooter>
    </customSheetView>
    <customSheetView guid="{93984E74-0CF6-4B15-84C0-F259207BA204}">
      <selection activeCell="G30" sqref="G30"/>
      <pageMargins left="0.25" right="0.25" top="0.75" bottom="0.75" header="0.3" footer="0.3"/>
      <pageSetup paperSize="9" firstPageNumber="0" orientation="portrait" useFirstPageNumber="1" horizontalDpi="300" verticalDpi="300"/>
      <headerFooter alignWithMargins="0">
        <oddFooter>&amp;LПрайс-лист на учебное оборудование кабинета Русского языка и литературы.  Цены приведены с НДС. ООО "Школьный мир", www.td-school.ru, sale@td-school.ru, тел./факс (495) 640-6341.&amp;R&amp;P из  &amp;N</oddFooter>
      </headerFooter>
    </customSheetView>
    <customSheetView guid="{69B2BF30-709E-4E97-8251-8899061233B0}">
      <selection activeCell="G11" sqref="G11:G75"/>
      <pageMargins left="0.25" right="0.25" top="0.75" bottom="0.75" header="0.3" footer="0.3"/>
      <pageSetup paperSize="9" firstPageNumber="0" orientation="portrait" useFirstPageNumber="1" horizontalDpi="300" verticalDpi="300"/>
      <headerFooter alignWithMargins="0">
        <oddFooter>&amp;LПрайс-лист на учебное оборудование кабинета Русского языка и литературы.  Цены приведены с НДС. ООО "Школьный мир", www.td-school.ru, sale@td-school.ru, тел./факс (495) 640-6341.&amp;R&amp;P из  &amp;N</oddFooter>
      </headerFooter>
    </customSheetView>
  </customSheetViews>
  <pageMargins left="0.25" right="0.25" top="0.75" bottom="0.75" header="0.3" footer="0.3"/>
  <pageSetup paperSize="9" firstPageNumber="0" orientation="portrait" useFirstPageNumber="1" horizontalDpi="300" verticalDpi="300"/>
  <headerFooter alignWithMargins="0">
    <oddFooter>&amp;LПрайс-лист на учебное оборудование кабинета Русского языка и литературы.  Цены приведены с НДС. ООО "Школьный мир", www.td-school.ru, sale@td-school.ru, тел./факс (495) 640-6341.&amp;R&amp;P из  &amp;N</oddFooter>
  </headerFooter>
  <ignoredErrors>
    <ignoredError sqref="A13:A27 A10:A12 A74 A43:A66 A30:A41" numberStoredAsText="1"/>
  </ignoredError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25</vt:i4>
      </vt:variant>
    </vt:vector>
  </HeadingPairs>
  <TitlesOfParts>
    <vt:vector size="25" baseType="lpstr">
      <vt:lpstr>ПРАЙС-ЛИСТ</vt:lpstr>
      <vt:lpstr>Физика </vt:lpstr>
      <vt:lpstr>Химия</vt:lpstr>
      <vt:lpstr>Биология </vt:lpstr>
      <vt:lpstr>Нач.школа</vt:lpstr>
      <vt:lpstr>Робототех</vt:lpstr>
      <vt:lpstr>Астрономия</vt:lpstr>
      <vt:lpstr>ОБЗР </vt:lpstr>
      <vt:lpstr>Русск.язык</vt:lpstr>
      <vt:lpstr>Логопедия</vt:lpstr>
      <vt:lpstr>Математика</vt:lpstr>
      <vt:lpstr>География</vt:lpstr>
      <vt:lpstr>История</vt:lpstr>
      <vt:lpstr>Английский</vt:lpstr>
      <vt:lpstr>Музыка</vt:lpstr>
      <vt:lpstr>ИЗО и черчение</vt:lpstr>
      <vt:lpstr>Столярный</vt:lpstr>
      <vt:lpstr>Слесарный</vt:lpstr>
      <vt:lpstr>Домоводство</vt:lpstr>
      <vt:lpstr>Спорт</vt:lpstr>
      <vt:lpstr>Факультатив</vt:lpstr>
      <vt:lpstr> РАСПРОДАЖА</vt:lpstr>
      <vt:lpstr>Мебель и ТСО</vt:lpstr>
      <vt:lpstr>Лист1</vt:lpstr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2021-10-13T12:42:00Z</cp:lastPrinted>
  <dcterms:created xsi:type="dcterms:W3CDTF">2020-03-19T09:07:00Z</dcterms:created>
  <dcterms:modified xsi:type="dcterms:W3CDTF">2026-08-06T12:24:11Z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71012C923A4E41FAA17CC96C6FA4F9CB_13</vt:lpwstr>
  </property>
  <property fmtid="{D5CDD505-2E9C-101B-9397-08002B2CF9AE}" pid="3" name="KSOProductBuildVer">
    <vt:lpwstr>1049-12.2.0.13489</vt:lpwstr>
  </property>
</Properties>
</file>