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6CB85AD08632861D31BDF05E88B61A2B13CF37FF" xr6:coauthVersionLast="47" xr6:coauthVersionMax="47" xr10:uidLastSave="{00000000-0000-0000-0000-000000000000}"/>
  <bookViews>
    <workbookView xWindow="-120" yWindow="-120" windowWidth="29040" windowHeight="15840" tabRatio="959" activeTab="1" xr2:uid="{00000000-000D-0000-FFFF-FFFF00000000}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91029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6" l="1"/>
  <c r="E50" i="9"/>
  <c r="E35" i="18" l="1"/>
  <c r="E34" i="18"/>
  <c r="E33" i="18"/>
  <c r="E15" i="16"/>
  <c r="E14" i="16"/>
  <c r="E13" i="16"/>
  <c r="E29" i="16"/>
  <c r="E19" i="12" l="1"/>
  <c r="E28" i="16" l="1"/>
  <c r="E293" i="6" l="1"/>
  <c r="E292" i="6"/>
  <c r="E291" i="6"/>
  <c r="E103" i="8" l="1"/>
  <c r="E50" i="5"/>
  <c r="E49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3" i="3" l="1"/>
  <c r="E162" i="3"/>
  <c r="E161" i="3"/>
  <c r="E168" i="6" l="1"/>
  <c r="E37" i="13" l="1"/>
  <c r="E96" i="20" l="1"/>
  <c r="E57" i="18" l="1"/>
  <c r="E184" i="12" l="1"/>
  <c r="E185" i="12"/>
  <c r="E156" i="13" l="1"/>
  <c r="E16" i="18" l="1"/>
  <c r="E33" i="8"/>
  <c r="E25" i="3"/>
  <c r="E27" i="14"/>
  <c r="E29" i="14"/>
  <c r="E82" i="9"/>
  <c r="E60" i="14" l="1"/>
  <c r="E12" i="25" l="1"/>
  <c r="E128" i="13" l="1"/>
  <c r="E119" i="13"/>
  <c r="E127" i="13"/>
  <c r="E140" i="9" l="1"/>
  <c r="E139" i="9"/>
  <c r="E138" i="9"/>
  <c r="E137" i="9"/>
  <c r="E136" i="9"/>
  <c r="E135" i="9"/>
  <c r="E134" i="9"/>
  <c r="E133" i="9"/>
  <c r="E132" i="9"/>
  <c r="E131" i="9"/>
  <c r="E54" i="6" l="1"/>
  <c r="E58" i="6" l="1"/>
  <c r="E183" i="12" l="1"/>
  <c r="E42" i="10"/>
  <c r="E64" i="6"/>
  <c r="E24" i="8"/>
  <c r="E96" i="7"/>
  <c r="E174" i="3" l="1"/>
  <c r="E173" i="3"/>
  <c r="E157" i="9" l="1"/>
  <c r="E173" i="7"/>
  <c r="E67" i="12"/>
  <c r="E81" i="6" l="1"/>
  <c r="E37" i="8" l="1"/>
  <c r="E37" i="20" l="1"/>
  <c r="E86" i="7" l="1"/>
  <c r="E85" i="7"/>
  <c r="E114" i="13" l="1"/>
  <c r="E144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63" i="22"/>
  <c r="E19" i="5"/>
  <c r="E20" i="5"/>
  <c r="E31" i="5"/>
  <c r="E138" i="6"/>
  <c r="E103" i="9"/>
  <c r="E195" i="12"/>
  <c r="E194" i="12"/>
  <c r="E192" i="12"/>
  <c r="E191" i="12"/>
  <c r="E125" i="7"/>
  <c r="E47" i="20"/>
  <c r="E145" i="3"/>
  <c r="E214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90" i="9"/>
  <c r="E92" i="9"/>
  <c r="E36" i="14"/>
  <c r="E34" i="14"/>
  <c r="E35" i="14"/>
  <c r="E83" i="9"/>
  <c r="E89" i="9"/>
  <c r="E88" i="9"/>
  <c r="E87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8" i="3"/>
  <c r="E74" i="3"/>
  <c r="E75" i="3"/>
  <c r="E76" i="3"/>
  <c r="E77" i="3"/>
  <c r="E79" i="3"/>
  <c r="E80" i="3"/>
  <c r="E81" i="3"/>
  <c r="E82" i="3"/>
  <c r="E83" i="3"/>
  <c r="E96" i="3"/>
  <c r="E97" i="3"/>
  <c r="E98" i="3"/>
  <c r="E99" i="3"/>
  <c r="E100" i="3"/>
  <c r="E101" i="3"/>
  <c r="E102" i="3"/>
  <c r="E95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91" i="3"/>
  <c r="E92" i="3"/>
  <c r="E89" i="3"/>
  <c r="E87" i="3"/>
  <c r="E85" i="3"/>
  <c r="E86" i="3"/>
  <c r="E90" i="3"/>
  <c r="E88" i="3"/>
  <c r="E93" i="3"/>
  <c r="E94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4" i="3"/>
  <c r="E165" i="3"/>
  <c r="E166" i="3"/>
  <c r="E167" i="3"/>
  <c r="E168" i="3"/>
  <c r="E169" i="3"/>
  <c r="E170" i="3"/>
  <c r="E175" i="3"/>
  <c r="E176" i="3"/>
  <c r="E177" i="3"/>
  <c r="E178" i="3"/>
  <c r="E179" i="3"/>
  <c r="E184" i="3"/>
  <c r="E181" i="3"/>
  <c r="E182" i="3"/>
  <c r="E183" i="3"/>
  <c r="E186" i="3"/>
  <c r="E185" i="3"/>
  <c r="E187" i="3"/>
  <c r="E188" i="3"/>
  <c r="E189" i="3"/>
  <c r="E190" i="3"/>
  <c r="E191" i="3"/>
  <c r="E192" i="3"/>
  <c r="E193" i="3"/>
  <c r="E195" i="3"/>
  <c r="E196" i="3"/>
  <c r="E197" i="3"/>
  <c r="E198" i="3"/>
  <c r="E171" i="3"/>
  <c r="E172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5" i="3"/>
  <c r="E216" i="3"/>
  <c r="E217" i="3"/>
  <c r="E218" i="3"/>
  <c r="E219" i="3"/>
  <c r="E220" i="3"/>
  <c r="E221" i="3"/>
  <c r="E222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1" i="9"/>
  <c r="E52" i="9"/>
  <c r="E53" i="9"/>
  <c r="E54" i="9"/>
  <c r="E55" i="9"/>
  <c r="E56" i="9"/>
  <c r="E57" i="9"/>
  <c r="E33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6" i="9"/>
  <c r="E77" i="9"/>
  <c r="E80" i="9"/>
  <c r="E81" i="9"/>
  <c r="E84" i="9"/>
  <c r="E85" i="9"/>
  <c r="E86" i="9"/>
  <c r="E91" i="9"/>
  <c r="E93" i="9"/>
  <c r="E94" i="9"/>
  <c r="E95" i="9"/>
  <c r="E96" i="9"/>
  <c r="E97" i="9"/>
  <c r="E98" i="9"/>
  <c r="E99" i="9"/>
  <c r="E100" i="9"/>
  <c r="E101" i="9"/>
  <c r="E102" i="9"/>
  <c r="E104" i="9"/>
  <c r="E105" i="9"/>
  <c r="E106" i="9"/>
  <c r="E107" i="9"/>
  <c r="E108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41" i="9"/>
  <c r="E143" i="9"/>
  <c r="E146" i="9"/>
  <c r="E147" i="9"/>
  <c r="E148" i="9"/>
  <c r="E149" i="9"/>
  <c r="E150" i="9"/>
  <c r="E151" i="9"/>
  <c r="E152" i="9"/>
  <c r="E153" i="9"/>
  <c r="E154" i="9"/>
  <c r="E155" i="9"/>
  <c r="E158" i="9"/>
  <c r="E159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5" i="5"/>
  <c r="E16" i="5"/>
  <c r="E17" i="5"/>
  <c r="E18" i="5"/>
  <c r="E21" i="5"/>
  <c r="E22" i="5"/>
  <c r="E23" i="5"/>
  <c r="E24" i="5"/>
  <c r="E25" i="5"/>
  <c r="E26" i="5"/>
  <c r="E36" i="5"/>
  <c r="E37" i="5"/>
  <c r="E38" i="5"/>
  <c r="E11" i="5"/>
  <c r="E12" i="5"/>
  <c r="E13" i="5"/>
  <c r="E28" i="5"/>
  <c r="E29" i="5"/>
  <c r="E30" i="5"/>
  <c r="E33" i="5"/>
  <c r="E40" i="5"/>
  <c r="E41" i="5"/>
  <c r="E42" i="5"/>
  <c r="E43" i="5"/>
  <c r="E44" i="5"/>
  <c r="E45" i="5"/>
  <c r="E46" i="5"/>
  <c r="E47" i="5"/>
  <c r="E48" i="5"/>
  <c r="E51" i="5"/>
  <c r="E53" i="5"/>
  <c r="E54" i="5"/>
  <c r="E55" i="5"/>
  <c r="E34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15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11" i="12"/>
  <c r="E21" i="12"/>
  <c r="E22" i="12"/>
  <c r="E24" i="12"/>
  <c r="E12" i="12"/>
  <c r="E13" i="12"/>
  <c r="E14" i="12"/>
  <c r="E15" i="12"/>
  <c r="E16" i="12"/>
  <c r="E2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20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6" i="16"/>
  <c r="E18" i="16"/>
  <c r="E19" i="16"/>
  <c r="E20" i="16"/>
  <c r="E21" i="16"/>
  <c r="E22" i="16"/>
  <c r="E23" i="16"/>
  <c r="E24" i="16"/>
  <c r="E25" i="16"/>
  <c r="E26" i="16"/>
  <c r="E27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3" i="16"/>
  <c r="E44" i="16"/>
  <c r="E46" i="16"/>
  <c r="E47" i="16"/>
  <c r="E48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8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3" i="11"/>
  <c r="E62" i="14"/>
  <c r="E223" i="3"/>
  <c r="E211" i="9"/>
  <c r="E74" i="10"/>
  <c r="E50" i="25"/>
  <c r="E56" i="5"/>
  <c r="E85" i="22"/>
  <c r="E112" i="20"/>
  <c r="E49" i="15"/>
  <c r="E163" i="13"/>
  <c r="E203" i="12"/>
  <c r="E264" i="8"/>
  <c r="E329" i="6"/>
  <c r="E59" i="18"/>
  <c r="E89" i="19"/>
  <c r="E49" i="16"/>
  <c r="E175" i="7"/>
</calcChain>
</file>

<file path=xl/sharedStrings.xml><?xml version="1.0" encoding="utf-8"?>
<sst xmlns="http://schemas.openxmlformats.org/spreadsheetml/2006/main" count="5273" uniqueCount="4255">
  <si>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</si>
  <si>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</si>
  <si>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</si>
  <si>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</si>
  <si>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</si>
  <si>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</si>
  <si>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</si>
  <si>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</si>
  <si>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</si>
  <si>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</si>
  <si>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</si>
  <si>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</si>
  <si>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</si>
  <si>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</si>
  <si>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</si>
  <si>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</si>
  <si>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</si>
  <si>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</si>
  <si>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</si>
  <si>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</si>
  <si>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</si>
  <si>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</si>
  <si>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</si>
  <si>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</si>
  <si>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</si>
  <si>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</si>
  <si>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</si>
  <si>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</si>
  <si>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</si>
  <si>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</si>
  <si>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</si>
  <si>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</si>
  <si>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</si>
  <si>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</si>
  <si>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</si>
  <si>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</si>
  <si>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</si>
  <si>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</si>
  <si>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</si>
  <si>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</si>
  <si>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</si>
  <si>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</si>
  <si>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</si>
  <si>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</si>
  <si>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</si>
  <si>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</si>
  <si>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</si>
  <si>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</si>
  <si>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</si>
  <si>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</si>
  <si>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</si>
  <si>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</si>
  <si>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</si>
  <si>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</si>
  <si>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</si>
  <si>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</si>
  <si>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</si>
  <si>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</si>
  <si>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</si>
  <si>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</si>
  <si>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</si>
  <si>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</si>
  <si>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</si>
  <si>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</si>
  <si>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</si>
  <si>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</si>
  <si>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</si>
  <si>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</si>
  <si>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</si>
  <si>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</si>
  <si>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</si>
  <si>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</si>
  <si>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</si>
  <si>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</si>
  <si>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</si>
  <si>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</si>
  <si>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</si>
  <si>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</si>
  <si>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</si>
  <si>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</si>
  <si>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</si>
  <si>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</si>
  <si>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</si>
  <si>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</si>
  <si>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</si>
  <si>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</si>
  <si>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</si>
  <si>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</si>
  <si>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</si>
  <si>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</si>
  <si>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</si>
  <si>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</si>
  <si>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</si>
  <si>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</si>
  <si>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</si>
  <si>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</si>
  <si>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</si>
  <si>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</si>
  <si>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</si>
  <si>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</si>
  <si>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</si>
  <si>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</si>
  <si>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</si>
  <si>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</si>
  <si>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</si>
  <si>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</si>
  <si>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</si>
  <si>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</si>
  <si>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</si>
  <si>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</si>
  <si>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</si>
  <si>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</si>
  <si>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</si>
  <si>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</si>
  <si>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</si>
  <si>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</si>
  <si>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</si>
  <si>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</si>
  <si>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</si>
  <si>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</si>
  <si>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</si>
  <si>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</si>
  <si>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</si>
  <si>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</si>
  <si>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</si>
  <si>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</si>
  <si>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</si>
  <si>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</si>
  <si>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</si>
  <si>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</si>
  <si>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</si>
  <si>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</si>
  <si>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</si>
  <si>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</si>
  <si>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</si>
  <si>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</si>
  <si>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</si>
  <si>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</si>
  <si>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</si>
  <si>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</si>
  <si>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</si>
  <si>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</si>
  <si>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</si>
  <si>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</si>
  <si>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</si>
  <si>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</si>
  <si>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</si>
  <si>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</si>
  <si>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</si>
  <si>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</si>
  <si>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</si>
  <si>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</si>
  <si>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</si>
  <si>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</si>
  <si>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</si>
  <si>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</si>
  <si>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</si>
  <si>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</si>
  <si>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</si>
  <si>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</si>
  <si>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</si>
  <si>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</si>
  <si>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</si>
  <si>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</si>
  <si>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</si>
  <si>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</si>
  <si>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</si>
  <si>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</si>
  <si>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</si>
  <si>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</si>
  <si>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</si>
  <si>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</si>
  <si>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</si>
  <si>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</si>
  <si>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</si>
  <si>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</si>
  <si>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</si>
  <si>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</si>
  <si>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</si>
  <si>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</si>
  <si>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</si>
  <si>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</si>
  <si>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</si>
  <si>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</si>
  <si>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</si>
  <si>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</si>
  <si>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</si>
  <si>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</si>
  <si>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</si>
  <si>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</si>
  <si>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</si>
  <si>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</si>
  <si>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</si>
  <si>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</si>
  <si>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</si>
  <si>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</si>
  <si>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</si>
  <si>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</si>
  <si>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</si>
  <si>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</si>
  <si>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</si>
  <si>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</si>
  <si>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</si>
  <si>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</si>
  <si>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</si>
  <si>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</si>
  <si>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</si>
  <si>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</si>
  <si>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</si>
  <si>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</si>
  <si>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</si>
  <si>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</si>
  <si>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</si>
  <si>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</si>
  <si>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</si>
  <si>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</si>
  <si>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</si>
  <si>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</si>
  <si>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</si>
  <si>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</si>
  <si>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</si>
  <si>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</si>
  <si>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</si>
  <si>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</si>
  <si>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</si>
  <si>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</si>
  <si>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</si>
  <si>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</si>
  <si>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</si>
  <si>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</si>
  <si>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</si>
  <si>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</si>
  <si>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</si>
  <si>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</si>
  <si>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</si>
  <si>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</si>
  <si>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</si>
  <si>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</si>
  <si>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</si>
  <si>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</si>
  <si>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</si>
  <si>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</si>
  <si>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</si>
  <si>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</si>
  <si>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</si>
  <si>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</si>
  <si>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</si>
  <si>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</si>
  <si>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</si>
  <si>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</si>
  <si>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</si>
  <si>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</si>
  <si>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</si>
  <si>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</si>
  <si>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</si>
  <si>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</si>
  <si>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</si>
  <si>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</si>
  <si>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</si>
  <si>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</si>
  <si>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</si>
  <si>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</si>
  <si>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</si>
  <si>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</si>
  <si>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</si>
  <si>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</si>
  <si>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</si>
  <si>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</si>
  <si>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</si>
  <si>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</si>
  <si>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</si>
  <si>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</si>
  <si>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</si>
  <si>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</si>
  <si>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</si>
  <si>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</si>
  <si>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</si>
  <si>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</si>
  <si>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</si>
  <si>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</si>
  <si>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</si>
  <si>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</si>
  <si>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</si>
  <si>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</si>
  <si>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</si>
  <si>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</si>
  <si>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</si>
  <si>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</si>
  <si>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</si>
  <si>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</si>
  <si>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</si>
  <si>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</si>
  <si>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</si>
  <si>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</si>
  <si>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</si>
  <si>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</si>
  <si>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</si>
  <si>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</si>
  <si>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</si>
  <si>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</si>
  <si>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</si>
  <si>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</si>
  <si>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</si>
  <si>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</si>
  <si>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</si>
  <si>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</si>
  <si>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</si>
  <si>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</si>
  <si>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</si>
  <si>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</si>
  <si>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</si>
  <si>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</si>
  <si>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</si>
  <si>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</si>
  <si>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</si>
  <si>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</si>
  <si>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</si>
  <si>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</si>
  <si>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</si>
  <si>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</si>
  <si>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</si>
  <si>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</si>
  <si>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</si>
  <si>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</si>
  <si>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</si>
  <si>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</si>
  <si>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</si>
  <si>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</si>
  <si>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</si>
  <si>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</si>
  <si>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</si>
  <si>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</si>
  <si>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</si>
  <si>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</si>
  <si>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</si>
  <si>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</si>
  <si>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</si>
  <si>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</si>
  <si>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</si>
  <si>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</si>
  <si>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</si>
  <si>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</si>
  <si>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</si>
  <si>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</si>
  <si>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</si>
  <si>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</si>
  <si>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</si>
  <si>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</si>
  <si>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</si>
  <si>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</si>
  <si>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</si>
  <si>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</si>
  <si>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</si>
  <si>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</si>
  <si>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</si>
  <si>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</si>
  <si>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</si>
  <si>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</si>
  <si>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</si>
  <si>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</si>
  <si>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</si>
  <si>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</si>
  <si>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</si>
  <si>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</si>
  <si>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</si>
  <si>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</si>
  <si>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</si>
  <si>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</si>
  <si>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</si>
  <si>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</si>
  <si>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</si>
  <si>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</si>
  <si>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</si>
  <si>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</si>
  <si>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</si>
  <si>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</si>
  <si>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</si>
  <si>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</si>
  <si>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</si>
  <si>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</si>
  <si>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</si>
  <si>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</si>
  <si>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</si>
  <si>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</si>
  <si>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</si>
  <si>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</si>
  <si>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</si>
  <si>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</si>
  <si>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</si>
  <si>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</si>
  <si>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</si>
  <si>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</si>
  <si>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</si>
  <si>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</si>
  <si>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</si>
  <si>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</si>
  <si>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</si>
  <si>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</si>
  <si>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</si>
  <si>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</si>
  <si>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</si>
  <si>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</si>
  <si>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</si>
  <si>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</si>
  <si>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</si>
  <si>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</si>
  <si>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</si>
  <si>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</si>
  <si>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</si>
  <si>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</si>
  <si>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</si>
  <si>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</si>
  <si>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</si>
  <si>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</si>
  <si>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</si>
  <si>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</si>
  <si>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</si>
  <si>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</si>
  <si>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</si>
  <si>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</si>
  <si>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</si>
  <si>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</si>
  <si>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</si>
  <si>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</si>
  <si>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</si>
  <si>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</si>
  <si>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</si>
  <si>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</si>
  <si>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</si>
  <si>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</si>
  <si>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</si>
  <si>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</si>
  <si>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</si>
  <si>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</si>
  <si>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</si>
  <si>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</si>
  <si>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</si>
  <si>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</si>
  <si>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</si>
  <si>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</si>
  <si>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</si>
  <si>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</si>
  <si>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</si>
  <si>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</si>
  <si>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</si>
  <si>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</si>
  <si>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</si>
  <si>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</si>
  <si>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</si>
  <si>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</si>
  <si>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</si>
  <si>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</si>
  <si>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</si>
  <si>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</si>
  <si>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</si>
  <si>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</si>
  <si>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</si>
  <si>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</si>
  <si>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</si>
  <si>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</si>
  <si>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</si>
  <si>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</si>
  <si>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</si>
  <si>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</si>
  <si>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</si>
  <si>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</si>
  <si>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</si>
  <si>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</si>
  <si>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</si>
  <si>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</si>
  <si>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</si>
  <si>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</si>
  <si>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</si>
  <si>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</si>
  <si>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</si>
  <si>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</si>
  <si>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</si>
  <si>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</si>
  <si>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</si>
  <si>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</si>
  <si>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</si>
  <si>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</si>
  <si>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</si>
  <si>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</si>
  <si>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</si>
  <si>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</si>
  <si>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</si>
  <si>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</si>
  <si>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</si>
  <si>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</si>
  <si>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</si>
  <si>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</si>
  <si>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</si>
  <si>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</si>
  <si>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</si>
  <si>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</si>
  <si>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</si>
  <si>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</si>
  <si>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</si>
  <si>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</si>
  <si>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</si>
  <si>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</si>
  <si>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</si>
  <si>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</si>
  <si>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</si>
  <si>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</si>
  <si>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</si>
  <si>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</si>
  <si>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</si>
  <si>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</si>
  <si>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</si>
  <si>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</si>
  <si>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</si>
  <si>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</si>
  <si>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</si>
  <si>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</si>
  <si>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</si>
  <si>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</si>
  <si>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</si>
  <si>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</si>
  <si>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</si>
  <si>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</si>
  <si>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</si>
  <si>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</si>
  <si>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</si>
  <si>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</si>
  <si>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</si>
  <si>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</si>
  <si>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</si>
  <si>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</si>
  <si>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</si>
  <si>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</si>
  <si>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</si>
  <si>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</si>
  <si>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</si>
  <si>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</si>
  <si>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</si>
  <si>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</si>
  <si>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</si>
  <si>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</si>
  <si>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</si>
  <si>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</si>
  <si>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</si>
  <si>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</si>
  <si>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</si>
  <si>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</si>
  <si>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</si>
  <si>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</si>
  <si>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</si>
  <si>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</si>
  <si>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</si>
  <si>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</si>
  <si>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</si>
  <si>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</si>
  <si>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</si>
  <si>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</si>
  <si>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</si>
  <si>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</si>
  <si>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</si>
  <si>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</si>
  <si>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</si>
  <si>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</si>
  <si>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</si>
  <si>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</si>
  <si>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</si>
  <si>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</si>
  <si>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</si>
  <si>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</si>
  <si>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</si>
  <si>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</si>
  <si>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</si>
  <si>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</si>
  <si>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</si>
  <si>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</si>
  <si>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</si>
  <si>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</si>
  <si>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</si>
  <si>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</si>
  <si>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</si>
  <si>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</si>
  <si>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</si>
  <si>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</si>
  <si>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</si>
  <si>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</si>
  <si>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</si>
  <si>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</si>
  <si>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</si>
  <si>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</si>
  <si>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</si>
  <si>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</si>
  <si>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</si>
  <si>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</si>
  <si>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</si>
  <si>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</si>
  <si>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</si>
  <si>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</si>
  <si>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</si>
  <si>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</si>
  <si>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</si>
  <si>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</si>
  <si>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</si>
  <si>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</si>
  <si>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</si>
  <si>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</si>
  <si>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</si>
  <si>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</si>
  <si>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</si>
  <si>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</si>
  <si>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</si>
  <si>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</si>
  <si>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</si>
  <si>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</si>
  <si>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</si>
  <si>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</si>
  <si>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</si>
  <si>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</si>
  <si>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</si>
  <si>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</si>
  <si>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</si>
  <si>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</si>
  <si>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</si>
  <si>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</si>
  <si>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</si>
  <si>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</si>
  <si>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</si>
  <si>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</si>
  <si>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</si>
  <si>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</si>
  <si>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</si>
  <si>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</si>
  <si>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</si>
  <si>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</si>
  <si>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</si>
  <si>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</si>
  <si>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</si>
  <si>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</si>
  <si>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</si>
  <si>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</si>
  <si>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</si>
  <si>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</si>
  <si>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</si>
  <si>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</si>
  <si>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</si>
  <si>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</si>
  <si>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</si>
  <si>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</si>
  <si>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</si>
  <si>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</si>
  <si>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</si>
  <si>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</si>
  <si>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</si>
  <si>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</si>
  <si>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</si>
  <si>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</si>
  <si>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</si>
  <si>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</si>
  <si>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</si>
  <si>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</si>
  <si>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</si>
  <si>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</si>
  <si>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</si>
  <si>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</si>
  <si>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</si>
  <si>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</si>
  <si>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</si>
  <si>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</si>
  <si>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</si>
  <si>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</si>
  <si>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</si>
  <si>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</si>
  <si>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</si>
  <si>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</si>
  <si>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</si>
  <si>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</si>
  <si>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</si>
  <si>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</si>
  <si>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</si>
  <si>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</si>
  <si>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</si>
  <si>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</si>
  <si>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</si>
  <si>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</si>
  <si>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</si>
  <si>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</si>
  <si>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</si>
  <si>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</si>
  <si>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</si>
  <si>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</si>
  <si>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</si>
  <si>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</si>
  <si>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</si>
  <si>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</si>
  <si>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</si>
  <si>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</si>
  <si>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</si>
  <si>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</si>
  <si>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</si>
  <si>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</si>
  <si>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</si>
  <si>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</si>
  <si>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</si>
  <si>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</si>
  <si>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</si>
  <si>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</si>
  <si>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</si>
  <si>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</si>
  <si>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</si>
  <si>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</si>
  <si>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</si>
  <si>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</si>
  <si>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</si>
  <si>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</si>
  <si>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</si>
  <si>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</si>
  <si>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</si>
  <si>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</si>
  <si>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</si>
  <si>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</si>
  <si>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</si>
  <si>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</si>
  <si>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</si>
  <si>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</si>
  <si>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</si>
  <si>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</si>
  <si>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</si>
  <si>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</si>
  <si>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</si>
  <si>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</si>
  <si>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</si>
  <si>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</si>
  <si>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</si>
  <si>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</si>
  <si>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</si>
  <si>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</si>
  <si>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</si>
  <si>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</si>
  <si>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</si>
  <si>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</si>
  <si>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</si>
  <si>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</si>
  <si>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</si>
  <si>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</si>
  <si>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</si>
  <si>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</si>
  <si>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</si>
  <si>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</si>
  <si>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</si>
  <si>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</si>
  <si>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</si>
  <si>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</si>
  <si>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</si>
  <si>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</si>
  <si>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</si>
  <si>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</si>
  <si>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</si>
  <si>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</si>
  <si>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</si>
  <si>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</si>
  <si>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</si>
  <si>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</si>
  <si>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</si>
  <si>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</si>
  <si>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</si>
  <si>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</si>
  <si>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</si>
  <si>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</si>
  <si>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</si>
  <si>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</si>
  <si>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</si>
  <si>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</si>
  <si>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</si>
  <si>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</si>
  <si>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</si>
  <si>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</si>
  <si>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</si>
  <si>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</si>
  <si>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</si>
  <si>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</si>
  <si>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</si>
  <si>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</si>
  <si>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</si>
  <si>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</si>
  <si>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</si>
  <si>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</si>
  <si>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</si>
  <si>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</si>
  <si>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</si>
  <si>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</si>
  <si>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</si>
  <si>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</si>
  <si>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</si>
  <si>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</si>
  <si>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</si>
  <si>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</si>
  <si>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</si>
  <si>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</si>
  <si>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</si>
  <si>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</si>
  <si>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</si>
  <si>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</si>
  <si>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</si>
  <si>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</si>
  <si>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</si>
  <si>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</si>
  <si>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</si>
  <si>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</si>
  <si>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</si>
  <si>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</si>
  <si>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</si>
  <si>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</si>
  <si>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</si>
  <si>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</si>
  <si>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</si>
  <si>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</si>
  <si>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</si>
  <si>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</si>
  <si>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</si>
  <si>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</si>
  <si>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</si>
  <si>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</si>
  <si>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</si>
  <si>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</si>
  <si>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</si>
  <si>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</si>
  <si>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</si>
  <si>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</si>
  <si>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</si>
  <si>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</si>
  <si>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</si>
  <si>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</si>
  <si>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</si>
  <si>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</si>
  <si>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</si>
  <si>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</si>
  <si>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</si>
  <si>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</si>
  <si>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</si>
  <si>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</si>
  <si>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</si>
  <si>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</si>
  <si>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</si>
  <si>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</si>
  <si>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</si>
  <si>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</si>
  <si>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</si>
  <si>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</si>
  <si>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</si>
  <si>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</si>
  <si>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</si>
  <si>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</si>
  <si>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</si>
  <si>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</si>
  <si>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</si>
  <si>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</si>
  <si>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</si>
  <si>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</si>
  <si>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</si>
  <si>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</si>
  <si>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</si>
  <si>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</si>
  <si>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</si>
  <si>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</si>
  <si>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</si>
  <si>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</si>
  <si>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</si>
  <si>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</si>
  <si>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</si>
  <si>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</si>
  <si>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</si>
  <si>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</si>
  <si>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</si>
  <si>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</si>
  <si>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</si>
  <si>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</si>
  <si>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</si>
  <si>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</si>
  <si>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</si>
  <si>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</si>
  <si>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</si>
  <si>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</si>
  <si>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</si>
  <si>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</si>
  <si>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</si>
  <si>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</si>
  <si>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</si>
  <si>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</si>
  <si>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</si>
  <si>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</si>
  <si>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</si>
  <si>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</si>
  <si>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</si>
  <si>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</si>
  <si>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</si>
  <si>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</si>
  <si>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</si>
  <si>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</si>
  <si>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</si>
  <si>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</si>
  <si>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</si>
  <si>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</si>
  <si>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</si>
  <si>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</si>
  <si>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</si>
  <si>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</si>
  <si>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</si>
  <si>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</si>
  <si>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</si>
  <si>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</si>
  <si>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</si>
  <si>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</si>
  <si>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</si>
  <si>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</si>
  <si>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</si>
  <si>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</si>
  <si>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</si>
  <si>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</si>
  <si>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</si>
  <si>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</si>
  <si>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</si>
  <si>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</si>
  <si>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</si>
  <si>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</si>
  <si>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</si>
  <si>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</si>
  <si>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</si>
  <si>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</si>
  <si>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</si>
  <si>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</si>
  <si>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</si>
  <si>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</si>
  <si>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</si>
  <si>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</si>
  <si>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</si>
  <si>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</si>
  <si>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</si>
  <si>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</si>
  <si>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</si>
  <si>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</si>
  <si>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</si>
  <si>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</si>
  <si>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</si>
  <si>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</si>
  <si>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</si>
  <si>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</si>
  <si>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</si>
  <si>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</si>
  <si>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</si>
  <si>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</si>
  <si>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</si>
  <si>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</si>
  <si>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</si>
  <si>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</si>
  <si>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</si>
  <si>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</si>
  <si>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</si>
  <si>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</si>
  <si>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</si>
  <si>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</si>
  <si>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</si>
  <si>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</si>
  <si>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</si>
  <si>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</si>
  <si>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</si>
  <si>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</si>
  <si>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</si>
  <si>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</si>
  <si>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</si>
  <si>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</si>
  <si>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</si>
  <si>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</si>
  <si>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</si>
  <si>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</si>
  <si>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</si>
  <si>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</si>
  <si>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</si>
  <si>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</si>
  <si>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</si>
  <si>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</si>
  <si>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</si>
  <si>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</si>
  <si>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</si>
  <si>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</si>
  <si>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</si>
  <si>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</si>
  <si>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</si>
  <si>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</si>
  <si>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</si>
  <si>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</si>
  <si>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</si>
  <si>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</si>
  <si>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</si>
  <si>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</si>
  <si>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</si>
  <si>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</si>
  <si>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</si>
  <si>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</si>
  <si>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</si>
  <si>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</si>
  <si>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</si>
  <si>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</si>
  <si>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</si>
  <si>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</si>
  <si>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</si>
  <si>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</si>
  <si>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</si>
  <si>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</si>
  <si>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</si>
  <si>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</si>
  <si>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</si>
  <si>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</si>
  <si>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</si>
  <si>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</si>
  <si>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</si>
  <si>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</si>
  <si>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</si>
  <si>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</si>
  <si>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</si>
  <si>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</si>
  <si>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</si>
  <si>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</si>
  <si>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</si>
  <si>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</si>
  <si>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</si>
  <si>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</si>
  <si>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</si>
  <si>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</si>
  <si>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</si>
  <si>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</si>
  <si>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</si>
  <si>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</si>
  <si>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</si>
  <si>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</si>
  <si>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</si>
  <si>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</si>
  <si>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</si>
  <si>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</si>
  <si>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</si>
  <si>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</si>
  <si>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</si>
  <si>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</si>
  <si>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</si>
  <si>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</si>
  <si>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</si>
  <si>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</si>
  <si>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</si>
  <si>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</si>
  <si>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</si>
  <si>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</si>
  <si>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</si>
  <si>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</si>
  <si>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</si>
  <si>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</si>
  <si>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</si>
  <si>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</si>
  <si>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</si>
  <si>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</si>
  <si>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</si>
  <si>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</si>
  <si>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</si>
  <si>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</si>
  <si>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</si>
  <si>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</si>
  <si>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</si>
  <si>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</si>
  <si>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</si>
  <si>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</si>
  <si>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</si>
  <si>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</si>
  <si>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</si>
  <si>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</si>
  <si>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</si>
  <si>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</si>
  <si>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</si>
  <si>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</si>
  <si>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</si>
  <si>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</si>
  <si>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</si>
  <si>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</si>
  <si>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</si>
  <si>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</si>
  <si>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</si>
  <si>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</si>
  <si>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</si>
  <si>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</si>
  <si>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</si>
  <si>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</si>
  <si>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</si>
  <si>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</si>
  <si>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</si>
  <si>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</si>
  <si>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</si>
  <si>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</si>
  <si>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</si>
  <si>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</si>
  <si>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</si>
  <si>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</si>
  <si>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</si>
  <si>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</si>
  <si>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</si>
  <si>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</si>
  <si>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</si>
  <si>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</si>
  <si>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</si>
  <si>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</si>
  <si>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</si>
  <si>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</si>
  <si>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</si>
  <si>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</si>
  <si>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</si>
  <si>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</si>
  <si>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</si>
  <si>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</si>
  <si>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</si>
  <si>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</si>
  <si>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</si>
  <si>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</si>
  <si>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</si>
  <si>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</si>
  <si>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</si>
  <si>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</si>
  <si>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</si>
  <si>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</si>
  <si>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</si>
  <si>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</si>
  <si>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</si>
  <si>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</si>
  <si>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</si>
  <si>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</si>
  <si>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</si>
  <si>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</si>
  <si>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</si>
  <si>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</si>
  <si>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</si>
  <si>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</si>
  <si>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</si>
  <si>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</si>
  <si>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</si>
  <si>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</si>
  <si>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</si>
  <si>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</si>
  <si>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</si>
  <si>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</si>
  <si>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</si>
  <si>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</si>
  <si>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</si>
  <si>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</si>
  <si>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</si>
  <si>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</si>
  <si>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</si>
  <si>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</si>
  <si>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</si>
  <si>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</si>
  <si>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</si>
  <si>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</si>
  <si>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</si>
  <si>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</si>
  <si>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</si>
  <si>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</si>
  <si>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</si>
  <si>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</si>
  <si>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</si>
  <si>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</si>
  <si>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</si>
  <si>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</si>
  <si>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</si>
  <si>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</si>
  <si>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</si>
  <si>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</si>
  <si>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</si>
  <si>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</si>
  <si>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</si>
  <si>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</si>
  <si>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</si>
  <si>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</si>
  <si>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</si>
  <si>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</si>
  <si>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</si>
  <si>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</si>
  <si>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</si>
  <si>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</si>
  <si>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</si>
  <si>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</si>
  <si>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</si>
  <si>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</si>
  <si>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</si>
  <si>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</si>
  <si>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</si>
  <si>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</si>
  <si>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</si>
  <si>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</si>
  <si>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</si>
  <si>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</si>
  <si>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</si>
  <si>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</si>
  <si>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</si>
  <si>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</si>
  <si>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</si>
  <si>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</si>
  <si>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</si>
  <si>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</si>
  <si>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</si>
  <si>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</si>
  <si>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</si>
  <si>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</si>
  <si>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</si>
  <si>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</si>
  <si>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</si>
  <si>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</si>
  <si>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</si>
  <si>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</si>
  <si>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</si>
  <si>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</si>
  <si>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</si>
  <si>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</si>
  <si>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</si>
  <si>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</si>
  <si>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</si>
  <si>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</si>
  <si>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</si>
  <si>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</si>
  <si>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</si>
  <si>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</si>
  <si>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</si>
  <si>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</si>
  <si>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</si>
  <si>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</si>
  <si>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</si>
  <si>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</si>
  <si>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</si>
  <si>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</si>
  <si>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</si>
  <si>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</si>
  <si>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</si>
  <si>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</si>
  <si>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</si>
  <si>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</si>
  <si>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</si>
  <si>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</si>
  <si>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</si>
  <si>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</si>
  <si>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</si>
  <si>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</si>
  <si>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</si>
  <si>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</si>
  <si>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</si>
  <si>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</si>
  <si>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</si>
  <si>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</si>
  <si>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</si>
  <si>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</si>
  <si>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</si>
  <si>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</si>
  <si>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</si>
  <si>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</si>
  <si>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</si>
  <si>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</si>
  <si>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</si>
  <si>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</si>
  <si>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</si>
  <si>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</si>
  <si>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</si>
  <si>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</si>
  <si>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</si>
  <si>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</si>
  <si>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</si>
  <si>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</si>
  <si>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</si>
  <si>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</si>
  <si>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</si>
  <si>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</si>
  <si>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</si>
  <si>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</si>
  <si>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</si>
  <si>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</si>
  <si>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</si>
  <si>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</si>
  <si>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</si>
  <si>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</si>
  <si>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</si>
  <si>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</si>
  <si>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</si>
  <si>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</si>
  <si>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</si>
  <si>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</si>
  <si>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</si>
  <si>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</si>
  <si>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</si>
  <si>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</si>
  <si>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</si>
  <si>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</si>
  <si>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</si>
  <si>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</si>
  <si>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</si>
  <si>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</si>
  <si>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</si>
  <si>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</si>
  <si>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</si>
  <si>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</si>
  <si>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</si>
  <si>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</si>
  <si>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</si>
  <si>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</si>
  <si>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</si>
  <si>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</si>
  <si>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</si>
  <si>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</si>
  <si>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</si>
  <si>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</si>
  <si>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</si>
  <si>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</si>
  <si>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</si>
  <si>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</si>
  <si>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</si>
  <si>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</si>
  <si>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</si>
  <si>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</si>
  <si>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</si>
  <si>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</si>
  <si>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</si>
  <si>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</si>
  <si>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</si>
  <si>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</si>
  <si>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</si>
  <si>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</si>
  <si>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</si>
  <si>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</si>
  <si>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</si>
  <si>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</si>
  <si>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</si>
  <si>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</si>
  <si>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</si>
  <si>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</si>
  <si>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</si>
  <si>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</si>
  <si>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</si>
  <si>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</si>
  <si>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</si>
  <si>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</si>
  <si>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</si>
  <si>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</si>
  <si>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</si>
  <si>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</si>
  <si>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</si>
  <si>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</si>
  <si>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</si>
  <si>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</si>
  <si>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</si>
  <si>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</si>
  <si>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</si>
  <si>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</si>
  <si>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</si>
  <si>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</si>
  <si>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</si>
  <si>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</si>
  <si>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</si>
  <si>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</si>
  <si>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</si>
  <si>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</si>
  <si>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</si>
  <si>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</si>
  <si>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</si>
  <si>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</si>
  <si>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</si>
  <si>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</si>
  <si>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</si>
  <si>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</si>
  <si>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</si>
  <si>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</si>
  <si>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</si>
  <si>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</si>
  <si>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</si>
  <si>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</si>
  <si>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</si>
  <si>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</si>
  <si>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</si>
  <si>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</si>
  <si>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</si>
  <si>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</si>
  <si>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</si>
  <si>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</si>
  <si>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</si>
  <si>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</si>
  <si>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</si>
  <si>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</si>
  <si>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</si>
  <si>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</si>
  <si>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</si>
  <si>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</si>
  <si>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</si>
  <si>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</si>
  <si>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</si>
  <si>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</si>
  <si>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</si>
  <si>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</si>
  <si>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</si>
  <si>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</si>
  <si>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</si>
  <si>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</si>
  <si>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</si>
  <si>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</si>
  <si>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</si>
  <si>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</si>
  <si>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</si>
  <si>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</si>
  <si>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</si>
  <si>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</si>
  <si>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</si>
  <si>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</si>
  <si>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</si>
  <si>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</si>
  <si>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</si>
  <si>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</si>
  <si>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</si>
  <si>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</si>
  <si>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</si>
  <si>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</si>
  <si>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</si>
  <si>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</si>
  <si>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</si>
  <si>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</si>
  <si>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</si>
  <si>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</si>
  <si>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</si>
  <si>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</si>
  <si>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</si>
  <si>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</si>
  <si>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</si>
  <si>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</si>
  <si>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</si>
  <si>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</si>
  <si>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</si>
  <si>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</si>
  <si>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</si>
  <si>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</si>
  <si>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</si>
  <si>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</si>
  <si>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</si>
  <si>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</si>
  <si>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</si>
  <si>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</si>
  <si>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</si>
  <si>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</si>
  <si>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</si>
  <si>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</si>
  <si>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</si>
  <si>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</si>
  <si>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</si>
  <si>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</si>
  <si>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</si>
  <si>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</si>
  <si>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</si>
  <si>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</si>
  <si>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</si>
  <si>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</si>
  <si>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</si>
  <si>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</si>
  <si>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</si>
  <si>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</si>
  <si>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</si>
  <si>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</si>
  <si>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</si>
  <si>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</si>
  <si>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</si>
  <si>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</si>
  <si>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</si>
  <si>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</si>
  <si>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</si>
  <si>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</si>
  <si>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</si>
  <si>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</si>
  <si>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</si>
  <si>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</si>
  <si>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</si>
  <si>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</si>
  <si>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</si>
  <si>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</si>
  <si>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</si>
  <si>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</si>
  <si>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</si>
  <si>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</si>
  <si>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</si>
  <si>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</si>
  <si>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</si>
  <si>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</si>
  <si>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</si>
  <si>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</si>
  <si>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</si>
  <si>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</si>
  <si>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</si>
  <si>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</si>
  <si>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</si>
  <si>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</si>
  <si>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</si>
  <si>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</si>
  <si>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</si>
  <si>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</si>
  <si>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</si>
  <si>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</si>
  <si>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</si>
  <si>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</si>
  <si>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</si>
  <si>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</si>
  <si>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</si>
  <si>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</si>
  <si>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</si>
  <si>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</si>
  <si>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</si>
  <si>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</si>
  <si>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</si>
  <si>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</si>
  <si>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</si>
  <si>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</si>
  <si>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</si>
  <si>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</si>
  <si>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</si>
  <si>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</si>
  <si>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</si>
  <si>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</si>
  <si>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</si>
  <si>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</si>
  <si>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</si>
  <si>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</si>
  <si>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</si>
  <si>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</si>
  <si>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</si>
  <si>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</si>
  <si>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</si>
  <si>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</si>
  <si>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</si>
  <si>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</si>
  <si>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</si>
  <si>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</si>
  <si>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</si>
  <si>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</si>
  <si>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</si>
  <si>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</si>
  <si>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</si>
  <si>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</si>
  <si>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</si>
  <si>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</si>
  <si>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</si>
  <si>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</si>
  <si>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</si>
  <si>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</si>
  <si>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</si>
  <si>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</si>
  <si>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</si>
  <si>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</si>
  <si>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</si>
  <si>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</si>
  <si>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</si>
  <si>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</si>
  <si>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</si>
  <si>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</si>
  <si>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</si>
  <si>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</si>
  <si>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</si>
  <si>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</si>
  <si>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</si>
  <si>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</si>
  <si>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</si>
  <si>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</si>
  <si>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</si>
  <si>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</si>
  <si>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</si>
  <si>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</si>
  <si>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</si>
  <si>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</si>
  <si>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</si>
  <si>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</si>
  <si>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</si>
  <si>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</si>
  <si>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</si>
  <si>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</si>
  <si>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</si>
  <si>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</si>
  <si>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</si>
  <si>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</si>
  <si>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</si>
  <si>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</si>
  <si>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</si>
  <si>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</si>
  <si>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</si>
  <si>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</si>
  <si>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</si>
  <si>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</si>
  <si>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</si>
  <si>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</si>
  <si>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</si>
  <si>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</si>
  <si>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</si>
  <si>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</si>
  <si>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</si>
  <si>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</si>
  <si>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</si>
  <si>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</si>
  <si>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</si>
  <si>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</si>
  <si>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</si>
  <si>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</si>
  <si>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</si>
  <si>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</si>
  <si>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</si>
  <si>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</si>
  <si>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</si>
  <si>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</si>
  <si>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</si>
  <si>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</si>
  <si>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</si>
  <si>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</si>
  <si>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</si>
  <si>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</si>
  <si>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</si>
  <si>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</si>
  <si>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</si>
  <si>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</si>
  <si>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</si>
  <si>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</si>
  <si>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</si>
  <si>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</si>
  <si>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</si>
  <si>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</si>
  <si>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</si>
  <si>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</si>
  <si>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</si>
  <si>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</si>
  <si>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</si>
  <si>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</si>
  <si>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</si>
  <si>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</si>
  <si>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</si>
  <si>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</si>
  <si>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</si>
  <si>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</si>
  <si>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</si>
  <si>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</si>
  <si>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</si>
  <si>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</si>
  <si>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</si>
  <si>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</si>
  <si>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</si>
  <si>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</si>
  <si>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</si>
  <si>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</si>
  <si>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</si>
  <si>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</si>
  <si>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</si>
  <si>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</si>
  <si>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</si>
  <si>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</si>
  <si>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</si>
  <si>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</si>
  <si>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</si>
  <si>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</si>
  <si>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</si>
  <si>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</si>
  <si>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</si>
  <si>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</si>
  <si>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</si>
  <si>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</si>
  <si>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</si>
  <si>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</si>
  <si>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</si>
  <si>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</si>
  <si>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</si>
  <si>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</si>
  <si>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</si>
  <si>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</si>
  <si>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</si>
  <si>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</si>
  <si>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</si>
  <si>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</si>
  <si>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</si>
  <si>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</si>
  <si>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</si>
  <si>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</si>
  <si>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</si>
  <si>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</si>
  <si>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</si>
  <si>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</si>
  <si>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</si>
  <si>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</si>
  <si>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</si>
  <si>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</si>
  <si>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</si>
  <si>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</si>
  <si>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</si>
  <si>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</si>
  <si>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</si>
  <si>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</si>
  <si>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</si>
  <si>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</si>
  <si>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</si>
  <si>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</si>
  <si>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</si>
  <si>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</si>
  <si>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</si>
  <si>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</si>
  <si>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</si>
  <si>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</si>
  <si>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</si>
  <si>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</si>
  <si>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</si>
  <si>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</si>
  <si>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</si>
  <si>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</si>
  <si>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</si>
  <si>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</si>
  <si>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</si>
  <si>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</si>
  <si>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</si>
  <si>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</si>
  <si>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</si>
  <si>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</si>
  <si>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</si>
  <si>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</si>
  <si>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</si>
  <si>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</si>
  <si>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</si>
  <si>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</si>
  <si>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</si>
  <si>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</si>
  <si>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</si>
  <si>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</si>
  <si>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</si>
  <si>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</si>
  <si>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</si>
  <si>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</si>
  <si>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</si>
  <si>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</si>
  <si>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</si>
  <si>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</si>
  <si>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</si>
  <si>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</si>
  <si>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</si>
  <si>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</si>
  <si>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</si>
  <si>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</si>
  <si>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</si>
  <si>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</si>
  <si>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</si>
  <si>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</si>
  <si>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</si>
  <si>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</si>
  <si>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</si>
  <si>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</si>
  <si>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</si>
  <si>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</si>
  <si>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</si>
  <si>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</si>
  <si>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</si>
  <si>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</si>
  <si>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</si>
  <si>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</si>
  <si>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</si>
  <si>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</si>
  <si>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</si>
  <si>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</si>
  <si>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</si>
  <si>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</si>
  <si>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</si>
  <si>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</si>
  <si>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</si>
  <si>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</si>
  <si>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</si>
  <si>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</si>
  <si>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</si>
  <si>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</si>
  <si>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</si>
  <si>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</si>
  <si>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</si>
  <si>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</si>
  <si>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</si>
  <si>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</si>
  <si>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</si>
  <si>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</si>
  <si>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</si>
  <si>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</si>
  <si>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</si>
  <si>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</si>
  <si>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</si>
  <si>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</si>
  <si>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</si>
  <si>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</si>
  <si>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</si>
  <si>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</si>
  <si>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</si>
  <si>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</si>
  <si>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</si>
  <si>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</si>
  <si>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</si>
  <si>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</si>
  <si>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</si>
  <si>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</si>
  <si>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</si>
  <si>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</si>
  <si>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</si>
  <si>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</si>
  <si>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</si>
  <si>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</si>
  <si>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</si>
  <si>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</si>
  <si>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</si>
  <si>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</si>
  <si>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</si>
  <si>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</si>
  <si>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</si>
  <si>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</si>
  <si>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</si>
  <si>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</si>
  <si>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</si>
  <si>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</si>
  <si>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</si>
  <si>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</si>
  <si>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</si>
  <si>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</si>
  <si>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</si>
  <si>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</si>
  <si>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</si>
  <si>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</si>
  <si>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</si>
  <si>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</si>
  <si>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</si>
  <si>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</si>
  <si>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</si>
  <si>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</si>
  <si>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</si>
  <si>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</si>
  <si>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</si>
  <si>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</si>
  <si>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</si>
  <si>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</si>
  <si>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</si>
  <si>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</si>
  <si>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</si>
  <si>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</si>
  <si>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</si>
  <si>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</si>
  <si>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</si>
  <si>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</si>
  <si>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</si>
  <si>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</si>
  <si>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</si>
  <si>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</si>
  <si>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</si>
  <si>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</si>
  <si>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</si>
  <si>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</si>
  <si>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</si>
  <si>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</si>
  <si>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</si>
  <si>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</si>
  <si>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</si>
  <si>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</si>
  <si>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</si>
  <si>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</si>
  <si>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</si>
  <si>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</si>
  <si>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</si>
  <si>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</si>
  <si>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</si>
  <si>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</si>
  <si>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</si>
  <si>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</si>
  <si>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</si>
  <si>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</si>
  <si>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</si>
  <si>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</si>
  <si>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</si>
  <si>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</si>
  <si>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</si>
  <si>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</si>
  <si>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</si>
  <si>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</si>
  <si>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</si>
  <si>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</si>
  <si>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</si>
  <si>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</si>
  <si>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</si>
  <si>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</si>
  <si>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</si>
  <si>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</si>
  <si>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</si>
  <si>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</si>
  <si>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</si>
  <si>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</si>
  <si>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</si>
  <si>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</si>
  <si>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</si>
  <si>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</si>
  <si>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</si>
  <si>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</si>
  <si>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</si>
  <si>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</si>
  <si>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</si>
  <si>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</si>
  <si>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</si>
  <si>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</si>
  <si>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</si>
  <si>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</si>
  <si>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</si>
  <si>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</si>
  <si>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</si>
  <si>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</si>
  <si>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</si>
  <si>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</si>
  <si>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</si>
  <si>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</si>
  <si>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</si>
  <si>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</si>
  <si>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</si>
  <si>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</si>
  <si>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</si>
  <si>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</si>
  <si>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</si>
  <si>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</si>
  <si>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</si>
  <si>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</si>
  <si>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</si>
  <si>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</si>
  <si>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</si>
  <si>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</si>
  <si>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</si>
  <si>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</si>
  <si>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</si>
  <si>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</si>
  <si>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</si>
  <si>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</si>
  <si>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</si>
  <si>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</si>
  <si>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</si>
  <si>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</si>
  <si>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</si>
  <si>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</si>
  <si>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</si>
  <si>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</si>
  <si>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</si>
  <si>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</si>
  <si>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</si>
  <si>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</si>
  <si>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</si>
  <si>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</si>
  <si>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</si>
  <si>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</si>
  <si>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</si>
  <si>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</si>
  <si>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</si>
  <si>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</si>
  <si>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</si>
  <si>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</si>
  <si>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</si>
  <si>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</si>
  <si>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</si>
  <si>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</si>
  <si>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</si>
  <si>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</si>
  <si>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</si>
  <si>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</si>
  <si>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</si>
  <si>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</si>
  <si>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</si>
  <si>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</si>
  <si>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</si>
  <si>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</si>
  <si>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</si>
  <si>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</si>
  <si>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</si>
  <si>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</si>
  <si>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</si>
  <si>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</si>
  <si>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</si>
  <si>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</si>
  <si>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</si>
  <si>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</si>
  <si>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</si>
  <si>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</si>
  <si>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</si>
  <si>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</si>
  <si>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</si>
  <si>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</si>
  <si>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</si>
  <si>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</si>
  <si>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</si>
  <si>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</si>
  <si>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</si>
  <si>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</si>
  <si>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</si>
  <si>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</si>
  <si>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</si>
  <si>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</si>
  <si>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</si>
  <si>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</si>
  <si>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</si>
  <si>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</si>
  <si>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</si>
  <si>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</si>
  <si>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</si>
  <si>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</si>
  <si>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</si>
  <si>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</si>
  <si>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</si>
  <si>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</si>
  <si>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</si>
  <si>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</si>
  <si>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</si>
  <si>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</si>
  <si>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</si>
  <si>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</si>
  <si>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</si>
  <si>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</si>
  <si>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</si>
  <si>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</si>
  <si>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</si>
  <si>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</si>
  <si>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</si>
  <si>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</si>
  <si>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</si>
  <si>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</si>
  <si>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</si>
  <si>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</si>
  <si>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</si>
  <si>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</si>
  <si>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</si>
  <si>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</si>
  <si>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</si>
  <si>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</si>
  <si>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</si>
  <si>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</si>
  <si>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</si>
  <si>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</si>
  <si>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</si>
  <si>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</si>
  <si>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</si>
  <si>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</si>
  <si>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</si>
  <si>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</si>
  <si>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</si>
  <si>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</si>
  <si>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</si>
  <si>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</si>
  <si>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</si>
  <si>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</si>
  <si>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</si>
  <si>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</si>
  <si>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</si>
  <si>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</si>
  <si>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</si>
  <si>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</si>
  <si>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</si>
  <si>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</si>
  <si>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</si>
  <si>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</si>
  <si>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</si>
  <si>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</si>
  <si>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</si>
  <si>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</si>
  <si>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</si>
  <si>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</si>
  <si>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</si>
  <si>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</si>
  <si>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</si>
  <si>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</si>
  <si>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</si>
  <si>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</si>
  <si>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</si>
  <si>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</si>
  <si>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</si>
  <si>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</si>
  <si>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</si>
  <si>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</si>
  <si>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</si>
  <si>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</si>
  <si>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</si>
  <si>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</si>
  <si>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</si>
  <si>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</si>
  <si>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</si>
  <si>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</si>
  <si>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</si>
  <si>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</si>
  <si>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</si>
  <si>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</si>
  <si>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</si>
  <si>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</si>
  <si>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</si>
  <si>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</si>
  <si>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</si>
  <si>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</si>
  <si>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</si>
  <si>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</si>
  <si>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</si>
  <si>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</si>
  <si>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</si>
  <si>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</si>
  <si>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</si>
  <si>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</si>
  <si>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</si>
  <si>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</si>
  <si>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</si>
  <si>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</si>
  <si>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</si>
  <si>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</si>
  <si>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</si>
  <si>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</si>
  <si>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</si>
  <si>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</si>
  <si>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</si>
  <si>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</si>
  <si>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</si>
  <si>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</si>
  <si>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</si>
  <si>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</si>
  <si>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</si>
  <si>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</si>
  <si>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</si>
  <si>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</si>
  <si>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</si>
  <si>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</si>
  <si>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</si>
  <si>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</si>
  <si>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</si>
  <si>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</si>
  <si>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</si>
  <si>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</si>
  <si>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</si>
  <si>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</si>
  <si>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</si>
  <si>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</si>
  <si>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</si>
  <si>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</si>
  <si>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</si>
  <si>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</si>
  <si>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</si>
  <si>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</si>
  <si>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</si>
  <si>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</si>
  <si>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</si>
  <si>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</si>
  <si>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</si>
  <si>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</si>
  <si>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</si>
  <si>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</si>
  <si>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</si>
  <si>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</si>
  <si>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</si>
  <si>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</si>
  <si>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</si>
  <si>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</si>
  <si>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</si>
  <si>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</si>
  <si>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</si>
  <si>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</si>
  <si>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</si>
  <si>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</si>
  <si>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</si>
  <si>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</si>
  <si>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</si>
  <si>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</si>
  <si>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</si>
  <si>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</si>
  <si>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</si>
  <si>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</si>
  <si>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</si>
  <si>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</si>
  <si>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</si>
  <si>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</si>
  <si>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</si>
  <si>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</si>
  <si>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</si>
  <si>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</si>
  <si>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</si>
  <si>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</si>
  <si>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</si>
  <si>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</si>
  <si>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</si>
  <si>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</si>
  <si>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</si>
  <si>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</si>
  <si>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</si>
  <si>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</si>
  <si>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</si>
  <si>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</si>
  <si>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</si>
  <si>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</si>
  <si>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</si>
  <si>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</si>
  <si>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</si>
  <si>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</si>
  <si>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</si>
  <si>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</si>
  <si>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</si>
  <si>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</si>
  <si>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</si>
  <si>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</si>
  <si>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</si>
  <si>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</si>
  <si>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</si>
  <si>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</si>
  <si>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</si>
  <si>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</si>
  <si>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</si>
  <si>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</si>
  <si>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</si>
  <si>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</si>
  <si>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</si>
  <si>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</si>
  <si>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</si>
  <si>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</si>
  <si>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</si>
  <si>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</si>
  <si>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</si>
  <si>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</si>
  <si>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</si>
  <si>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</si>
  <si>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</si>
  <si>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</si>
  <si>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</si>
  <si>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</si>
  <si>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</si>
  <si>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</si>
  <si>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</si>
  <si>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</si>
  <si>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</si>
  <si>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</si>
  <si>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</si>
  <si>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</si>
  <si>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</si>
  <si>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</si>
  <si>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</si>
  <si>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</si>
  <si>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</si>
  <si>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</si>
  <si>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</si>
  <si>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</si>
  <si>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</si>
  <si>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</si>
  <si>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</si>
  <si>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</si>
  <si>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</si>
  <si>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</si>
  <si>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</si>
  <si>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</si>
  <si>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</si>
  <si>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</si>
  <si>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</si>
  <si>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</si>
  <si>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</si>
  <si>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</si>
  <si>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</si>
  <si>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</si>
  <si>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</si>
  <si>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</si>
  <si>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</si>
  <si>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</si>
  <si>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</si>
  <si>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</si>
  <si>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</si>
  <si>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</si>
  <si>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</si>
  <si>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</si>
  <si>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</si>
  <si>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</si>
  <si>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</si>
  <si>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</si>
  <si>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</si>
  <si>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</si>
  <si>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</si>
  <si>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</si>
  <si>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</si>
  <si>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</si>
  <si>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</si>
  <si>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</si>
  <si>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</si>
  <si>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</si>
  <si>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</si>
  <si>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</si>
  <si>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</si>
  <si>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</si>
  <si>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</si>
  <si>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</si>
  <si>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</si>
  <si>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</si>
  <si>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</si>
  <si>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</si>
  <si>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</si>
  <si>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</si>
  <si>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</si>
  <si>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</si>
  <si>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</si>
  <si>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</si>
  <si>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</si>
  <si>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</si>
  <si>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</si>
  <si>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</si>
  <si>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</si>
  <si>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</si>
  <si>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</si>
  <si>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</si>
  <si>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</si>
  <si>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</si>
  <si>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</si>
  <si>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</si>
  <si>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</si>
  <si>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</si>
  <si>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</si>
  <si>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</si>
  <si>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</si>
  <si>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</si>
  <si>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</si>
  <si>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</si>
  <si>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</si>
  <si>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</si>
  <si>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</si>
  <si>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</si>
  <si>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</si>
  <si>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</si>
  <si>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</si>
  <si>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</si>
  <si>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</si>
  <si>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</si>
  <si>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</si>
  <si>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</si>
  <si>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</si>
  <si>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</si>
  <si>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</si>
  <si>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</si>
  <si>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</si>
  <si>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</si>
  <si>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</si>
  <si>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</si>
  <si>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</si>
  <si>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</si>
  <si>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</si>
  <si>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</si>
  <si>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</si>
  <si>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</si>
  <si>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</si>
  <si>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</si>
  <si>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</si>
  <si>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</si>
  <si>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</si>
  <si>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</si>
  <si>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</si>
  <si>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</si>
  <si>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</si>
  <si>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</si>
  <si>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</si>
  <si>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</si>
  <si>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</si>
  <si>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</si>
  <si>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</si>
  <si>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</si>
  <si>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</si>
  <si>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</si>
  <si>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</si>
  <si>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</si>
  <si>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</si>
  <si>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</si>
  <si>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</si>
  <si>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</si>
  <si>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</si>
  <si>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</si>
  <si>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</si>
  <si>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</si>
  <si>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</si>
  <si>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</si>
  <si>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</si>
  <si>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</si>
  <si>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</si>
  <si>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</si>
  <si>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</si>
  <si>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</si>
  <si>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</si>
  <si>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</si>
  <si>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</si>
  <si>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</si>
  <si>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</si>
  <si>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</si>
  <si>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</si>
  <si>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</si>
  <si>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</si>
  <si>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</si>
  <si>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</si>
  <si>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</si>
  <si>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</si>
  <si>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</si>
  <si>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</si>
  <si>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</si>
  <si>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</si>
  <si>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</si>
  <si>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</si>
  <si>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</si>
  <si>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</si>
  <si>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</si>
  <si>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</si>
  <si>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</si>
  <si>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</si>
  <si>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</si>
  <si>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</si>
  <si>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</si>
  <si>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</si>
  <si>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</si>
  <si>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</si>
  <si>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</si>
  <si>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</si>
  <si>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</si>
  <si>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</si>
  <si>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</si>
  <si>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</si>
  <si>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</si>
  <si>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</si>
  <si>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</si>
  <si>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</si>
  <si>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</si>
  <si>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</si>
  <si>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</si>
  <si>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</si>
  <si>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</si>
  <si>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</si>
  <si>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</si>
  <si>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</si>
  <si>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</si>
  <si>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</si>
  <si>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</si>
  <si>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</si>
  <si>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</si>
  <si>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</si>
  <si>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</si>
  <si>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</si>
  <si>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</si>
  <si>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</si>
  <si>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</si>
  <si>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</si>
  <si>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</si>
  <si>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</si>
  <si>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</si>
  <si>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</si>
  <si>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</si>
  <si>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</si>
  <si>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</si>
  <si>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</si>
  <si>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</si>
  <si>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</si>
  <si>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</si>
  <si>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</si>
  <si>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</si>
  <si>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</si>
  <si>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</si>
  <si>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</si>
  <si>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</si>
  <si>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</si>
  <si>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</si>
  <si>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</si>
  <si>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</si>
  <si>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</si>
  <si>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</si>
  <si>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</si>
  <si>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</si>
  <si>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</si>
  <si>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</si>
  <si>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</si>
  <si>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</si>
  <si>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</si>
  <si>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</si>
  <si>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</si>
  <si>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</si>
  <si>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</si>
  <si>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</si>
  <si>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</si>
  <si>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</si>
  <si>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</si>
  <si>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</si>
  <si>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</si>
  <si>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</si>
  <si>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</si>
  <si>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</si>
  <si>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</si>
  <si>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</si>
  <si>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</si>
  <si>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</si>
  <si>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</si>
  <si>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</si>
  <si>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</si>
  <si>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</si>
  <si>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</si>
  <si>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</si>
  <si>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</si>
  <si>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</si>
  <si>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</si>
  <si>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</si>
  <si>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</si>
  <si>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</si>
  <si>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</si>
  <si>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</si>
  <si>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</si>
  <si>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</si>
  <si>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</si>
  <si>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</si>
  <si>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</si>
  <si>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</si>
  <si>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</si>
  <si>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</si>
  <si>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</si>
  <si>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</si>
  <si>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</si>
  <si>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</si>
  <si>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</si>
  <si>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</si>
  <si>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</si>
  <si>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</si>
  <si>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</si>
  <si>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</si>
  <si>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</si>
  <si>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</si>
  <si>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</si>
  <si>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</si>
  <si>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</si>
  <si>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</si>
  <si>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</si>
  <si>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</si>
  <si>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</si>
  <si>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</si>
  <si>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</si>
  <si>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</si>
  <si>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</si>
  <si>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</si>
  <si>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</si>
  <si>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</si>
  <si>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</si>
  <si>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</si>
  <si>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</si>
  <si>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</si>
  <si>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</si>
  <si>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</si>
  <si>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</si>
  <si>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</si>
  <si>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</si>
  <si>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</si>
  <si>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</si>
  <si>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</si>
  <si>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</si>
  <si>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</si>
  <si>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</si>
  <si>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</si>
  <si>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</si>
  <si>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</si>
  <si>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</si>
  <si>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</si>
  <si>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</si>
  <si>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</si>
  <si>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</si>
  <si>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</si>
  <si>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</si>
  <si>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</si>
  <si>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</si>
  <si>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</si>
  <si>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</si>
  <si>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</si>
  <si>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</si>
  <si>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</si>
  <si>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</si>
  <si>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</si>
  <si>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</si>
  <si>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</si>
  <si>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</si>
  <si>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</si>
  <si>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</si>
  <si>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</si>
  <si>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</si>
  <si>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</si>
  <si>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</si>
  <si>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</si>
  <si>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</si>
  <si>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</si>
  <si>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</si>
  <si>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</si>
  <si>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</si>
  <si>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</si>
  <si>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</si>
  <si>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</si>
  <si>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</si>
  <si>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</si>
  <si>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</si>
  <si>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</si>
  <si>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</si>
  <si>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</si>
  <si>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</si>
  <si>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</si>
  <si>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</si>
  <si>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</si>
  <si>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</si>
  <si>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</si>
  <si>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</si>
  <si>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</si>
  <si>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</si>
  <si>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</si>
  <si>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</si>
  <si>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</si>
  <si>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</si>
  <si>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</si>
  <si>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</si>
  <si>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</si>
  <si>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</si>
  <si>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</si>
  <si>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</si>
  <si>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</si>
  <si>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</si>
  <si>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</si>
  <si>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</si>
  <si>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</si>
  <si>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</si>
  <si>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</si>
  <si>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</si>
  <si>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</si>
  <si>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</si>
  <si>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</si>
  <si>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</si>
  <si>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</si>
  <si>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</si>
  <si>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</si>
  <si>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</si>
  <si>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</si>
  <si>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</si>
  <si>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</si>
  <si>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</si>
  <si>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</si>
  <si>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</si>
  <si>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</si>
  <si>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</si>
  <si>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</si>
  <si>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</si>
  <si>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</si>
  <si>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</si>
  <si>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</si>
  <si>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</si>
  <si>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</si>
  <si>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</si>
  <si>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</si>
  <si>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</si>
  <si>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</si>
  <si>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</si>
  <si>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</si>
  <si>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</si>
  <si>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</si>
  <si>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</si>
  <si>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</si>
  <si>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</si>
  <si>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</si>
  <si>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</si>
  <si>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</si>
  <si>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</si>
  <si>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</si>
  <si>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</si>
  <si>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</si>
  <si>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</si>
  <si>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</si>
  <si>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</si>
  <si>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</si>
  <si>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</si>
  <si>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</si>
  <si>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</si>
  <si>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</si>
  <si>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</si>
  <si>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</si>
  <si>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</si>
  <si>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</si>
  <si>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</si>
  <si>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</si>
  <si>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</si>
  <si>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</si>
  <si>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</si>
  <si>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</si>
  <si>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</si>
  <si>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</si>
  <si>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</si>
  <si>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</si>
  <si>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</si>
  <si>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</si>
  <si>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</si>
  <si>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</si>
  <si>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</si>
  <si>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</si>
  <si>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</si>
  <si>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</si>
  <si>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</si>
  <si>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</si>
  <si>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</si>
  <si>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</si>
  <si>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</si>
  <si>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</si>
  <si>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</si>
  <si>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</si>
  <si>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</si>
  <si>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</si>
  <si>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</si>
  <si>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</si>
  <si>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</si>
  <si>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</si>
  <si>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</si>
  <si>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</si>
  <si>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</si>
  <si>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</si>
  <si>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</si>
  <si>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</si>
  <si>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</si>
  <si>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</si>
  <si>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</si>
  <si>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</si>
  <si>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</si>
  <si>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</si>
  <si>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</si>
  <si>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</si>
  <si>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</si>
  <si>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</si>
  <si>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</si>
  <si>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</si>
  <si>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</si>
  <si>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</si>
  <si>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</si>
  <si>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</si>
  <si>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</si>
  <si>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</si>
  <si>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</si>
  <si>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</si>
  <si>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</si>
  <si>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</si>
  <si>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</si>
  <si>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</si>
  <si>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</si>
  <si>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</si>
  <si>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</si>
  <si>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</si>
  <si>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</si>
  <si>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</si>
  <si>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</si>
  <si>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</si>
  <si>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</si>
  <si>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</si>
  <si>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</si>
  <si>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</si>
  <si>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</si>
  <si>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</si>
  <si>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</si>
  <si>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</si>
  <si>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</si>
  <si>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</si>
  <si>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</si>
  <si>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</si>
  <si>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</si>
  <si>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</si>
  <si>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</si>
  <si>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</si>
  <si>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</si>
  <si>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</si>
  <si>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</si>
  <si>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</si>
  <si>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</si>
  <si>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</si>
  <si>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</si>
  <si>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</si>
  <si>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</si>
  <si>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</si>
  <si>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</si>
  <si>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</si>
  <si>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</si>
  <si>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</si>
  <si>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</si>
  <si>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</si>
  <si>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</si>
  <si>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</si>
  <si>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</si>
  <si>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</si>
  <si>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</si>
  <si>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</si>
  <si>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</si>
  <si>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</si>
  <si>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</si>
  <si>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</si>
  <si>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</si>
  <si>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</si>
  <si>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</si>
  <si>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</si>
  <si>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</si>
  <si>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</si>
  <si>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</si>
  <si>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</si>
  <si>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</si>
  <si>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</si>
  <si>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</si>
  <si>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</si>
  <si>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</si>
  <si>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</si>
  <si>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</si>
  <si>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</si>
  <si>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</si>
  <si>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</si>
  <si>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</si>
  <si>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</si>
  <si>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</si>
  <si>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</si>
  <si>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</si>
  <si>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</si>
  <si>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</si>
  <si>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</si>
  <si>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</si>
  <si>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</si>
  <si>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</si>
  <si>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</si>
  <si>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</si>
  <si>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</si>
  <si>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</si>
  <si>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</si>
  <si>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</si>
  <si>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</si>
  <si>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</si>
  <si>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</si>
  <si>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</si>
  <si>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</si>
  <si>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</si>
  <si>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</si>
  <si>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</si>
  <si>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</si>
  <si>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</si>
  <si>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</si>
  <si>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</si>
  <si>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</si>
  <si>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</si>
  <si>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</si>
  <si>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</si>
  <si>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</si>
  <si>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</si>
  <si>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</si>
  <si>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</si>
  <si>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</si>
  <si>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</si>
  <si>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</si>
  <si>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</si>
  <si>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</si>
  <si>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</si>
  <si>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</si>
  <si>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</si>
  <si>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</si>
  <si>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</si>
  <si>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</si>
  <si>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</si>
  <si>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</si>
  <si>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</si>
  <si>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</si>
  <si>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</si>
  <si>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</si>
  <si>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</si>
  <si>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</si>
  <si>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</si>
  <si>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</si>
  <si>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</si>
  <si>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</si>
  <si>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</si>
  <si>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</si>
  <si>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</si>
  <si>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</si>
  <si>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</si>
  <si>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</si>
  <si>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</si>
  <si>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</si>
  <si>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</si>
  <si>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</si>
  <si>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</si>
  <si>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</si>
  <si>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</si>
  <si>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</si>
  <si>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</si>
  <si>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</si>
  <si>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</si>
  <si>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</si>
  <si>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</si>
  <si>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</si>
  <si>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</si>
  <si>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</si>
  <si>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</si>
  <si>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</si>
  <si>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</si>
  <si>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</si>
  <si>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</si>
  <si>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</si>
  <si>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</si>
  <si>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</si>
  <si>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</si>
  <si>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</si>
  <si>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</si>
  <si>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</si>
  <si>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</si>
  <si>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</si>
  <si>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</si>
  <si>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</si>
  <si>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</si>
  <si>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</si>
  <si>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</si>
  <si>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</si>
  <si>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</si>
  <si>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</si>
  <si>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</si>
  <si>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</si>
  <si>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</si>
  <si>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</si>
  <si>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</si>
  <si>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</si>
  <si>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</si>
  <si>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</si>
  <si>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</si>
  <si>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</si>
  <si>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</si>
  <si>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</si>
  <si>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</si>
  <si>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</si>
  <si>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</si>
  <si>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</si>
  <si>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</si>
  <si>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</si>
  <si>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</si>
  <si>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</si>
  <si>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</si>
  <si>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</si>
  <si>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</si>
  <si>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</si>
  <si>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</si>
  <si>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</si>
  <si>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</si>
  <si>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</si>
  <si>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</si>
  <si>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</si>
  <si>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</si>
  <si>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</si>
  <si>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</si>
  <si>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</si>
  <si>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</si>
  <si>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</si>
  <si>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</si>
  <si>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</si>
  <si>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</si>
  <si>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</si>
  <si>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</si>
  <si>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</si>
  <si>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</si>
  <si>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</si>
  <si>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</si>
  <si>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</si>
  <si>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</si>
  <si>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</si>
  <si>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</si>
  <si>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</si>
  <si>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</si>
  <si>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</si>
  <si>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</si>
  <si>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</si>
  <si>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</si>
  <si>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</si>
  <si>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</si>
  <si>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</si>
  <si>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</si>
  <si>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</si>
  <si>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</si>
  <si>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</si>
  <si>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</si>
  <si>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</si>
  <si>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</si>
  <si>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</si>
  <si>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</si>
  <si>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</si>
  <si>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</si>
  <si>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</si>
  <si>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</si>
  <si>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</si>
  <si>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</si>
  <si>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</si>
  <si>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</si>
  <si>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</si>
  <si>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</si>
  <si>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</si>
  <si>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</si>
  <si>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</si>
  <si>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</si>
  <si>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</si>
  <si>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</si>
  <si>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</si>
  <si>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</si>
  <si>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</si>
  <si>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</si>
  <si>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</si>
  <si>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</si>
  <si>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</si>
  <si>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</si>
  <si>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</si>
  <si>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</si>
  <si>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</si>
  <si>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</si>
  <si>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</si>
  <si>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</si>
  <si>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</si>
  <si>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</si>
  <si>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</si>
  <si>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</si>
  <si>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</si>
  <si>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</si>
  <si>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</si>
  <si>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</si>
  <si>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</si>
  <si>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</si>
  <si>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</si>
  <si>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</si>
  <si>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</si>
  <si>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</si>
  <si>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</si>
  <si>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</si>
  <si>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</si>
  <si>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</si>
  <si>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</si>
  <si>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</si>
  <si>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</si>
  <si>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</si>
  <si>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</si>
  <si>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</si>
  <si>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</si>
  <si>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</si>
  <si>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</si>
  <si>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</si>
  <si>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</si>
  <si>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</si>
  <si>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</si>
  <si>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</si>
  <si>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</si>
  <si>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</si>
  <si>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</si>
  <si>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</si>
  <si>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</si>
  <si>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</si>
  <si>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</si>
  <si>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</si>
  <si>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</si>
  <si>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</si>
  <si>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</si>
  <si>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</si>
  <si>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</si>
  <si>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</si>
  <si>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</si>
  <si>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</si>
  <si>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</si>
  <si>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</si>
  <si>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</si>
  <si>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</si>
  <si>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</si>
  <si>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</si>
  <si>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</si>
  <si>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</si>
  <si>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</si>
  <si>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</si>
  <si>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</si>
  <si>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</si>
  <si>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</si>
  <si>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</si>
  <si>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</si>
  <si>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</si>
  <si>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</si>
  <si>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</si>
  <si>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</si>
  <si>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</si>
  <si>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</si>
  <si>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</si>
  <si>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</si>
  <si>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</si>
  <si>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</si>
  <si>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</si>
  <si>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</si>
  <si>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</si>
  <si>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</si>
  <si>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</si>
  <si>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</si>
  <si>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</si>
  <si>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</si>
  <si>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</si>
  <si>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</si>
  <si>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</si>
  <si>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</si>
  <si>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</si>
  <si>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</si>
  <si>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</si>
  <si>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</si>
  <si>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</si>
  <si>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</si>
  <si>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</si>
  <si>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</si>
  <si>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</si>
  <si>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</si>
  <si>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</si>
  <si>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</si>
  <si>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</si>
  <si>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</si>
  <si>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</si>
  <si>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</si>
  <si>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</si>
  <si>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</si>
  <si>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</si>
  <si>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</si>
  <si>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</si>
  <si>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</si>
  <si>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</si>
  <si>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</si>
  <si>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</si>
  <si>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</si>
  <si>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</si>
  <si>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</si>
  <si>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</si>
  <si>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</si>
  <si>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</si>
  <si>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</si>
  <si>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</si>
  <si>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</si>
  <si>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</si>
  <si>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</si>
  <si>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</si>
  <si>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</si>
  <si>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</si>
  <si>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</si>
  <si>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</si>
  <si>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</si>
  <si>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</si>
  <si>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</si>
  <si>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</si>
  <si>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</si>
  <si>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</si>
  <si>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</si>
  <si>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</si>
  <si>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</si>
  <si>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</si>
  <si>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</si>
  <si>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</si>
  <si>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</si>
  <si>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</si>
  <si>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</si>
  <si>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</si>
  <si>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</si>
  <si>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</si>
  <si>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</si>
  <si>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</si>
  <si>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</si>
  <si>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</si>
  <si>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</si>
  <si>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</si>
  <si>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</si>
  <si>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</si>
  <si>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</si>
  <si>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</si>
  <si>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</si>
  <si>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</si>
  <si>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</si>
  <si>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</si>
  <si>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</si>
  <si>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</si>
  <si>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</si>
  <si>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</si>
  <si>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</si>
  <si>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</si>
  <si>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</si>
  <si>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</si>
  <si>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</si>
  <si>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</si>
  <si>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</si>
  <si>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</si>
  <si>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</si>
  <si>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</si>
  <si>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</si>
  <si>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</si>
  <si>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</si>
  <si>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</si>
  <si>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</si>
  <si>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</si>
  <si>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</si>
  <si>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</si>
  <si>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</si>
  <si>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</si>
  <si>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</si>
  <si>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</si>
  <si>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</si>
  <si>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</si>
  <si>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</si>
  <si>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</si>
  <si>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</si>
  <si>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</si>
  <si>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</si>
  <si>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</si>
  <si>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</si>
  <si>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</si>
  <si>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</si>
  <si>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</si>
  <si>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</si>
  <si>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</si>
  <si>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</si>
  <si>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</si>
  <si>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</si>
  <si>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</si>
  <si>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</si>
  <si>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</si>
  <si>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</si>
  <si>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</si>
  <si>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</si>
  <si>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</si>
  <si>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</si>
  <si>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</si>
  <si>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</si>
  <si>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</si>
  <si>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</si>
  <si>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</si>
  <si>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</si>
  <si>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</si>
  <si>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</si>
  <si>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</si>
  <si>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</si>
  <si>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</si>
  <si>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</si>
  <si>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</si>
  <si>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</si>
  <si>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</si>
  <si>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</si>
  <si>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</si>
  <si>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</si>
  <si>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</si>
  <si>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</si>
  <si>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</si>
  <si>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</si>
  <si>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</si>
  <si>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</si>
  <si>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</si>
  <si>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</si>
  <si>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</si>
  <si>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</si>
  <si>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</si>
  <si>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</si>
  <si>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</si>
  <si>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</si>
  <si>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</si>
  <si>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</si>
  <si>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</si>
  <si>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</si>
  <si>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</si>
  <si>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</si>
  <si>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</si>
  <si>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</si>
  <si>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</si>
  <si>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</si>
  <si>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</si>
  <si>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</si>
  <si>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</si>
  <si>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</si>
  <si>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</si>
  <si>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</si>
  <si>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</si>
  <si>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</si>
  <si>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</si>
  <si>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</si>
  <si>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</si>
  <si>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</si>
  <si>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</si>
  <si>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</si>
  <si>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</si>
  <si>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</si>
  <si>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</si>
  <si>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</si>
  <si>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</si>
  <si>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</si>
  <si>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</si>
  <si>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</si>
  <si>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</si>
  <si>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</si>
  <si>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</si>
  <si>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</si>
  <si>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</si>
  <si>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</si>
  <si>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</si>
  <si>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</si>
  <si>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</si>
  <si>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</si>
  <si>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</si>
  <si>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</si>
  <si>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</si>
  <si>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</si>
  <si>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</si>
  <si>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</si>
  <si>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</si>
  <si>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</si>
  <si>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</si>
  <si>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</si>
  <si>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</si>
  <si>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</si>
  <si>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</si>
  <si>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</si>
  <si>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</si>
  <si>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</si>
  <si>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</si>
  <si>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</si>
  <si>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</si>
  <si>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</si>
  <si>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</si>
  <si>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</si>
  <si>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</si>
  <si>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</si>
  <si>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</si>
  <si>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</si>
  <si>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</si>
  <si>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</si>
  <si>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</si>
  <si>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</si>
  <si>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</si>
  <si>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</si>
  <si>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</si>
  <si>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</si>
  <si>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</si>
  <si>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</si>
  <si>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</si>
  <si>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</si>
  <si>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</si>
  <si>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</si>
  <si>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</si>
  <si>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</si>
  <si>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</si>
  <si>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</si>
  <si>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</si>
  <si>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</si>
  <si>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</si>
  <si>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</si>
  <si>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</si>
  <si>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</si>
  <si>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</si>
  <si>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</si>
  <si>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</si>
  <si>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</si>
  <si>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</si>
  <si>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</si>
  <si>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</si>
  <si>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</si>
  <si>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</si>
  <si>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</si>
  <si>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</si>
  <si>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</si>
  <si>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</si>
  <si>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</si>
  <si>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</si>
  <si>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</si>
  <si>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</si>
  <si>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</si>
  <si>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</si>
  <si>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</si>
  <si>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</si>
  <si>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</si>
  <si>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</si>
  <si>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</si>
  <si>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</si>
  <si>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</si>
  <si>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</si>
  <si>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</si>
  <si>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</si>
  <si>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</si>
  <si>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</si>
  <si>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</si>
  <si>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</si>
  <si>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</si>
  <si>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</si>
  <si>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</si>
  <si>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</si>
  <si>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</si>
  <si>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</si>
  <si>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</si>
  <si>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</si>
  <si>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</si>
  <si>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</si>
  <si>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</si>
  <si>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</si>
  <si>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</si>
  <si>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</si>
  <si>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</si>
  <si>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</si>
  <si>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</si>
  <si>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</si>
  <si>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</si>
  <si>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</si>
  <si>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</si>
  <si>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</si>
  <si>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</si>
  <si>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</si>
  <si>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</si>
  <si>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</si>
  <si>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</si>
  <si>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</si>
  <si>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</si>
  <si>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</si>
  <si>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</si>
  <si>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</si>
  <si>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</si>
  <si>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</si>
  <si>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</si>
  <si>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</si>
  <si>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</si>
  <si>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</si>
  <si>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</si>
  <si>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</si>
  <si>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</si>
  <si>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</si>
  <si>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</si>
  <si>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</si>
  <si>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</si>
  <si>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</si>
  <si>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</si>
  <si>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</si>
  <si>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</si>
  <si>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</si>
  <si>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</si>
  <si>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</si>
  <si>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</si>
  <si>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</si>
  <si>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</si>
  <si>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</si>
  <si>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</si>
  <si>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</si>
  <si>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</si>
  <si>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</si>
  <si>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</si>
  <si>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</si>
  <si>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</si>
  <si>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</si>
  <si>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</si>
  <si>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</si>
  <si>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</si>
  <si>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</si>
  <si>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</si>
  <si>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</si>
  <si>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</si>
  <si>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</si>
  <si>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</si>
  <si>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</si>
  <si>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</si>
  <si>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</si>
  <si>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</si>
  <si>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</si>
  <si>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</si>
  <si>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</si>
  <si>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</si>
  <si>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</si>
  <si>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</si>
  <si>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</si>
  <si>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</si>
  <si>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</si>
  <si>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</si>
  <si>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</si>
  <si>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</si>
  <si>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</si>
  <si>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</si>
  <si>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</si>
  <si>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</si>
  <si>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</si>
  <si>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</si>
  <si>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</si>
  <si>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</si>
  <si>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</si>
  <si>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</si>
  <si>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</si>
  <si>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</si>
  <si>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</si>
  <si>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</si>
  <si>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</si>
  <si>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</si>
  <si>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</si>
  <si>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</si>
  <si>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</si>
  <si>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</si>
  <si>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</si>
  <si>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</si>
  <si>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</si>
  <si>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</si>
  <si>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</si>
  <si>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</si>
  <si>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</si>
  <si>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</si>
  <si>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</si>
  <si>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</si>
  <si>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</si>
  <si>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</si>
  <si>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</si>
  <si>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</si>
  <si>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</si>
  <si>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</si>
  <si>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</si>
  <si>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</si>
  <si>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</si>
  <si>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</si>
  <si>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</si>
  <si>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</si>
  <si>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</si>
  <si>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</si>
  <si>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</si>
  <si>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</si>
  <si>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</si>
  <si>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</si>
  <si>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</si>
  <si>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</si>
  <si>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</si>
  <si>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</si>
  <si>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</si>
  <si>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</si>
  <si>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</si>
  <si>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</si>
  <si>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</si>
  <si>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</si>
  <si>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</si>
  <si>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</si>
  <si>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</si>
  <si>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</si>
  <si>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</si>
  <si>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</si>
  <si>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</si>
  <si>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</si>
  <si>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</si>
  <si>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</si>
  <si>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</si>
  <si>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</si>
  <si>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</si>
  <si>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</si>
  <si>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</si>
  <si>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</si>
  <si>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</si>
  <si>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</si>
  <si>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</si>
  <si>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</si>
  <si>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</si>
  <si>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</si>
  <si>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</si>
  <si>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</si>
  <si>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</si>
  <si>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</si>
  <si>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</si>
  <si>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</si>
  <si>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</si>
  <si>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</si>
  <si>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</si>
  <si>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</si>
  <si>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</si>
  <si>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</si>
  <si>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</si>
  <si>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</si>
  <si>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</si>
  <si>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</si>
  <si>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</si>
  <si>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</si>
  <si>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</si>
  <si>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</si>
  <si>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</si>
  <si>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</si>
  <si>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</si>
  <si>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</si>
  <si>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</si>
  <si>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</si>
  <si>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</si>
  <si>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</si>
  <si>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</si>
  <si>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</si>
  <si>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</si>
  <si>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</si>
  <si>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</si>
  <si>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</si>
  <si>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</si>
  <si>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</si>
  <si>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</si>
  <si>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</si>
  <si>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</si>
  <si>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</si>
  <si>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</si>
  <si>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</si>
  <si>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</si>
  <si>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</si>
  <si>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</si>
  <si>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</si>
  <si>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</si>
  <si>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</si>
  <si>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</si>
  <si>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</si>
  <si>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</si>
  <si>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</si>
  <si>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</si>
  <si>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</si>
  <si>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</si>
  <si>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</si>
  <si>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</si>
  <si>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</si>
  <si>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</si>
  <si>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</si>
  <si>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</si>
  <si>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</si>
  <si>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</si>
  <si>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</si>
  <si>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</si>
  <si>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</si>
  <si>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</si>
  <si>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</si>
  <si>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</si>
  <si>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</si>
  <si>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</si>
  <si>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</si>
  <si>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</si>
  <si>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</si>
  <si>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</si>
  <si>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</si>
  <si>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</si>
  <si>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</si>
  <si>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</si>
  <si>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</si>
  <si>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</si>
  <si>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</si>
  <si>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</si>
  <si>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</si>
  <si>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</si>
  <si>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</si>
  <si>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</si>
  <si>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</si>
  <si>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</si>
  <si>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</si>
  <si>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</si>
  <si>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</si>
  <si>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</si>
  <si>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</si>
  <si>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</si>
  <si>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</si>
  <si>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</si>
  <si>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</si>
  <si>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</si>
  <si>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</si>
  <si>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</si>
  <si>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</si>
  <si>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</si>
  <si>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</si>
  <si>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</si>
  <si>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</si>
  <si>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</si>
  <si>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</si>
  <si>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</si>
  <si>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</si>
  <si>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</si>
  <si>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</si>
  <si>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</si>
  <si>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</si>
  <si>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</si>
  <si>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</si>
  <si>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</si>
  <si>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</si>
  <si>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</si>
  <si>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</si>
  <si>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</si>
  <si>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</si>
  <si>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</si>
  <si>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</si>
  <si>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</si>
  <si>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</si>
  <si>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</si>
  <si>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</si>
  <si>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</si>
  <si>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</si>
  <si>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</si>
  <si>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</si>
  <si>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</si>
  <si>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</si>
  <si>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</si>
  <si>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</si>
  <si>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</si>
  <si>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</si>
  <si>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</si>
  <si>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</si>
  <si>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</si>
  <si>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</si>
  <si>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</si>
  <si>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</si>
  <si>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</si>
  <si>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</si>
  <si>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</si>
  <si>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</si>
  <si>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</si>
  <si>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</si>
  <si>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</si>
  <si>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</si>
  <si>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</si>
  <si>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</si>
  <si>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</si>
  <si>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</si>
  <si>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</si>
  <si>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</si>
  <si>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</si>
  <si>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</si>
  <si>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</si>
  <si>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</si>
  <si>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</si>
  <si>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</si>
  <si>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</si>
  <si>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</si>
  <si>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</si>
  <si>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</si>
  <si>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</si>
  <si>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</si>
  <si>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</si>
  <si>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</si>
  <si>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</si>
  <si>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</si>
  <si>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</si>
  <si>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</si>
  <si>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</si>
  <si>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</si>
  <si>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</si>
  <si>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</si>
  <si>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</si>
  <si>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</si>
  <si>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</si>
  <si>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</si>
  <si>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</si>
  <si>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</si>
  <si>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</si>
  <si>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</si>
  <si>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</si>
  <si>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</si>
  <si>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</si>
  <si>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</si>
  <si>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</si>
  <si>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</si>
  <si>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</si>
  <si>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</si>
  <si>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</si>
  <si>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</si>
  <si>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</si>
  <si>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</si>
  <si>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</si>
  <si>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</si>
  <si>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</si>
  <si>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</si>
  <si>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</si>
  <si>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</si>
  <si>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</si>
  <si>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</si>
  <si>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</si>
  <si>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</si>
  <si>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</si>
  <si>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</si>
  <si>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</si>
  <si>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</si>
  <si>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</si>
  <si>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</si>
  <si>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</si>
  <si>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</si>
  <si>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</si>
  <si>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</si>
  <si>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</si>
  <si>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</si>
  <si>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</si>
  <si>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</si>
  <si>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</si>
  <si>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</si>
  <si>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</si>
  <si>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</si>
  <si>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</si>
  <si>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</si>
  <si>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</si>
  <si>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</si>
  <si>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</si>
  <si>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</si>
  <si>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</si>
  <si>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</si>
  <si>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</si>
  <si>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</si>
  <si>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</si>
  <si>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</si>
  <si>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</si>
  <si>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</si>
  <si>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</si>
  <si>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</si>
  <si>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</si>
  <si>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</si>
  <si>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</si>
  <si>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</si>
  <si>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</si>
  <si>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</si>
  <si>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</si>
  <si>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</si>
  <si>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</si>
  <si>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</si>
  <si>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</si>
  <si>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</si>
  <si>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</si>
  <si>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</si>
  <si>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</si>
  <si>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</si>
  <si>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</si>
  <si>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</si>
  <si>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</si>
  <si>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</si>
  <si>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</si>
  <si>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</si>
  <si>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</si>
  <si>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</si>
  <si>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</si>
  <si>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</si>
  <si>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</si>
  <si>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</si>
  <si>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</si>
  <si>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</si>
  <si>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</si>
  <si>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</si>
  <si>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</si>
  <si>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</si>
  <si>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</si>
  <si>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</si>
  <si>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</si>
  <si>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</si>
  <si>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</si>
  <si>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</si>
  <si>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</si>
  <si>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</si>
  <si>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</si>
  <si>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</si>
  <si>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</si>
  <si>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</si>
  <si>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</si>
  <si>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</si>
  <si>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</si>
  <si>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</si>
  <si>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</si>
  <si>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</si>
  <si>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</si>
  <si>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</si>
  <si>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</si>
  <si>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</si>
  <si>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</si>
  <si>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</si>
  <si>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</si>
  <si>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</si>
  <si>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</si>
  <si>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</si>
  <si>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</si>
  <si>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</si>
  <si>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</si>
  <si>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</si>
  <si>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</si>
  <si>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</si>
  <si>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</si>
  <si>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</si>
  <si>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</si>
  <si>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</si>
  <si>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</si>
  <si>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</si>
  <si>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</si>
  <si>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</si>
  <si>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</si>
  <si>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</si>
  <si>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</si>
  <si>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</si>
  <si>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</si>
  <si>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</si>
  <si>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</si>
  <si>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</si>
  <si>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</si>
  <si>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</si>
  <si>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</si>
  <si>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</si>
  <si>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</si>
  <si>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</si>
  <si>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</si>
  <si>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</si>
  <si>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</si>
  <si>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</si>
  <si>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</si>
  <si>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</si>
  <si>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</si>
  <si>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</si>
  <si>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</si>
  <si>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</si>
  <si>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</si>
  <si>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</si>
  <si>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</si>
  <si>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</si>
  <si>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</si>
  <si>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</si>
  <si>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</si>
  <si>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</si>
  <si>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</si>
  <si>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</si>
  <si>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</si>
  <si>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</si>
  <si>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</si>
  <si>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</si>
  <si>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</si>
  <si>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</si>
  <si>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</si>
  <si>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</si>
  <si>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</si>
  <si>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</si>
  <si>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</si>
  <si>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</si>
  <si>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</si>
  <si>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</si>
  <si>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</si>
  <si>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</si>
  <si>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</si>
  <si>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</si>
  <si>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</si>
  <si>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</si>
  <si>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</si>
  <si>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</si>
  <si>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</si>
  <si>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</si>
  <si>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</si>
  <si>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</si>
  <si>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</si>
  <si>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</si>
  <si>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</si>
  <si>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</si>
  <si>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</si>
  <si>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</si>
  <si>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</si>
  <si>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</si>
  <si>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</si>
  <si>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</si>
  <si>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</si>
  <si>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</si>
  <si>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</si>
  <si>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</si>
  <si>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</si>
  <si>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</si>
  <si>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</si>
  <si>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</si>
  <si>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</si>
  <si>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</si>
  <si>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</si>
  <si>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</si>
  <si>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</si>
  <si>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</si>
  <si>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</si>
  <si>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</si>
  <si>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</si>
  <si>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</si>
  <si>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</si>
  <si>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</si>
  <si>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</si>
  <si>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</si>
  <si>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</si>
  <si>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</si>
  <si>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</si>
  <si>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</si>
  <si>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</si>
  <si>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</si>
  <si>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</si>
  <si>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</si>
  <si>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</si>
  <si>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</si>
  <si>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</si>
  <si>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</si>
  <si>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</si>
  <si>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</si>
  <si>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</si>
  <si>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</si>
  <si>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</si>
  <si>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</si>
  <si>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</si>
  <si>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</si>
  <si>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</si>
  <si>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</si>
  <si>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</si>
  <si>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</si>
  <si>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</si>
  <si>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</si>
  <si>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</si>
  <si>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</si>
  <si>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</si>
  <si>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</si>
  <si>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</si>
  <si>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</si>
  <si>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</si>
  <si>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</si>
  <si>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</si>
  <si>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</si>
  <si>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</si>
  <si>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</si>
  <si>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</si>
  <si>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</si>
  <si>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</si>
  <si>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</si>
  <si>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</si>
  <si>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</si>
  <si>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</si>
  <si>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</si>
  <si>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</si>
  <si>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</si>
  <si>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</si>
  <si>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</si>
  <si>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</si>
  <si>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</si>
  <si>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</si>
  <si>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</si>
  <si>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</si>
  <si>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</si>
  <si>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</si>
  <si>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</si>
  <si>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</si>
  <si>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</si>
  <si>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</si>
  <si>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</si>
  <si>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</si>
  <si>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</si>
  <si>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</si>
  <si>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</si>
  <si>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</si>
  <si>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</si>
  <si>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</si>
  <si>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</si>
  <si>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</si>
  <si>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</si>
  <si>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</si>
  <si>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</si>
  <si>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</si>
  <si>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</si>
  <si>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</si>
  <si>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</si>
  <si>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</si>
  <si>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</si>
  <si>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</si>
  <si>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</si>
  <si>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</si>
  <si>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</si>
  <si>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</si>
  <si>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</si>
  <si>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</si>
  <si>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</si>
  <si>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</si>
  <si>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</si>
  <si>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</si>
  <si>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</si>
  <si>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</si>
  <si>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</si>
  <si>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</si>
  <si>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</si>
  <si>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</si>
  <si>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</si>
  <si>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</si>
  <si>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</si>
  <si>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</si>
  <si>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</si>
  <si>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</si>
  <si>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</si>
  <si>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</si>
  <si>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</si>
  <si>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</si>
  <si>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</si>
  <si>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</si>
  <si>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</si>
  <si>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</si>
  <si>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</si>
  <si>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</si>
  <si>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</si>
  <si>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</si>
  <si>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</si>
  <si>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</si>
  <si>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</si>
  <si>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</si>
  <si>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</si>
  <si>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</si>
  <si>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</si>
  <si>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</si>
  <si>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</si>
  <si>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</si>
  <si>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</si>
  <si>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</si>
  <si>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</si>
  <si>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</si>
  <si>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</si>
  <si>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</si>
  <si>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</si>
  <si>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</si>
  <si>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</si>
  <si>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</si>
  <si>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</si>
  <si>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</si>
  <si>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</si>
  <si>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</si>
  <si>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</si>
  <si>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</si>
  <si>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</si>
  <si>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</si>
  <si>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</si>
  <si>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</si>
  <si>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</si>
  <si>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</si>
  <si>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</si>
  <si>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</si>
  <si>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</si>
  <si>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</si>
  <si>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</si>
  <si>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</si>
  <si>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</si>
  <si>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</si>
  <si>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</si>
  <si>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</si>
  <si>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</si>
  <si>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</si>
  <si>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</si>
  <si>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</si>
  <si>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</si>
  <si>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</si>
  <si>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</si>
  <si>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</si>
  <si>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</si>
  <si>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</si>
  <si>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</si>
  <si>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</si>
  <si>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</si>
  <si>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</si>
  <si>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</si>
  <si>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</si>
  <si>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</si>
  <si>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</si>
  <si>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</si>
  <si>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</si>
  <si>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</si>
  <si>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</si>
  <si>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</si>
  <si>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</si>
  <si>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</si>
  <si>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</si>
  <si>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</si>
  <si>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</si>
  <si>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</si>
  <si>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</si>
  <si>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</si>
  <si>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</si>
  <si>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</si>
  <si>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</si>
  <si>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</si>
  <si>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</si>
  <si>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</si>
  <si>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</si>
  <si>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</si>
  <si>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</si>
  <si>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</si>
  <si>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</si>
  <si>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</si>
  <si>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</si>
  <si>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</si>
  <si>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</si>
  <si>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</si>
  <si>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</si>
  <si>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</si>
  <si>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</si>
  <si>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</si>
  <si>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</si>
  <si>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</si>
  <si>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</si>
  <si>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</si>
  <si>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</si>
  <si>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</si>
  <si>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</si>
  <si>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</si>
  <si>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</si>
  <si>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</si>
  <si>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</si>
  <si>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</si>
  <si>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</si>
  <si>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</si>
  <si>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</si>
  <si>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</si>
  <si>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</si>
  <si>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</si>
  <si>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</si>
  <si>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</si>
  <si>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</si>
  <si>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</si>
  <si>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</si>
  <si>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</si>
  <si>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</si>
  <si>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</si>
  <si>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</si>
  <si>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</si>
  <si>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</si>
  <si>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</si>
  <si>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</si>
  <si>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</si>
  <si>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</si>
  <si>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</si>
  <si>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</si>
  <si>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</si>
  <si>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</si>
  <si>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</si>
  <si>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</si>
  <si>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</si>
  <si>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</si>
  <si>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</si>
  <si>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</si>
  <si>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</si>
  <si>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</si>
  <si>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</si>
  <si>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</si>
  <si>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</si>
  <si>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</si>
  <si>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</si>
  <si>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</si>
  <si>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</si>
  <si>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</si>
  <si>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</si>
  <si>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</si>
  <si>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</si>
  <si>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</si>
  <si>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</si>
  <si>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</si>
  <si>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</si>
  <si>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</si>
  <si>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</si>
  <si>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</si>
  <si>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</si>
  <si>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</si>
  <si>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</si>
  <si>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</si>
  <si>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</si>
  <si>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</si>
  <si>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</si>
  <si>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</si>
  <si>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</si>
  <si>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</si>
  <si>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</si>
  <si>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</si>
  <si>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</si>
  <si>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</si>
  <si>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</si>
  <si>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</si>
  <si>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</si>
  <si>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</si>
  <si>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</si>
  <si>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</si>
  <si>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</si>
  <si>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</si>
  <si>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</si>
  <si>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</si>
  <si>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</si>
  <si>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</si>
  <si>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</si>
  <si>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</si>
  <si>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</si>
  <si>
    <t>30005603</t>
  </si>
  <si>
    <t>Доска аудиторная меловая, магнито-маркерная (двухэлементная, клетка, линейка-пропись)</t>
  </si>
  <si>
    <t>10006621</t>
  </si>
  <si>
    <t>30001954</t>
  </si>
  <si>
    <t xml:space="preserve">Стенд "Растворимость солей, кислот и оснований в воде" электронный </t>
  </si>
  <si>
    <t>30004646</t>
  </si>
  <si>
    <t>30005688</t>
  </si>
  <si>
    <t>30005689</t>
  </si>
  <si>
    <t>30005686</t>
  </si>
  <si>
    <t>30005685</t>
  </si>
  <si>
    <t>30005598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</si>
</sst>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6" xfId="8" xr:uid="{00000000-0005-0000-0000-000008000000}"/>
    <cellStyle name="Обычный 7" xfId="9" xr:uid="{00000000-0005-0000-0000-000009000000}"/>
    <cellStyle name="Обычный 7 2" xfId="10" xr:uid="{00000000-0005-0000-0000-00000A000000}"/>
    <cellStyle name="Обычный 7 3" xfId="11" xr:uid="{00000000-0005-0000-0000-00000B000000}"/>
    <cellStyle name="Обычный_НВП_ОБЖ_СО" xfId="12" xr:uid="{00000000-0005-0000-0000-00000C000000}"/>
    <cellStyle name="Обычный_Химия_L-микро2004" xfId="13" xr:uid="{00000000-0005-0000-0000-00000D000000}"/>
    <cellStyle name="Процентный" xfId="14" builtinId="5"/>
    <cellStyle name="Финансовый" xfId="15" builtinId="3"/>
    <cellStyle name="Финансовый 2" xfId="16" xr:uid="{00000000-0005-0000-0000-000010000000}"/>
    <cellStyle name="Финансовый 2 2" xfId="17" xr:uid="{00000000-0005-0000-0000-000011000000}"/>
    <cellStyle name="Финансовый 2 3" xfId="18" xr:uid="{00000000-0005-0000-0000-000012000000}"/>
    <cellStyle name="Финансовый 3" xfId="19" xr:uid="{00000000-0005-0000-0000-000013000000}"/>
    <cellStyle name="Финансовый 4" xfId="20" xr:uid="{00000000-0005-0000-0000-000014000000}"/>
    <cellStyle name="Финансовый 5" xfId="21" xr:uid="{00000000-0005-0000-0000-000015000000}"/>
    <cellStyle name="Финансовый 6" xfId="22" xr:uid="{00000000-0005-0000-0000-000016000000}"/>
    <cellStyle name="Финансовый 7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D10" sqref="D10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 x14ac:dyDescent="0.25">
      <c r="B1" s="729"/>
      <c r="C1" s="730"/>
      <c r="D1" s="730"/>
    </row>
    <row r="2" spans="1:4" s="726" customFormat="1" x14ac:dyDescent="0.25">
      <c r="B2" s="729"/>
      <c r="C2" s="731" t="s">
        <v>0</v>
      </c>
      <c r="D2" s="731"/>
    </row>
    <row r="3" spans="1:4" s="726" customFormat="1" x14ac:dyDescent="0.25">
      <c r="B3" s="729"/>
      <c r="C3" s="731" t="s">
        <v>1</v>
      </c>
      <c r="D3" s="731"/>
    </row>
    <row r="4" spans="1:4" s="726" customFormat="1" x14ac:dyDescent="0.25">
      <c r="B4" s="729"/>
      <c r="C4" s="731" t="s">
        <v>2</v>
      </c>
      <c r="D4" s="731"/>
    </row>
    <row r="5" spans="1:4" s="726" customFormat="1" x14ac:dyDescent="0.25">
      <c r="B5" s="729"/>
      <c r="C5" s="731" t="s">
        <v>3</v>
      </c>
      <c r="D5" s="731"/>
    </row>
    <row r="6" spans="1:4" s="727" customFormat="1" x14ac:dyDescent="0.25">
      <c r="B6" s="732"/>
      <c r="C6" s="733"/>
      <c r="D6" s="733"/>
    </row>
    <row r="7" spans="1:4" s="727" customFormat="1" ht="18.75" x14ac:dyDescent="0.25">
      <c r="B7" s="405" t="s">
        <v>4</v>
      </c>
      <c r="C7" s="733"/>
      <c r="D7" s="733"/>
    </row>
    <row r="8" spans="1:4" ht="25.5" x14ac:dyDescent="0.25">
      <c r="A8" s="734" t="s">
        <v>5</v>
      </c>
      <c r="B8" s="734" t="s">
        <v>6</v>
      </c>
      <c r="C8" s="735" t="s">
        <v>7</v>
      </c>
      <c r="D8" s="736"/>
    </row>
    <row r="9" spans="1:4" x14ac:dyDescent="0.25">
      <c r="A9" s="933"/>
      <c r="B9" s="934" t="s">
        <v>8</v>
      </c>
      <c r="C9" s="935"/>
      <c r="D9" s="740"/>
    </row>
    <row r="10" spans="1:4" x14ac:dyDescent="0.25">
      <c r="A10" s="933" t="s">
        <v>4044</v>
      </c>
      <c r="B10" s="936" t="s">
        <v>4148</v>
      </c>
      <c r="C10" s="937">
        <v>48000</v>
      </c>
      <c r="D10" s="26"/>
    </row>
    <row r="11" spans="1:4" s="491" customFormat="1" ht="25.5" x14ac:dyDescent="0.25">
      <c r="A11" s="933" t="s">
        <v>3117</v>
      </c>
      <c r="B11" s="938" t="s">
        <v>4040</v>
      </c>
      <c r="C11" s="937">
        <v>56800</v>
      </c>
      <c r="D11" s="742"/>
    </row>
    <row r="12" spans="1:4" s="491" customFormat="1" x14ac:dyDescent="0.25">
      <c r="A12" s="933" t="s">
        <v>4177</v>
      </c>
      <c r="B12" s="939" t="s">
        <v>4146</v>
      </c>
      <c r="C12" s="937">
        <v>30900</v>
      </c>
      <c r="D12" s="26"/>
    </row>
    <row r="13" spans="1:4" s="491" customFormat="1" x14ac:dyDescent="0.25">
      <c r="A13" s="933" t="s">
        <v>4038</v>
      </c>
      <c r="B13" s="939" t="s">
        <v>4147</v>
      </c>
      <c r="C13" s="937">
        <v>1200</v>
      </c>
      <c r="D13" s="742"/>
    </row>
    <row r="14" spans="1:4" x14ac:dyDescent="0.25">
      <c r="A14" s="753"/>
      <c r="B14" s="754" t="s">
        <v>38</v>
      </c>
      <c r="C14" s="755"/>
      <c r="D14" s="740"/>
    </row>
    <row r="15" spans="1:4" s="257" customFormat="1" x14ac:dyDescent="0.25">
      <c r="A15" s="753" t="s">
        <v>39</v>
      </c>
      <c r="B15" s="756" t="s">
        <v>40</v>
      </c>
      <c r="C15" s="755">
        <v>130000</v>
      </c>
      <c r="D15" s="26"/>
    </row>
    <row r="16" spans="1:4" s="257" customFormat="1" x14ac:dyDescent="0.25">
      <c r="A16" s="753" t="s">
        <v>4219</v>
      </c>
      <c r="B16" s="756" t="s">
        <v>41</v>
      </c>
      <c r="C16" s="755">
        <v>195000</v>
      </c>
      <c r="D16" s="26"/>
    </row>
    <row r="17" spans="1:4" x14ac:dyDescent="0.25">
      <c r="A17" s="753" t="s">
        <v>42</v>
      </c>
      <c r="B17" s="756" t="s">
        <v>43</v>
      </c>
      <c r="C17" s="757">
        <v>19500</v>
      </c>
      <c r="D17" s="26"/>
    </row>
    <row r="18" spans="1:4" x14ac:dyDescent="0.25">
      <c r="A18" s="753" t="s">
        <v>44</v>
      </c>
      <c r="B18" s="756" t="s">
        <v>45</v>
      </c>
      <c r="C18" s="755">
        <v>22000</v>
      </c>
      <c r="D18" s="741"/>
    </row>
    <row r="19" spans="1:4" x14ac:dyDescent="0.25">
      <c r="A19" s="753" t="s">
        <v>46</v>
      </c>
      <c r="B19" s="756" t="s">
        <v>47</v>
      </c>
      <c r="C19" s="755">
        <v>29900</v>
      </c>
      <c r="D19" s="741"/>
    </row>
    <row r="20" spans="1:4" ht="18.75" customHeight="1" x14ac:dyDescent="0.25">
      <c r="A20" s="753" t="s">
        <v>48</v>
      </c>
      <c r="B20" s="758" t="s">
        <v>49</v>
      </c>
      <c r="C20" s="755">
        <v>29900</v>
      </c>
      <c r="D20" s="741"/>
    </row>
    <row r="21" spans="1:4" x14ac:dyDescent="0.25">
      <c r="A21" s="753" t="s">
        <v>50</v>
      </c>
      <c r="B21" s="759" t="s">
        <v>51</v>
      </c>
      <c r="C21" s="755">
        <v>24000</v>
      </c>
      <c r="D21" s="741"/>
    </row>
    <row r="22" spans="1:4" x14ac:dyDescent="0.25">
      <c r="A22" s="753" t="s">
        <v>4211</v>
      </c>
      <c r="B22" s="756" t="s">
        <v>52</v>
      </c>
      <c r="C22" s="755">
        <v>25600</v>
      </c>
      <c r="D22" s="741"/>
    </row>
    <row r="23" spans="1:4" x14ac:dyDescent="0.25">
      <c r="A23" s="753" t="s">
        <v>4207</v>
      </c>
      <c r="B23" s="759" t="s">
        <v>4208</v>
      </c>
      <c r="C23" s="755">
        <v>19500</v>
      </c>
      <c r="D23" s="741"/>
    </row>
    <row r="24" spans="1:4" x14ac:dyDescent="0.25">
      <c r="A24" s="753" t="s">
        <v>4210</v>
      </c>
      <c r="B24" s="759" t="s">
        <v>53</v>
      </c>
      <c r="C24" s="755">
        <v>27500</v>
      </c>
      <c r="D24" s="741"/>
    </row>
    <row r="25" spans="1:4" x14ac:dyDescent="0.25">
      <c r="A25" s="753" t="s">
        <v>4212</v>
      </c>
      <c r="B25" s="756" t="s">
        <v>54</v>
      </c>
      <c r="C25" s="755">
        <v>16000</v>
      </c>
      <c r="D25" s="741"/>
    </row>
    <row r="26" spans="1:4" x14ac:dyDescent="0.25">
      <c r="A26" s="753" t="s">
        <v>55</v>
      </c>
      <c r="B26" s="756" t="s">
        <v>56</v>
      </c>
      <c r="C26" s="755">
        <v>23500</v>
      </c>
      <c r="D26" s="741"/>
    </row>
    <row r="27" spans="1:4" x14ac:dyDescent="0.25">
      <c r="A27" s="753" t="s">
        <v>57</v>
      </c>
      <c r="B27" s="756" t="s">
        <v>58</v>
      </c>
      <c r="C27" s="755">
        <v>17000</v>
      </c>
      <c r="D27" s="741"/>
    </row>
    <row r="28" spans="1:4" x14ac:dyDescent="0.25">
      <c r="A28" s="753" t="s">
        <v>59</v>
      </c>
      <c r="B28" s="756" t="s">
        <v>60</v>
      </c>
      <c r="C28" s="755">
        <v>24800</v>
      </c>
      <c r="D28" s="741"/>
    </row>
    <row r="29" spans="1:4" x14ac:dyDescent="0.25">
      <c r="A29" s="753" t="s">
        <v>61</v>
      </c>
      <c r="B29" s="756" t="s">
        <v>62</v>
      </c>
      <c r="C29" s="755">
        <v>6800</v>
      </c>
      <c r="D29" s="741"/>
    </row>
    <row r="30" spans="1:4" x14ac:dyDescent="0.25">
      <c r="A30" s="753" t="s">
        <v>63</v>
      </c>
      <c r="B30" s="756" t="s">
        <v>64</v>
      </c>
      <c r="C30" s="755">
        <v>6600</v>
      </c>
      <c r="D30" s="741"/>
    </row>
    <row r="31" spans="1:4" x14ac:dyDescent="0.25">
      <c r="A31" s="753" t="s">
        <v>65</v>
      </c>
      <c r="B31" s="756" t="s">
        <v>66</v>
      </c>
      <c r="C31" s="755">
        <v>27000</v>
      </c>
      <c r="D31" s="741"/>
    </row>
    <row r="32" spans="1:4" x14ac:dyDescent="0.25">
      <c r="A32" s="753" t="s">
        <v>67</v>
      </c>
      <c r="B32" s="756" t="s">
        <v>68</v>
      </c>
      <c r="C32" s="755">
        <v>9700</v>
      </c>
      <c r="D32" s="741"/>
    </row>
    <row r="33" spans="1:4" x14ac:dyDescent="0.25">
      <c r="A33" s="753" t="s">
        <v>69</v>
      </c>
      <c r="B33" s="756" t="s">
        <v>70</v>
      </c>
      <c r="C33" s="755">
        <v>8400</v>
      </c>
      <c r="D33" s="741"/>
    </row>
    <row r="34" spans="1:4" x14ac:dyDescent="0.25">
      <c r="A34" s="753" t="s">
        <v>71</v>
      </c>
      <c r="B34" s="756" t="s">
        <v>72</v>
      </c>
      <c r="C34" s="755">
        <v>74690</v>
      </c>
      <c r="D34" s="741"/>
    </row>
    <row r="35" spans="1:4" x14ac:dyDescent="0.25">
      <c r="A35" s="753" t="s">
        <v>73</v>
      </c>
      <c r="B35" s="753" t="s">
        <v>74</v>
      </c>
      <c r="C35" s="755">
        <v>29700</v>
      </c>
      <c r="D35" s="741"/>
    </row>
    <row r="36" spans="1:4" x14ac:dyDescent="0.25">
      <c r="A36" s="753" t="s">
        <v>42</v>
      </c>
      <c r="B36" s="753" t="s">
        <v>566</v>
      </c>
      <c r="C36" s="755">
        <v>19500</v>
      </c>
      <c r="D36" s="741"/>
    </row>
    <row r="37" spans="1:4" x14ac:dyDescent="0.25">
      <c r="A37" s="753" t="s">
        <v>75</v>
      </c>
      <c r="B37" s="756" t="s">
        <v>76</v>
      </c>
      <c r="C37" s="755">
        <v>56800</v>
      </c>
      <c r="D37" s="741"/>
    </row>
    <row r="38" spans="1:4" x14ac:dyDescent="0.25">
      <c r="A38" s="760" t="s">
        <v>77</v>
      </c>
      <c r="B38" s="761" t="s">
        <v>78</v>
      </c>
      <c r="C38" s="762">
        <v>65000</v>
      </c>
      <c r="D38" s="741"/>
    </row>
    <row r="39" spans="1:4" x14ac:dyDescent="0.25">
      <c r="A39" s="753" t="s">
        <v>79</v>
      </c>
      <c r="B39" s="756" t="s">
        <v>80</v>
      </c>
      <c r="C39" s="755">
        <v>2200</v>
      </c>
      <c r="D39" s="741"/>
    </row>
    <row r="40" spans="1:4" x14ac:dyDescent="0.25">
      <c r="A40" s="753" t="s">
        <v>81</v>
      </c>
      <c r="B40" s="756" t="s">
        <v>82</v>
      </c>
      <c r="C40" s="755">
        <v>6580</v>
      </c>
      <c r="D40" s="741"/>
    </row>
    <row r="41" spans="1:4" x14ac:dyDescent="0.25">
      <c r="A41" s="753" t="s">
        <v>83</v>
      </c>
      <c r="B41" s="756" t="s">
        <v>84</v>
      </c>
      <c r="C41" s="755">
        <v>28500</v>
      </c>
      <c r="D41" s="741"/>
    </row>
    <row r="42" spans="1:4" x14ac:dyDescent="0.25">
      <c r="A42" s="753" t="s">
        <v>85</v>
      </c>
      <c r="B42" s="756" t="s">
        <v>86</v>
      </c>
      <c r="C42" s="755">
        <v>27450</v>
      </c>
      <c r="D42" s="741"/>
    </row>
    <row r="43" spans="1:4" x14ac:dyDescent="0.25">
      <c r="A43" s="753" t="s">
        <v>4221</v>
      </c>
      <c r="B43" s="756" t="s">
        <v>4220</v>
      </c>
      <c r="C43" s="755">
        <v>18000</v>
      </c>
      <c r="D43" s="741"/>
    </row>
    <row r="44" spans="1:4" x14ac:dyDescent="0.25">
      <c r="A44" s="753" t="s">
        <v>87</v>
      </c>
      <c r="B44" s="756" t="s">
        <v>88</v>
      </c>
      <c r="C44" s="755">
        <v>25200</v>
      </c>
      <c r="D44" s="741"/>
    </row>
    <row r="45" spans="1:4" x14ac:dyDescent="0.25">
      <c r="A45" s="753" t="s">
        <v>89</v>
      </c>
      <c r="B45" s="756" t="s">
        <v>90</v>
      </c>
      <c r="C45" s="755">
        <v>2170</v>
      </c>
      <c r="D45" s="741"/>
    </row>
    <row r="46" spans="1:4" x14ac:dyDescent="0.25">
      <c r="A46" s="753" t="s">
        <v>91</v>
      </c>
      <c r="B46" s="756" t="s">
        <v>92</v>
      </c>
      <c r="C46" s="755">
        <v>59800</v>
      </c>
      <c r="D46" s="741"/>
    </row>
    <row r="47" spans="1:4" x14ac:dyDescent="0.25">
      <c r="A47" s="760" t="s">
        <v>93</v>
      </c>
      <c r="B47" s="756" t="s">
        <v>94</v>
      </c>
      <c r="C47" s="755">
        <v>28000</v>
      </c>
      <c r="D47" s="741"/>
    </row>
    <row r="48" spans="1:4" x14ac:dyDescent="0.25">
      <c r="A48" s="753" t="s">
        <v>95</v>
      </c>
      <c r="B48" s="756" t="s">
        <v>96</v>
      </c>
      <c r="C48" s="755">
        <v>4910</v>
      </c>
      <c r="D48" s="741"/>
    </row>
    <row r="49" spans="1:4" x14ac:dyDescent="0.25">
      <c r="A49" s="753" t="s">
        <v>97</v>
      </c>
      <c r="B49" s="756" t="s">
        <v>3828</v>
      </c>
      <c r="C49" s="755">
        <v>5200</v>
      </c>
      <c r="D49" s="741"/>
    </row>
    <row r="50" spans="1:4" x14ac:dyDescent="0.25">
      <c r="A50" s="753" t="s">
        <v>98</v>
      </c>
      <c r="B50" s="763" t="s">
        <v>99</v>
      </c>
      <c r="C50" s="755">
        <v>21300</v>
      </c>
      <c r="D50" s="741"/>
    </row>
    <row r="51" spans="1:4" s="3" customFormat="1" x14ac:dyDescent="0.25">
      <c r="A51" s="753" t="s">
        <v>100</v>
      </c>
      <c r="B51" s="756" t="s">
        <v>101</v>
      </c>
      <c r="C51" s="755">
        <v>2170</v>
      </c>
      <c r="D51" s="741"/>
    </row>
    <row r="52" spans="1:4" s="491" customFormat="1" x14ac:dyDescent="0.25">
      <c r="A52" s="753" t="s">
        <v>102</v>
      </c>
      <c r="B52" s="756" t="s">
        <v>103</v>
      </c>
      <c r="C52" s="755">
        <v>16200</v>
      </c>
      <c r="D52" s="741"/>
    </row>
    <row r="53" spans="1:4" s="491" customFormat="1" x14ac:dyDescent="0.25">
      <c r="A53" s="760" t="s">
        <v>104</v>
      </c>
      <c r="B53" s="764" t="s">
        <v>105</v>
      </c>
      <c r="C53" s="755">
        <v>2450</v>
      </c>
      <c r="D53" s="741"/>
    </row>
    <row r="54" spans="1:4" s="3" customFormat="1" x14ac:dyDescent="0.25">
      <c r="A54" s="753" t="s">
        <v>106</v>
      </c>
      <c r="B54" s="764" t="s">
        <v>107</v>
      </c>
      <c r="C54" s="755">
        <v>4900</v>
      </c>
      <c r="D54" s="741"/>
    </row>
    <row r="55" spans="1:4" s="3" customFormat="1" x14ac:dyDescent="0.25">
      <c r="A55" s="753" t="s">
        <v>108</v>
      </c>
      <c r="B55" s="764" t="s">
        <v>109</v>
      </c>
      <c r="C55" s="755">
        <v>1290</v>
      </c>
      <c r="D55" s="741"/>
    </row>
    <row r="56" spans="1:4" s="3" customFormat="1" x14ac:dyDescent="0.25">
      <c r="A56" s="753" t="s">
        <v>110</v>
      </c>
      <c r="B56" s="764" t="s">
        <v>111</v>
      </c>
      <c r="C56" s="755">
        <v>3930</v>
      </c>
      <c r="D56" s="741"/>
    </row>
    <row r="57" spans="1:4" s="3" customFormat="1" x14ac:dyDescent="0.25">
      <c r="A57" s="753" t="s">
        <v>112</v>
      </c>
      <c r="B57" s="764" t="s">
        <v>113</v>
      </c>
      <c r="C57" s="755">
        <v>1620</v>
      </c>
      <c r="D57" s="741"/>
    </row>
    <row r="58" spans="1:4" x14ac:dyDescent="0.25">
      <c r="A58" s="753" t="s">
        <v>114</v>
      </c>
      <c r="B58" s="763" t="s">
        <v>115</v>
      </c>
      <c r="C58" s="755">
        <v>10780</v>
      </c>
      <c r="D58" s="741"/>
    </row>
    <row r="59" spans="1:4" s="3" customFormat="1" x14ac:dyDescent="0.25">
      <c r="A59" s="753" t="s">
        <v>116</v>
      </c>
      <c r="B59" s="756" t="s">
        <v>117</v>
      </c>
      <c r="C59" s="755">
        <v>3960</v>
      </c>
      <c r="D59" s="741"/>
    </row>
    <row r="60" spans="1:4" s="3" customFormat="1" x14ac:dyDescent="0.25">
      <c r="A60" s="753" t="s">
        <v>118</v>
      </c>
      <c r="B60" s="756" t="s">
        <v>119</v>
      </c>
      <c r="C60" s="755">
        <v>220</v>
      </c>
      <c r="D60" s="741"/>
    </row>
    <row r="61" spans="1:4" s="3" customFormat="1" x14ac:dyDescent="0.25">
      <c r="A61" s="753" t="s">
        <v>120</v>
      </c>
      <c r="B61" s="756" t="s">
        <v>121</v>
      </c>
      <c r="C61" s="755">
        <v>680</v>
      </c>
      <c r="D61" s="741"/>
    </row>
    <row r="62" spans="1:4" s="3" customFormat="1" x14ac:dyDescent="0.25">
      <c r="A62" s="753" t="s">
        <v>122</v>
      </c>
      <c r="B62" s="756" t="s">
        <v>123</v>
      </c>
      <c r="C62" s="755">
        <v>4690</v>
      </c>
      <c r="D62" s="741"/>
    </row>
    <row r="63" spans="1:4" s="3" customFormat="1" x14ac:dyDescent="0.25">
      <c r="A63" s="753" t="s">
        <v>124</v>
      </c>
      <c r="B63" s="756" t="s">
        <v>125</v>
      </c>
      <c r="C63" s="755">
        <v>790</v>
      </c>
      <c r="D63" s="741"/>
    </row>
    <row r="64" spans="1:4" s="3" customFormat="1" x14ac:dyDescent="0.25">
      <c r="A64" s="753" t="s">
        <v>126</v>
      </c>
      <c r="B64" s="756" t="s">
        <v>127</v>
      </c>
      <c r="C64" s="755">
        <v>1100</v>
      </c>
      <c r="D64" s="741"/>
    </row>
    <row r="65" spans="1:4" s="3" customFormat="1" x14ac:dyDescent="0.25">
      <c r="A65" s="753" t="s">
        <v>128</v>
      </c>
      <c r="B65" s="756" t="s">
        <v>129</v>
      </c>
      <c r="C65" s="755">
        <v>1400</v>
      </c>
      <c r="D65" s="741"/>
    </row>
    <row r="66" spans="1:4" s="3" customFormat="1" x14ac:dyDescent="0.25">
      <c r="A66" s="753" t="s">
        <v>130</v>
      </c>
      <c r="B66" s="756" t="s">
        <v>131</v>
      </c>
      <c r="C66" s="755">
        <v>5400</v>
      </c>
      <c r="D66" s="741"/>
    </row>
    <row r="67" spans="1:4" s="3" customFormat="1" x14ac:dyDescent="0.25">
      <c r="A67" s="753" t="s">
        <v>132</v>
      </c>
      <c r="B67" s="756" t="s">
        <v>133</v>
      </c>
      <c r="C67" s="755">
        <v>800</v>
      </c>
      <c r="D67" s="741"/>
    </row>
    <row r="68" spans="1:4" s="3" customFormat="1" x14ac:dyDescent="0.25">
      <c r="A68" s="753" t="s">
        <v>134</v>
      </c>
      <c r="B68" s="756" t="s">
        <v>135</v>
      </c>
      <c r="C68" s="755">
        <v>2900</v>
      </c>
      <c r="D68" s="741"/>
    </row>
    <row r="69" spans="1:4" s="3" customFormat="1" x14ac:dyDescent="0.25">
      <c r="A69" s="753" t="s">
        <v>136</v>
      </c>
      <c r="B69" s="756" t="s">
        <v>137</v>
      </c>
      <c r="C69" s="755">
        <v>2900</v>
      </c>
      <c r="D69" s="741"/>
    </row>
    <row r="70" spans="1:4" s="3" customFormat="1" x14ac:dyDescent="0.25">
      <c r="A70" s="753" t="s">
        <v>138</v>
      </c>
      <c r="B70" s="756" t="s">
        <v>139</v>
      </c>
      <c r="C70" s="755">
        <v>1780</v>
      </c>
      <c r="D70" s="741"/>
    </row>
    <row r="71" spans="1:4" s="3" customFormat="1" x14ac:dyDescent="0.25">
      <c r="A71" s="753" t="s">
        <v>140</v>
      </c>
      <c r="B71" s="756" t="s">
        <v>141</v>
      </c>
      <c r="C71" s="755">
        <v>1200</v>
      </c>
      <c r="D71" s="741"/>
    </row>
    <row r="72" spans="1:4" s="3" customFormat="1" x14ac:dyDescent="0.25">
      <c r="A72" s="753" t="s">
        <v>142</v>
      </c>
      <c r="B72" s="756" t="s">
        <v>143</v>
      </c>
      <c r="C72" s="755">
        <v>880</v>
      </c>
      <c r="D72" s="741"/>
    </row>
    <row r="73" spans="1:4" s="3" customFormat="1" x14ac:dyDescent="0.25">
      <c r="A73" s="753" t="s">
        <v>144</v>
      </c>
      <c r="B73" s="756" t="s">
        <v>145</v>
      </c>
      <c r="C73" s="755">
        <v>11000</v>
      </c>
      <c r="D73" s="741"/>
    </row>
    <row r="74" spans="1:4" s="3" customFormat="1" x14ac:dyDescent="0.25">
      <c r="A74" s="753" t="s">
        <v>146</v>
      </c>
      <c r="B74" s="756" t="s">
        <v>147</v>
      </c>
      <c r="C74" s="755">
        <v>460</v>
      </c>
      <c r="D74" s="741"/>
    </row>
    <row r="75" spans="1:4" s="3" customFormat="1" x14ac:dyDescent="0.25">
      <c r="A75" s="753" t="s">
        <v>148</v>
      </c>
      <c r="B75" s="756" t="s">
        <v>149</v>
      </c>
      <c r="C75" s="755">
        <v>250</v>
      </c>
      <c r="D75" s="741"/>
    </row>
    <row r="76" spans="1:4" s="3" customFormat="1" x14ac:dyDescent="0.25">
      <c r="A76" s="753" t="s">
        <v>150</v>
      </c>
      <c r="B76" s="756" t="s">
        <v>151</v>
      </c>
      <c r="C76" s="755">
        <v>2970</v>
      </c>
      <c r="D76" s="741"/>
    </row>
    <row r="77" spans="1:4" s="3" customFormat="1" x14ac:dyDescent="0.25">
      <c r="A77" s="753" t="s">
        <v>152</v>
      </c>
      <c r="B77" s="756" t="s">
        <v>153</v>
      </c>
      <c r="C77" s="755">
        <v>1050</v>
      </c>
      <c r="D77" s="741"/>
    </row>
    <row r="78" spans="1:4" s="3" customFormat="1" x14ac:dyDescent="0.25">
      <c r="A78" s="753" t="s">
        <v>154</v>
      </c>
      <c r="B78" s="756" t="s">
        <v>155</v>
      </c>
      <c r="C78" s="755">
        <v>1900</v>
      </c>
      <c r="D78" s="741"/>
    </row>
    <row r="79" spans="1:4" s="3" customFormat="1" x14ac:dyDescent="0.25">
      <c r="A79" s="753" t="s">
        <v>156</v>
      </c>
      <c r="B79" s="756" t="s">
        <v>157</v>
      </c>
      <c r="C79" s="755">
        <v>11640</v>
      </c>
      <c r="D79" s="741"/>
    </row>
    <row r="80" spans="1:4" s="3" customFormat="1" x14ac:dyDescent="0.25">
      <c r="A80" s="753" t="s">
        <v>158</v>
      </c>
      <c r="B80" s="765" t="s">
        <v>159</v>
      </c>
      <c r="C80" s="755">
        <v>6830</v>
      </c>
      <c r="D80" s="741"/>
    </row>
    <row r="81" spans="1:4" s="3" customFormat="1" x14ac:dyDescent="0.25">
      <c r="A81" s="753" t="s">
        <v>160</v>
      </c>
      <c r="B81" s="756" t="s">
        <v>161</v>
      </c>
      <c r="C81" s="755">
        <v>2940</v>
      </c>
      <c r="D81" s="741"/>
    </row>
    <row r="82" spans="1:4" s="3" customFormat="1" x14ac:dyDescent="0.25">
      <c r="A82" s="753" t="s">
        <v>162</v>
      </c>
      <c r="B82" s="756" t="s">
        <v>163</v>
      </c>
      <c r="C82" s="755">
        <v>1630</v>
      </c>
      <c r="D82" s="741"/>
    </row>
    <row r="83" spans="1:4" x14ac:dyDescent="0.25">
      <c r="A83" s="753" t="s">
        <v>164</v>
      </c>
      <c r="B83" s="756" t="s">
        <v>165</v>
      </c>
      <c r="C83" s="755">
        <v>3520</v>
      </c>
      <c r="D83" s="741"/>
    </row>
    <row r="84" spans="1:4" s="3" customFormat="1" x14ac:dyDescent="0.25">
      <c r="A84" s="753" t="s">
        <v>166</v>
      </c>
      <c r="B84" s="756" t="s">
        <v>167</v>
      </c>
      <c r="C84" s="755">
        <v>3410</v>
      </c>
      <c r="D84" s="741"/>
    </row>
    <row r="85" spans="1:4" s="3" customFormat="1" x14ac:dyDescent="0.25">
      <c r="A85" s="753" t="s">
        <v>168</v>
      </c>
      <c r="B85" s="756" t="s">
        <v>169</v>
      </c>
      <c r="C85" s="755">
        <v>1450</v>
      </c>
      <c r="D85" s="741"/>
    </row>
    <row r="86" spans="1:4" s="3" customFormat="1" x14ac:dyDescent="0.25">
      <c r="A86" s="753" t="s">
        <v>170</v>
      </c>
      <c r="B86" s="756" t="s">
        <v>171</v>
      </c>
      <c r="C86" s="755">
        <v>1100</v>
      </c>
      <c r="D86" s="741"/>
    </row>
    <row r="87" spans="1:4" s="491" customFormat="1" x14ac:dyDescent="0.25">
      <c r="A87" s="753" t="s">
        <v>172</v>
      </c>
      <c r="B87" s="756" t="s">
        <v>173</v>
      </c>
      <c r="C87" s="755">
        <v>5390</v>
      </c>
      <c r="D87" s="741"/>
    </row>
    <row r="88" spans="1:4" s="3" customFormat="1" x14ac:dyDescent="0.25">
      <c r="A88" s="753" t="s">
        <v>4254</v>
      </c>
      <c r="B88" s="756" t="s">
        <v>174</v>
      </c>
      <c r="C88" s="755">
        <v>300</v>
      </c>
      <c r="D88" s="741"/>
    </row>
    <row r="89" spans="1:4" s="3" customFormat="1" x14ac:dyDescent="0.25">
      <c r="A89" s="753" t="s">
        <v>175</v>
      </c>
      <c r="B89" s="756" t="s">
        <v>176</v>
      </c>
      <c r="C89" s="755">
        <v>850</v>
      </c>
      <c r="D89" s="741"/>
    </row>
    <row r="90" spans="1:4" s="3" customFormat="1" x14ac:dyDescent="0.25">
      <c r="A90" s="753" t="s">
        <v>177</v>
      </c>
      <c r="B90" s="756" t="s">
        <v>178</v>
      </c>
      <c r="C90" s="755">
        <v>9020</v>
      </c>
      <c r="D90" s="741"/>
    </row>
    <row r="91" spans="1:4" s="3" customFormat="1" x14ac:dyDescent="0.25">
      <c r="A91" s="753" t="s">
        <v>179</v>
      </c>
      <c r="B91" s="756" t="s">
        <v>180</v>
      </c>
      <c r="C91" s="755">
        <v>34870</v>
      </c>
      <c r="D91" s="741"/>
    </row>
    <row r="92" spans="1:4" s="3" customFormat="1" x14ac:dyDescent="0.25">
      <c r="A92" s="753" t="s">
        <v>181</v>
      </c>
      <c r="B92" s="756" t="s">
        <v>182</v>
      </c>
      <c r="C92" s="755">
        <v>1830</v>
      </c>
      <c r="D92" s="741"/>
    </row>
    <row r="93" spans="1:4" s="3" customFormat="1" x14ac:dyDescent="0.25">
      <c r="A93" s="753" t="s">
        <v>183</v>
      </c>
      <c r="B93" s="756" t="s">
        <v>184</v>
      </c>
      <c r="C93" s="755">
        <v>1600</v>
      </c>
      <c r="D93" s="741"/>
    </row>
    <row r="94" spans="1:4" x14ac:dyDescent="0.25">
      <c r="A94" s="753" t="s">
        <v>185</v>
      </c>
      <c r="B94" s="763" t="s">
        <v>186</v>
      </c>
      <c r="C94" s="755">
        <v>8400</v>
      </c>
      <c r="D94" s="741"/>
    </row>
    <row r="95" spans="1:4" x14ac:dyDescent="0.25">
      <c r="A95" s="753" t="s">
        <v>187</v>
      </c>
      <c r="B95" s="763" t="s">
        <v>188</v>
      </c>
      <c r="C95" s="755">
        <v>15200</v>
      </c>
      <c r="D95" s="741"/>
    </row>
    <row r="96" spans="1:4" x14ac:dyDescent="0.25">
      <c r="A96" s="753" t="s">
        <v>4244</v>
      </c>
      <c r="B96" s="763" t="s">
        <v>189</v>
      </c>
      <c r="C96" s="755">
        <v>1700</v>
      </c>
      <c r="D96" s="741"/>
    </row>
    <row r="97" spans="1:4" x14ac:dyDescent="0.25">
      <c r="A97" s="753" t="s">
        <v>190</v>
      </c>
      <c r="B97" s="765" t="s">
        <v>191</v>
      </c>
      <c r="C97" s="766">
        <v>5780</v>
      </c>
      <c r="D97" s="741"/>
    </row>
    <row r="98" spans="1:4" s="3" customFormat="1" x14ac:dyDescent="0.25">
      <c r="A98" s="753" t="s">
        <v>192</v>
      </c>
      <c r="B98" s="756" t="s">
        <v>193</v>
      </c>
      <c r="C98" s="755">
        <v>3190</v>
      </c>
      <c r="D98" s="741"/>
    </row>
    <row r="99" spans="1:4" s="3" customFormat="1" x14ac:dyDescent="0.25">
      <c r="A99" s="753" t="s">
        <v>194</v>
      </c>
      <c r="B99" s="756" t="s">
        <v>195</v>
      </c>
      <c r="C99" s="755">
        <v>1450</v>
      </c>
      <c r="D99" s="741"/>
    </row>
    <row r="100" spans="1:4" s="3" customFormat="1" x14ac:dyDescent="0.25">
      <c r="A100" s="753" t="s">
        <v>196</v>
      </c>
      <c r="B100" s="756" t="s">
        <v>197</v>
      </c>
      <c r="C100" s="755">
        <v>800</v>
      </c>
      <c r="D100" s="26"/>
    </row>
    <row r="101" spans="1:4" s="3" customFormat="1" x14ac:dyDescent="0.25">
      <c r="A101" s="753" t="s">
        <v>198</v>
      </c>
      <c r="B101" s="756" t="s">
        <v>199</v>
      </c>
      <c r="C101" s="755">
        <v>800</v>
      </c>
      <c r="D101" s="26"/>
    </row>
    <row r="102" spans="1:4" s="3" customFormat="1" x14ac:dyDescent="0.25">
      <c r="A102" s="753" t="s">
        <v>200</v>
      </c>
      <c r="B102" s="756" t="s">
        <v>201</v>
      </c>
      <c r="C102" s="755">
        <v>2660</v>
      </c>
      <c r="D102" s="26"/>
    </row>
    <row r="103" spans="1:4" s="3" customFormat="1" x14ac:dyDescent="0.25">
      <c r="A103" s="753" t="s">
        <v>202</v>
      </c>
      <c r="B103" s="756" t="s">
        <v>203</v>
      </c>
      <c r="C103" s="755">
        <v>2300</v>
      </c>
      <c r="D103" s="26"/>
    </row>
    <row r="104" spans="1:4" s="3" customFormat="1" x14ac:dyDescent="0.25">
      <c r="A104" s="753" t="s">
        <v>204</v>
      </c>
      <c r="B104" s="756" t="s">
        <v>205</v>
      </c>
      <c r="C104" s="755">
        <v>410</v>
      </c>
      <c r="D104" s="26"/>
    </row>
    <row r="105" spans="1:4" s="3" customFormat="1" x14ac:dyDescent="0.25">
      <c r="A105" s="753" t="s">
        <v>206</v>
      </c>
      <c r="B105" s="756" t="s">
        <v>207</v>
      </c>
      <c r="C105" s="755">
        <v>410</v>
      </c>
      <c r="D105" s="26"/>
    </row>
    <row r="106" spans="1:4" s="3" customFormat="1" x14ac:dyDescent="0.25">
      <c r="A106" s="753" t="s">
        <v>208</v>
      </c>
      <c r="B106" s="756" t="s">
        <v>209</v>
      </c>
      <c r="C106" s="755">
        <v>1200</v>
      </c>
      <c r="D106" s="26"/>
    </row>
    <row r="107" spans="1:4" s="491" customFormat="1" x14ac:dyDescent="0.25">
      <c r="A107" s="753" t="s">
        <v>210</v>
      </c>
      <c r="B107" s="756" t="s">
        <v>211</v>
      </c>
      <c r="C107" s="755">
        <v>35000</v>
      </c>
      <c r="D107" s="741"/>
    </row>
    <row r="108" spans="1:4" s="491" customFormat="1" x14ac:dyDescent="0.25">
      <c r="A108" s="753" t="s">
        <v>212</v>
      </c>
      <c r="B108" s="756" t="s">
        <v>213</v>
      </c>
      <c r="C108" s="755">
        <v>35000</v>
      </c>
      <c r="D108" s="741"/>
    </row>
    <row r="109" spans="1:4" s="491" customFormat="1" x14ac:dyDescent="0.25">
      <c r="A109" s="753" t="s">
        <v>214</v>
      </c>
      <c r="B109" s="756" t="s">
        <v>215</v>
      </c>
      <c r="C109" s="755">
        <v>29000</v>
      </c>
      <c r="D109" s="741"/>
    </row>
    <row r="110" spans="1:4" s="491" customFormat="1" x14ac:dyDescent="0.25">
      <c r="A110" s="753" t="s">
        <v>216</v>
      </c>
      <c r="B110" s="756" t="s">
        <v>217</v>
      </c>
      <c r="C110" s="755">
        <v>25000</v>
      </c>
      <c r="D110" s="741"/>
    </row>
    <row r="111" spans="1:4" s="491" customFormat="1" x14ac:dyDescent="0.25">
      <c r="A111" s="753" t="s">
        <v>220</v>
      </c>
      <c r="B111" s="756" t="s">
        <v>221</v>
      </c>
      <c r="C111" s="755">
        <v>50300</v>
      </c>
      <c r="D111" s="26"/>
    </row>
    <row r="112" spans="1:4" s="491" customFormat="1" ht="25.5" x14ac:dyDescent="0.25">
      <c r="A112" s="753" t="s">
        <v>222</v>
      </c>
      <c r="B112" s="756" t="s">
        <v>223</v>
      </c>
      <c r="C112" s="755">
        <v>135000</v>
      </c>
      <c r="D112" s="26"/>
    </row>
    <row r="113" spans="1:4" s="491" customFormat="1" x14ac:dyDescent="0.25">
      <c r="A113" s="753" t="s">
        <v>224</v>
      </c>
      <c r="B113" s="756" t="s">
        <v>225</v>
      </c>
      <c r="C113" s="755">
        <v>62400</v>
      </c>
      <c r="D113" s="26"/>
    </row>
    <row r="114" spans="1:4" s="491" customFormat="1" ht="25.5" x14ac:dyDescent="0.25">
      <c r="A114" s="753" t="s">
        <v>226</v>
      </c>
      <c r="B114" s="756" t="s">
        <v>227</v>
      </c>
      <c r="C114" s="755">
        <v>115000</v>
      </c>
      <c r="D114" s="26"/>
    </row>
    <row r="115" spans="1:4" s="491" customFormat="1" ht="25.5" x14ac:dyDescent="0.25">
      <c r="A115" s="753" t="s">
        <v>228</v>
      </c>
      <c r="B115" s="756" t="s">
        <v>229</v>
      </c>
      <c r="C115" s="755">
        <v>129000</v>
      </c>
      <c r="D115" s="26"/>
    </row>
    <row r="116" spans="1:4" s="3" customFormat="1" x14ac:dyDescent="0.25">
      <c r="A116" s="753" t="s">
        <v>230</v>
      </c>
      <c r="B116" s="756" t="s">
        <v>231</v>
      </c>
      <c r="C116" s="755">
        <v>620</v>
      </c>
      <c r="D116" s="26"/>
    </row>
    <row r="117" spans="1:4" s="3" customFormat="1" x14ac:dyDescent="0.25">
      <c r="A117" s="753" t="s">
        <v>232</v>
      </c>
      <c r="B117" s="756" t="s">
        <v>233</v>
      </c>
      <c r="C117" s="755">
        <v>1130</v>
      </c>
      <c r="D117" s="741"/>
    </row>
    <row r="118" spans="1:4" s="3" customFormat="1" x14ac:dyDescent="0.25">
      <c r="A118" s="753" t="s">
        <v>234</v>
      </c>
      <c r="B118" s="756" t="s">
        <v>235</v>
      </c>
      <c r="C118" s="755">
        <v>1320</v>
      </c>
      <c r="D118" s="741"/>
    </row>
    <row r="119" spans="1:4" x14ac:dyDescent="0.25">
      <c r="A119" s="753" t="s">
        <v>4142</v>
      </c>
      <c r="B119" s="756" t="s">
        <v>4141</v>
      </c>
      <c r="C119" s="755">
        <v>12500</v>
      </c>
      <c r="D119" s="741"/>
    </row>
    <row r="120" spans="1:4" x14ac:dyDescent="0.25">
      <c r="A120" s="753" t="s">
        <v>4145</v>
      </c>
      <c r="B120" s="756" t="s">
        <v>4143</v>
      </c>
      <c r="C120" s="755">
        <v>10900</v>
      </c>
      <c r="D120" s="741"/>
    </row>
    <row r="121" spans="1:4" x14ac:dyDescent="0.25">
      <c r="A121" s="753" t="s">
        <v>658</v>
      </c>
      <c r="B121" s="756" t="s">
        <v>4144</v>
      </c>
      <c r="C121" s="755">
        <v>7200</v>
      </c>
      <c r="D121" s="741"/>
    </row>
    <row r="122" spans="1:4" s="3" customFormat="1" x14ac:dyDescent="0.25">
      <c r="A122" s="753" t="s">
        <v>236</v>
      </c>
      <c r="B122" s="756" t="s">
        <v>237</v>
      </c>
      <c r="C122" s="755">
        <v>180</v>
      </c>
      <c r="D122" s="26"/>
    </row>
    <row r="123" spans="1:4" s="3" customFormat="1" x14ac:dyDescent="0.25">
      <c r="A123" s="753" t="s">
        <v>238</v>
      </c>
      <c r="B123" s="756" t="s">
        <v>239</v>
      </c>
      <c r="C123" s="755">
        <v>2900</v>
      </c>
      <c r="D123" s="741"/>
    </row>
    <row r="124" spans="1:4" s="3" customFormat="1" x14ac:dyDescent="0.25">
      <c r="A124" s="753" t="s">
        <v>240</v>
      </c>
      <c r="B124" s="756" t="s">
        <v>241</v>
      </c>
      <c r="C124" s="755">
        <v>850</v>
      </c>
      <c r="D124" s="741"/>
    </row>
    <row r="125" spans="1:4" x14ac:dyDescent="0.25">
      <c r="A125" s="767"/>
      <c r="B125" s="768" t="s">
        <v>242</v>
      </c>
      <c r="C125" s="769"/>
      <c r="D125" s="770"/>
    </row>
    <row r="126" spans="1:4" s="491" customFormat="1" x14ac:dyDescent="0.25">
      <c r="A126" s="767" t="s">
        <v>243</v>
      </c>
      <c r="B126" s="771" t="s">
        <v>244</v>
      </c>
      <c r="C126" s="772">
        <v>36690</v>
      </c>
      <c r="D126" s="741"/>
    </row>
    <row r="127" spans="1:4" s="491" customFormat="1" x14ac:dyDescent="0.25">
      <c r="A127" s="767" t="s">
        <v>245</v>
      </c>
      <c r="B127" s="771" t="s">
        <v>246</v>
      </c>
      <c r="C127" s="772">
        <v>95700</v>
      </c>
      <c r="D127" s="741"/>
    </row>
    <row r="128" spans="1:4" s="491" customFormat="1" x14ac:dyDescent="0.25">
      <c r="A128" s="767" t="s">
        <v>247</v>
      </c>
      <c r="B128" s="773" t="s">
        <v>248</v>
      </c>
      <c r="C128" s="774">
        <v>108350</v>
      </c>
      <c r="D128" s="523"/>
    </row>
    <row r="129" spans="1:4" x14ac:dyDescent="0.25">
      <c r="A129" s="767" t="s">
        <v>249</v>
      </c>
      <c r="B129" s="775" t="s">
        <v>250</v>
      </c>
      <c r="C129" s="772">
        <v>16000</v>
      </c>
      <c r="D129" s="741"/>
    </row>
    <row r="130" spans="1:4" x14ac:dyDescent="0.25">
      <c r="A130" s="767" t="s">
        <v>251</v>
      </c>
      <c r="B130" s="776" t="s">
        <v>252</v>
      </c>
      <c r="C130" s="772">
        <v>9460</v>
      </c>
      <c r="D130" s="741"/>
    </row>
    <row r="131" spans="1:4" x14ac:dyDescent="0.25">
      <c r="A131" s="767" t="s">
        <v>253</v>
      </c>
      <c r="B131" s="775" t="s">
        <v>254</v>
      </c>
      <c r="C131" s="772">
        <v>18200</v>
      </c>
      <c r="D131" s="741"/>
    </row>
    <row r="132" spans="1:4" x14ac:dyDescent="0.25">
      <c r="A132" s="767" t="s">
        <v>255</v>
      </c>
      <c r="B132" s="775" t="s">
        <v>4111</v>
      </c>
      <c r="C132" s="772">
        <v>6710</v>
      </c>
      <c r="D132" s="741"/>
    </row>
    <row r="133" spans="1:4" x14ac:dyDescent="0.25">
      <c r="A133" s="767" t="s">
        <v>256</v>
      </c>
      <c r="B133" s="775" t="s">
        <v>257</v>
      </c>
      <c r="C133" s="777">
        <v>3300</v>
      </c>
      <c r="D133" s="741"/>
    </row>
    <row r="134" spans="1:4" x14ac:dyDescent="0.25">
      <c r="A134" s="767" t="s">
        <v>258</v>
      </c>
      <c r="B134" s="775" t="s">
        <v>259</v>
      </c>
      <c r="C134" s="777">
        <v>2300</v>
      </c>
      <c r="D134" s="741"/>
    </row>
    <row r="135" spans="1:4" x14ac:dyDescent="0.25">
      <c r="A135" s="767" t="s">
        <v>260</v>
      </c>
      <c r="B135" s="775" t="s">
        <v>261</v>
      </c>
      <c r="C135" s="777">
        <v>2100</v>
      </c>
      <c r="D135" s="741"/>
    </row>
    <row r="136" spans="1:4" x14ac:dyDescent="0.25">
      <c r="A136" s="767" t="s">
        <v>262</v>
      </c>
      <c r="B136" s="778" t="s">
        <v>263</v>
      </c>
      <c r="C136" s="779">
        <v>3200</v>
      </c>
      <c r="D136" s="645"/>
    </row>
    <row r="137" spans="1:4" x14ac:dyDescent="0.25">
      <c r="A137" s="767" t="s">
        <v>264</v>
      </c>
      <c r="B137" s="778" t="s">
        <v>265</v>
      </c>
      <c r="C137" s="779">
        <v>3540</v>
      </c>
      <c r="D137" s="645"/>
    </row>
    <row r="138" spans="1:4" x14ac:dyDescent="0.25">
      <c r="A138" s="767" t="s">
        <v>266</v>
      </c>
      <c r="B138" s="778" t="s">
        <v>267</v>
      </c>
      <c r="C138" s="779">
        <v>3200</v>
      </c>
      <c r="D138" s="645"/>
    </row>
    <row r="139" spans="1:4" x14ac:dyDescent="0.25">
      <c r="A139" s="767" t="s">
        <v>268</v>
      </c>
      <c r="B139" s="778" t="s">
        <v>269</v>
      </c>
      <c r="C139" s="779">
        <v>3200</v>
      </c>
      <c r="D139" s="645"/>
    </row>
    <row r="140" spans="1:4" x14ac:dyDescent="0.25">
      <c r="A140" s="767" t="s">
        <v>270</v>
      </c>
      <c r="B140" s="778" t="s">
        <v>271</v>
      </c>
      <c r="C140" s="779">
        <v>3200</v>
      </c>
      <c r="D140" s="645"/>
    </row>
    <row r="141" spans="1:4" x14ac:dyDescent="0.25">
      <c r="A141" s="767" t="s">
        <v>272</v>
      </c>
      <c r="B141" s="775" t="s">
        <v>273</v>
      </c>
      <c r="C141" s="777">
        <v>78800</v>
      </c>
      <c r="D141" s="741"/>
    </row>
    <row r="142" spans="1:4" x14ac:dyDescent="0.25">
      <c r="A142" s="767" t="s">
        <v>274</v>
      </c>
      <c r="B142" s="775" t="s">
        <v>275</v>
      </c>
      <c r="C142" s="777">
        <v>34300</v>
      </c>
      <c r="D142" s="741"/>
    </row>
    <row r="143" spans="1:4" x14ac:dyDescent="0.25">
      <c r="A143" s="767" t="s">
        <v>276</v>
      </c>
      <c r="B143" s="775" t="s">
        <v>277</v>
      </c>
      <c r="C143" s="777">
        <v>32100</v>
      </c>
      <c r="D143" s="741"/>
    </row>
    <row r="144" spans="1:4" x14ac:dyDescent="0.25">
      <c r="A144" s="767" t="s">
        <v>278</v>
      </c>
      <c r="B144" s="775" t="s">
        <v>279</v>
      </c>
      <c r="C144" s="777">
        <v>71000</v>
      </c>
      <c r="D144" s="741"/>
    </row>
    <row r="145" spans="1:4" x14ac:dyDescent="0.25">
      <c r="A145" s="767" t="s">
        <v>280</v>
      </c>
      <c r="B145" s="775" t="s">
        <v>281</v>
      </c>
      <c r="C145" s="777">
        <v>338260</v>
      </c>
      <c r="D145" s="741"/>
    </row>
    <row r="146" spans="1:4" x14ac:dyDescent="0.25">
      <c r="A146" s="767" t="s">
        <v>282</v>
      </c>
      <c r="B146" s="775" t="s">
        <v>283</v>
      </c>
      <c r="C146" s="777">
        <v>52800</v>
      </c>
      <c r="D146" s="741"/>
    </row>
    <row r="147" spans="1:4" x14ac:dyDescent="0.25">
      <c r="A147" s="767" t="s">
        <v>284</v>
      </c>
      <c r="B147" s="775" t="s">
        <v>285</v>
      </c>
      <c r="C147" s="777">
        <v>48600</v>
      </c>
      <c r="D147" s="741"/>
    </row>
    <row r="148" spans="1:4" x14ac:dyDescent="0.25">
      <c r="A148" s="767" t="s">
        <v>286</v>
      </c>
      <c r="B148" s="775" t="s">
        <v>287</v>
      </c>
      <c r="C148" s="777">
        <v>73620</v>
      </c>
      <c r="D148" s="741"/>
    </row>
    <row r="149" spans="1:4" x14ac:dyDescent="0.25">
      <c r="A149" s="767" t="s">
        <v>288</v>
      </c>
      <c r="B149" s="775" t="s">
        <v>289</v>
      </c>
      <c r="C149" s="777">
        <v>129030</v>
      </c>
      <c r="D149" s="741"/>
    </row>
    <row r="150" spans="1:4" x14ac:dyDescent="0.25">
      <c r="A150" s="767" t="s">
        <v>290</v>
      </c>
      <c r="B150" s="775" t="s">
        <v>291</v>
      </c>
      <c r="C150" s="777">
        <v>115120</v>
      </c>
      <c r="D150" s="741"/>
    </row>
    <row r="151" spans="1:4" x14ac:dyDescent="0.25">
      <c r="A151" s="767" t="s">
        <v>292</v>
      </c>
      <c r="B151" s="775" t="s">
        <v>293</v>
      </c>
      <c r="C151" s="777">
        <v>28050</v>
      </c>
      <c r="D151" s="741"/>
    </row>
    <row r="152" spans="1:4" x14ac:dyDescent="0.25">
      <c r="A152" s="767" t="s">
        <v>294</v>
      </c>
      <c r="B152" s="775" t="s">
        <v>295</v>
      </c>
      <c r="C152" s="777">
        <v>61730</v>
      </c>
      <c r="D152" s="741"/>
    </row>
    <row r="153" spans="1:4" x14ac:dyDescent="0.25">
      <c r="A153" s="767" t="s">
        <v>296</v>
      </c>
      <c r="B153" s="780" t="s">
        <v>297</v>
      </c>
      <c r="C153" s="777">
        <v>2540</v>
      </c>
      <c r="D153" s="741"/>
    </row>
    <row r="154" spans="1:4" x14ac:dyDescent="0.25">
      <c r="A154" s="767" t="s">
        <v>298</v>
      </c>
      <c r="B154" s="775" t="s">
        <v>299</v>
      </c>
      <c r="C154" s="777">
        <v>2800</v>
      </c>
      <c r="D154" s="741"/>
    </row>
    <row r="155" spans="1:4" x14ac:dyDescent="0.25">
      <c r="A155" s="767" t="s">
        <v>300</v>
      </c>
      <c r="B155" s="775" t="s">
        <v>301</v>
      </c>
      <c r="C155" s="777">
        <v>5950</v>
      </c>
      <c r="D155" s="741"/>
    </row>
    <row r="156" spans="1:4" x14ac:dyDescent="0.25">
      <c r="A156" s="767" t="s">
        <v>302</v>
      </c>
      <c r="B156" s="778" t="s">
        <v>303</v>
      </c>
      <c r="C156" s="777">
        <v>3040</v>
      </c>
      <c r="D156" s="741"/>
    </row>
    <row r="157" spans="1:4" x14ac:dyDescent="0.25">
      <c r="A157" s="767" t="s">
        <v>304</v>
      </c>
      <c r="B157" s="781" t="s">
        <v>305</v>
      </c>
      <c r="C157" s="777">
        <v>10010</v>
      </c>
      <c r="D157" s="741"/>
    </row>
    <row r="158" spans="1:4" x14ac:dyDescent="0.25">
      <c r="A158" s="767" t="s">
        <v>306</v>
      </c>
      <c r="B158" s="781" t="s">
        <v>307</v>
      </c>
      <c r="C158" s="777">
        <v>3730</v>
      </c>
      <c r="D158" s="741"/>
    </row>
    <row r="159" spans="1:4" x14ac:dyDescent="0.25">
      <c r="A159" s="767" t="s">
        <v>308</v>
      </c>
      <c r="B159" s="781" t="s">
        <v>309</v>
      </c>
      <c r="C159" s="777">
        <v>3410</v>
      </c>
      <c r="D159" s="741"/>
    </row>
    <row r="160" spans="1:4" x14ac:dyDescent="0.25">
      <c r="A160" s="767" t="s">
        <v>310</v>
      </c>
      <c r="B160" s="781" t="s">
        <v>311</v>
      </c>
      <c r="C160" s="777">
        <v>4550</v>
      </c>
      <c r="D160" s="741"/>
    </row>
    <row r="161" spans="1:4" x14ac:dyDescent="0.25">
      <c r="A161" s="767" t="s">
        <v>312</v>
      </c>
      <c r="B161" s="781" t="s">
        <v>313</v>
      </c>
      <c r="C161" s="777">
        <v>3670</v>
      </c>
      <c r="D161" s="741"/>
    </row>
    <row r="162" spans="1:4" x14ac:dyDescent="0.25">
      <c r="A162" s="767" t="s">
        <v>314</v>
      </c>
      <c r="B162" s="781" t="s">
        <v>315</v>
      </c>
      <c r="C162" s="777">
        <v>4290</v>
      </c>
      <c r="D162" s="741"/>
    </row>
    <row r="163" spans="1:4" x14ac:dyDescent="0.25">
      <c r="A163" s="767" t="s">
        <v>316</v>
      </c>
      <c r="B163" s="781" t="s">
        <v>317</v>
      </c>
      <c r="C163" s="777">
        <v>5400</v>
      </c>
      <c r="D163" s="741"/>
    </row>
    <row r="164" spans="1:4" x14ac:dyDescent="0.25">
      <c r="A164" s="767" t="s">
        <v>318</v>
      </c>
      <c r="B164" s="782" t="s">
        <v>319</v>
      </c>
      <c r="C164" s="777">
        <v>4960</v>
      </c>
      <c r="D164" s="741"/>
    </row>
    <row r="165" spans="1:4" s="257" customFormat="1" x14ac:dyDescent="0.25">
      <c r="A165" s="767" t="s">
        <v>320</v>
      </c>
      <c r="B165" s="781" t="s">
        <v>321</v>
      </c>
      <c r="C165" s="777">
        <v>3270</v>
      </c>
      <c r="D165" s="741"/>
    </row>
    <row r="166" spans="1:4" s="257" customFormat="1" x14ac:dyDescent="0.25">
      <c r="A166" s="767" t="s">
        <v>322</v>
      </c>
      <c r="B166" s="781" t="s">
        <v>323</v>
      </c>
      <c r="C166" s="777">
        <v>3040</v>
      </c>
      <c r="D166" s="741"/>
    </row>
    <row r="167" spans="1:4" s="257" customFormat="1" x14ac:dyDescent="0.25">
      <c r="A167" s="767" t="s">
        <v>324</v>
      </c>
      <c r="B167" s="781" t="s">
        <v>325</v>
      </c>
      <c r="C167" s="777">
        <v>3040</v>
      </c>
      <c r="D167" s="741"/>
    </row>
    <row r="168" spans="1:4" s="257" customFormat="1" x14ac:dyDescent="0.25">
      <c r="A168" s="767" t="s">
        <v>326</v>
      </c>
      <c r="B168" s="781" t="s">
        <v>327</v>
      </c>
      <c r="C168" s="777">
        <v>2780</v>
      </c>
      <c r="D168" s="741"/>
    </row>
    <row r="169" spans="1:4" s="257" customFormat="1" x14ac:dyDescent="0.25">
      <c r="A169" s="767" t="s">
        <v>328</v>
      </c>
      <c r="B169" s="781" t="s">
        <v>329</v>
      </c>
      <c r="C169" s="777">
        <v>2750</v>
      </c>
      <c r="D169" s="741"/>
    </row>
    <row r="170" spans="1:4" s="257" customFormat="1" x14ac:dyDescent="0.25">
      <c r="A170" s="767" t="s">
        <v>330</v>
      </c>
      <c r="B170" s="781" t="s">
        <v>331</v>
      </c>
      <c r="C170" s="777">
        <v>3040</v>
      </c>
      <c r="D170" s="741"/>
    </row>
    <row r="171" spans="1:4" s="257" customFormat="1" x14ac:dyDescent="0.25">
      <c r="A171" s="767" t="s">
        <v>332</v>
      </c>
      <c r="B171" s="781" t="s">
        <v>333</v>
      </c>
      <c r="C171" s="777">
        <v>3040</v>
      </c>
      <c r="D171" s="741"/>
    </row>
    <row r="172" spans="1:4" s="257" customFormat="1" x14ac:dyDescent="0.25">
      <c r="A172" s="767" t="s">
        <v>334</v>
      </c>
      <c r="B172" s="781" t="s">
        <v>335</v>
      </c>
      <c r="C172" s="777">
        <v>3040</v>
      </c>
      <c r="D172" s="741"/>
    </row>
    <row r="173" spans="1:4" s="257" customFormat="1" x14ac:dyDescent="0.25">
      <c r="A173" s="767" t="s">
        <v>336</v>
      </c>
      <c r="B173" s="781" t="s">
        <v>337</v>
      </c>
      <c r="C173" s="777">
        <v>3520</v>
      </c>
      <c r="D173" s="741"/>
    </row>
    <row r="174" spans="1:4" x14ac:dyDescent="0.25">
      <c r="A174" s="767" t="s">
        <v>338</v>
      </c>
      <c r="B174" s="781" t="s">
        <v>339</v>
      </c>
      <c r="C174" s="777">
        <v>2780</v>
      </c>
      <c r="D174" s="741"/>
    </row>
    <row r="175" spans="1:4" x14ac:dyDescent="0.25">
      <c r="A175" s="767" t="s">
        <v>340</v>
      </c>
      <c r="B175" s="781" t="s">
        <v>341</v>
      </c>
      <c r="C175" s="777">
        <v>3930</v>
      </c>
      <c r="D175" s="741"/>
    </row>
    <row r="176" spans="1:4" x14ac:dyDescent="0.25">
      <c r="A176" s="767" t="s">
        <v>342</v>
      </c>
      <c r="B176" s="778" t="s">
        <v>343</v>
      </c>
      <c r="C176" s="777">
        <v>3100</v>
      </c>
      <c r="D176" s="741"/>
    </row>
    <row r="177" spans="1:4" x14ac:dyDescent="0.25">
      <c r="A177" s="767" t="s">
        <v>344</v>
      </c>
      <c r="B177" s="775" t="s">
        <v>345</v>
      </c>
      <c r="C177" s="777">
        <v>4730</v>
      </c>
      <c r="D177" s="741"/>
    </row>
    <row r="178" spans="1:4" x14ac:dyDescent="0.25">
      <c r="A178" s="767" t="s">
        <v>346</v>
      </c>
      <c r="B178" s="778" t="s">
        <v>347</v>
      </c>
      <c r="C178" s="777">
        <v>3930</v>
      </c>
      <c r="D178" s="741"/>
    </row>
    <row r="179" spans="1:4" x14ac:dyDescent="0.25">
      <c r="A179" s="767" t="s">
        <v>348</v>
      </c>
      <c r="B179" s="778" t="s">
        <v>349</v>
      </c>
      <c r="C179" s="777">
        <v>4180</v>
      </c>
      <c r="D179" s="741"/>
    </row>
    <row r="180" spans="1:4" x14ac:dyDescent="0.25">
      <c r="A180" s="767" t="s">
        <v>350</v>
      </c>
      <c r="B180" s="778" t="s">
        <v>351</v>
      </c>
      <c r="C180" s="777">
        <v>5750</v>
      </c>
      <c r="D180" s="741"/>
    </row>
    <row r="181" spans="1:4" x14ac:dyDescent="0.25">
      <c r="A181" s="767" t="s">
        <v>352</v>
      </c>
      <c r="B181" s="778" t="s">
        <v>353</v>
      </c>
      <c r="C181" s="777">
        <v>3410</v>
      </c>
      <c r="D181" s="741"/>
    </row>
    <row r="182" spans="1:4" ht="13.5" customHeight="1" x14ac:dyDescent="0.25">
      <c r="A182" s="767" t="s">
        <v>4016</v>
      </c>
      <c r="B182" s="778" t="s">
        <v>4017</v>
      </c>
      <c r="C182" s="777">
        <v>3850</v>
      </c>
      <c r="D182" s="741"/>
    </row>
    <row r="183" spans="1:4" x14ac:dyDescent="0.25">
      <c r="A183" s="767" t="s">
        <v>354</v>
      </c>
      <c r="B183" s="778" t="s">
        <v>355</v>
      </c>
      <c r="C183" s="777">
        <v>4930</v>
      </c>
      <c r="D183" s="741"/>
    </row>
    <row r="184" spans="1:4" x14ac:dyDescent="0.25">
      <c r="A184" s="767" t="s">
        <v>356</v>
      </c>
      <c r="B184" s="781" t="s">
        <v>357</v>
      </c>
      <c r="C184" s="777">
        <v>3040</v>
      </c>
      <c r="D184" s="741"/>
    </row>
    <row r="185" spans="1:4" x14ac:dyDescent="0.25">
      <c r="A185" s="767" t="s">
        <v>358</v>
      </c>
      <c r="B185" s="778" t="s">
        <v>359</v>
      </c>
      <c r="C185" s="777">
        <v>4600</v>
      </c>
      <c r="D185" s="741"/>
    </row>
    <row r="186" spans="1:4" x14ac:dyDescent="0.25">
      <c r="A186" s="767" t="s">
        <v>360</v>
      </c>
      <c r="B186" s="778" t="s">
        <v>361</v>
      </c>
      <c r="C186" s="777">
        <v>8250</v>
      </c>
      <c r="D186" s="741"/>
    </row>
    <row r="187" spans="1:4" x14ac:dyDescent="0.25">
      <c r="A187" s="767" t="s">
        <v>362</v>
      </c>
      <c r="B187" s="778" t="s">
        <v>363</v>
      </c>
      <c r="C187" s="777">
        <v>25900</v>
      </c>
      <c r="D187" s="741"/>
    </row>
    <row r="188" spans="1:4" x14ac:dyDescent="0.25">
      <c r="A188" s="767" t="s">
        <v>364</v>
      </c>
      <c r="B188" s="778" t="s">
        <v>365</v>
      </c>
      <c r="C188" s="777">
        <v>5900</v>
      </c>
      <c r="D188" s="741"/>
    </row>
    <row r="189" spans="1:4" x14ac:dyDescent="0.25">
      <c r="A189" s="783" t="s">
        <v>366</v>
      </c>
      <c r="B189" s="778" t="s">
        <v>367</v>
      </c>
      <c r="C189" s="777">
        <v>59400</v>
      </c>
      <c r="D189" s="741"/>
    </row>
    <row r="190" spans="1:4" x14ac:dyDescent="0.25">
      <c r="A190" s="767" t="s">
        <v>368</v>
      </c>
      <c r="B190" s="778" t="s">
        <v>369</v>
      </c>
      <c r="C190" s="777">
        <v>4900</v>
      </c>
      <c r="D190" s="741"/>
    </row>
    <row r="191" spans="1:4" x14ac:dyDescent="0.25">
      <c r="A191" s="767" t="s">
        <v>370</v>
      </c>
      <c r="B191" s="778" t="s">
        <v>371</v>
      </c>
      <c r="C191" s="777">
        <v>4800</v>
      </c>
      <c r="D191" s="741"/>
    </row>
    <row r="192" spans="1:4" x14ac:dyDescent="0.25">
      <c r="A192" s="767" t="s">
        <v>372</v>
      </c>
      <c r="B192" s="778" t="s">
        <v>373</v>
      </c>
      <c r="C192" s="777">
        <v>5800</v>
      </c>
      <c r="D192" s="741"/>
    </row>
    <row r="193" spans="1:4" x14ac:dyDescent="0.25">
      <c r="A193" s="767" t="s">
        <v>374</v>
      </c>
      <c r="B193" s="778" t="s">
        <v>375</v>
      </c>
      <c r="C193" s="777">
        <v>3600</v>
      </c>
      <c r="D193" s="741"/>
    </row>
    <row r="194" spans="1:4" x14ac:dyDescent="0.25">
      <c r="A194" s="767" t="s">
        <v>376</v>
      </c>
      <c r="B194" s="778" t="s">
        <v>377</v>
      </c>
      <c r="C194" s="777">
        <v>9110</v>
      </c>
      <c r="D194" s="741"/>
    </row>
    <row r="195" spans="1:4" x14ac:dyDescent="0.25">
      <c r="A195" s="767" t="s">
        <v>378</v>
      </c>
      <c r="B195" s="778" t="s">
        <v>379</v>
      </c>
      <c r="C195" s="777">
        <v>1160</v>
      </c>
      <c r="D195" s="741"/>
    </row>
    <row r="196" spans="1:4" x14ac:dyDescent="0.25">
      <c r="A196" s="784"/>
      <c r="B196" s="785" t="s">
        <v>380</v>
      </c>
      <c r="C196" s="786"/>
      <c r="D196" s="770"/>
    </row>
    <row r="197" spans="1:4" x14ac:dyDescent="0.25">
      <c r="A197" s="784" t="s">
        <v>381</v>
      </c>
      <c r="B197" s="787" t="s">
        <v>382</v>
      </c>
      <c r="C197" s="788">
        <v>33000</v>
      </c>
      <c r="D197" s="741"/>
    </row>
    <row r="198" spans="1:4" x14ac:dyDescent="0.25">
      <c r="A198" s="784" t="s">
        <v>383</v>
      </c>
      <c r="B198" s="787" t="s">
        <v>384</v>
      </c>
      <c r="C198" s="788">
        <v>4200</v>
      </c>
      <c r="D198" s="741"/>
    </row>
    <row r="199" spans="1:4" x14ac:dyDescent="0.25">
      <c r="A199" s="784" t="s">
        <v>385</v>
      </c>
      <c r="B199" s="787" t="s">
        <v>386</v>
      </c>
      <c r="C199" s="788">
        <v>3930</v>
      </c>
      <c r="D199" s="741"/>
    </row>
    <row r="200" spans="1:4" x14ac:dyDescent="0.25">
      <c r="A200" s="784" t="s">
        <v>387</v>
      </c>
      <c r="B200" s="787" t="s">
        <v>388</v>
      </c>
      <c r="C200" s="789">
        <v>13770</v>
      </c>
      <c r="D200" s="645"/>
    </row>
    <row r="201" spans="1:4" x14ac:dyDescent="0.25">
      <c r="A201" s="784" t="s">
        <v>389</v>
      </c>
      <c r="B201" s="787" t="s">
        <v>390</v>
      </c>
      <c r="C201" s="789">
        <v>29100</v>
      </c>
      <c r="D201" s="645"/>
    </row>
    <row r="202" spans="1:4" x14ac:dyDescent="0.25">
      <c r="A202" s="784" t="s">
        <v>391</v>
      </c>
      <c r="B202" s="787" t="s">
        <v>392</v>
      </c>
      <c r="C202" s="789">
        <v>790</v>
      </c>
      <c r="D202" s="645"/>
    </row>
    <row r="203" spans="1:4" x14ac:dyDescent="0.25">
      <c r="A203" s="784" t="s">
        <v>393</v>
      </c>
      <c r="B203" s="787" t="s">
        <v>394</v>
      </c>
      <c r="C203" s="789">
        <v>380</v>
      </c>
      <c r="D203" s="645"/>
    </row>
    <row r="204" spans="1:4" x14ac:dyDescent="0.25">
      <c r="A204" s="784" t="s">
        <v>395</v>
      </c>
      <c r="B204" s="787" t="s">
        <v>396</v>
      </c>
      <c r="C204" s="789">
        <v>4200</v>
      </c>
      <c r="D204" s="645"/>
    </row>
    <row r="205" spans="1:4" x14ac:dyDescent="0.25">
      <c r="A205" s="784" t="s">
        <v>397</v>
      </c>
      <c r="B205" s="787" t="s">
        <v>398</v>
      </c>
      <c r="C205" s="789">
        <v>2490</v>
      </c>
      <c r="D205" s="645"/>
    </row>
    <row r="206" spans="1:4" x14ac:dyDescent="0.25">
      <c r="A206" s="784" t="s">
        <v>399</v>
      </c>
      <c r="B206" s="787" t="s">
        <v>400</v>
      </c>
      <c r="C206" s="789">
        <v>2600</v>
      </c>
      <c r="D206" s="645"/>
    </row>
    <row r="207" spans="1:4" x14ac:dyDescent="0.25">
      <c r="A207" s="784" t="s">
        <v>401</v>
      </c>
      <c r="B207" s="787" t="s">
        <v>402</v>
      </c>
      <c r="C207" s="789">
        <v>31800</v>
      </c>
      <c r="D207" s="645"/>
    </row>
    <row r="208" spans="1:4" x14ac:dyDescent="0.25">
      <c r="A208" s="784" t="s">
        <v>403</v>
      </c>
      <c r="B208" s="787" t="s">
        <v>404</v>
      </c>
      <c r="C208" s="789">
        <v>15440</v>
      </c>
      <c r="D208" s="645"/>
    </row>
    <row r="209" spans="1:4" x14ac:dyDescent="0.25">
      <c r="A209" s="784" t="s">
        <v>405</v>
      </c>
      <c r="B209" s="787" t="s">
        <v>406</v>
      </c>
      <c r="C209" s="790">
        <v>500</v>
      </c>
      <c r="D209" s="645"/>
    </row>
    <row r="210" spans="1:4" x14ac:dyDescent="0.25">
      <c r="A210" s="784" t="s">
        <v>407</v>
      </c>
      <c r="B210" s="791" t="s">
        <v>408</v>
      </c>
      <c r="C210" s="790">
        <v>15700</v>
      </c>
      <c r="D210" s="645"/>
    </row>
    <row r="211" spans="1:4" x14ac:dyDescent="0.25">
      <c r="A211" s="784" t="s">
        <v>409</v>
      </c>
      <c r="B211" s="791" t="s">
        <v>410</v>
      </c>
      <c r="C211" s="790">
        <v>6070</v>
      </c>
      <c r="D211" s="645"/>
    </row>
    <row r="212" spans="1:4" x14ac:dyDescent="0.25">
      <c r="A212" s="784" t="s">
        <v>411</v>
      </c>
      <c r="B212" s="791" t="s">
        <v>412</v>
      </c>
      <c r="C212" s="790">
        <v>4070</v>
      </c>
      <c r="D212" s="645"/>
    </row>
    <row r="213" spans="1:4" x14ac:dyDescent="0.25">
      <c r="A213" s="784" t="s">
        <v>413</v>
      </c>
      <c r="B213" s="791" t="s">
        <v>414</v>
      </c>
      <c r="C213" s="790">
        <v>3290</v>
      </c>
      <c r="D213" s="645"/>
    </row>
    <row r="214" spans="1:4" x14ac:dyDescent="0.25">
      <c r="A214" s="784" t="s">
        <v>415</v>
      </c>
      <c r="B214" s="791" t="s">
        <v>416</v>
      </c>
      <c r="C214" s="790">
        <v>3290</v>
      </c>
      <c r="D214" s="645"/>
    </row>
    <row r="215" spans="1:4" x14ac:dyDescent="0.25">
      <c r="A215" s="784" t="s">
        <v>417</v>
      </c>
      <c r="B215" s="791" t="s">
        <v>418</v>
      </c>
      <c r="C215" s="790">
        <v>120</v>
      </c>
      <c r="D215" s="645"/>
    </row>
    <row r="216" spans="1:4" x14ac:dyDescent="0.25">
      <c r="A216" s="784" t="s">
        <v>419</v>
      </c>
      <c r="B216" s="791" t="s">
        <v>420</v>
      </c>
      <c r="C216" s="790">
        <v>3540</v>
      </c>
      <c r="D216" s="645"/>
    </row>
    <row r="217" spans="1:4" x14ac:dyDescent="0.25">
      <c r="A217" s="784" t="s">
        <v>421</v>
      </c>
      <c r="B217" s="791" t="s">
        <v>422</v>
      </c>
      <c r="C217" s="790">
        <v>3540</v>
      </c>
      <c r="D217" s="645"/>
    </row>
    <row r="218" spans="1:4" x14ac:dyDescent="0.25">
      <c r="A218" s="792" t="s">
        <v>423</v>
      </c>
      <c r="B218" s="791" t="s">
        <v>424</v>
      </c>
      <c r="C218" s="790">
        <v>4130</v>
      </c>
      <c r="D218" s="645"/>
    </row>
    <row r="219" spans="1:4" x14ac:dyDescent="0.25">
      <c r="A219" s="784" t="s">
        <v>425</v>
      </c>
      <c r="B219" s="791" t="s">
        <v>426</v>
      </c>
      <c r="C219" s="790">
        <v>3540</v>
      </c>
      <c r="D219" s="645"/>
    </row>
    <row r="220" spans="1:4" x14ac:dyDescent="0.25">
      <c r="A220" s="784" t="s">
        <v>427</v>
      </c>
      <c r="B220" s="791" t="s">
        <v>428</v>
      </c>
      <c r="C220" s="790">
        <v>2180</v>
      </c>
      <c r="D220" s="645"/>
    </row>
    <row r="221" spans="1:4" x14ac:dyDescent="0.25">
      <c r="A221" s="784" t="s">
        <v>429</v>
      </c>
      <c r="B221" s="791" t="s">
        <v>430</v>
      </c>
      <c r="C221" s="790">
        <v>5310</v>
      </c>
      <c r="D221" s="645"/>
    </row>
    <row r="222" spans="1:4" x14ac:dyDescent="0.25">
      <c r="A222" s="784" t="s">
        <v>431</v>
      </c>
      <c r="B222" s="791" t="s">
        <v>432</v>
      </c>
      <c r="C222" s="790">
        <v>3540</v>
      </c>
      <c r="D222" s="645"/>
    </row>
    <row r="223" spans="1:4" x14ac:dyDescent="0.25">
      <c r="A223" s="784" t="s">
        <v>433</v>
      </c>
      <c r="B223" s="791" t="s">
        <v>434</v>
      </c>
      <c r="C223" s="790">
        <v>3170</v>
      </c>
      <c r="D223" s="645"/>
    </row>
    <row r="224" spans="1:4" x14ac:dyDescent="0.25">
      <c r="A224" s="784" t="s">
        <v>435</v>
      </c>
      <c r="B224" s="791" t="s">
        <v>436</v>
      </c>
      <c r="C224" s="790">
        <v>3540</v>
      </c>
      <c r="D224" s="645"/>
    </row>
    <row r="225" spans="1:4" x14ac:dyDescent="0.25">
      <c r="A225" s="784" t="s">
        <v>437</v>
      </c>
      <c r="B225" s="791" t="s">
        <v>438</v>
      </c>
      <c r="C225" s="790">
        <v>3540</v>
      </c>
      <c r="D225" s="645"/>
    </row>
    <row r="226" spans="1:4" x14ac:dyDescent="0.25">
      <c r="A226" s="784" t="s">
        <v>439</v>
      </c>
      <c r="B226" s="791" t="s">
        <v>440</v>
      </c>
      <c r="C226" s="790">
        <v>3540</v>
      </c>
      <c r="D226" s="645"/>
    </row>
    <row r="227" spans="1:4" x14ac:dyDescent="0.25">
      <c r="A227" s="784" t="s">
        <v>441</v>
      </c>
      <c r="B227" s="793" t="s">
        <v>442</v>
      </c>
      <c r="C227" s="790">
        <v>9600</v>
      </c>
      <c r="D227" s="645"/>
    </row>
    <row r="228" spans="1:4" x14ac:dyDescent="0.25">
      <c r="A228" s="827"/>
      <c r="B228" s="828" t="s">
        <v>3806</v>
      </c>
      <c r="C228" s="829"/>
      <c r="D228" s="741"/>
    </row>
    <row r="229" spans="1:4" x14ac:dyDescent="0.25">
      <c r="A229" s="827" t="s">
        <v>36</v>
      </c>
      <c r="B229" s="830" t="s">
        <v>3829</v>
      </c>
      <c r="C229" s="829">
        <v>139900</v>
      </c>
      <c r="D229" s="741"/>
    </row>
    <row r="230" spans="1:4" x14ac:dyDescent="0.25">
      <c r="A230" s="827" t="s">
        <v>4088</v>
      </c>
      <c r="B230" s="841" t="s">
        <v>4089</v>
      </c>
      <c r="C230" s="829">
        <v>16000</v>
      </c>
      <c r="D230" s="741"/>
    </row>
    <row r="231" spans="1:4" x14ac:dyDescent="0.25">
      <c r="A231" s="827" t="s">
        <v>1854</v>
      </c>
      <c r="B231" s="830" t="s">
        <v>1855</v>
      </c>
      <c r="C231" s="829">
        <v>20900</v>
      </c>
      <c r="D231" s="741"/>
    </row>
    <row r="232" spans="1:4" x14ac:dyDescent="0.25">
      <c r="A232" s="827" t="s">
        <v>1856</v>
      </c>
      <c r="B232" s="830" t="s">
        <v>1857</v>
      </c>
      <c r="C232" s="829">
        <v>29000</v>
      </c>
      <c r="D232" s="741"/>
    </row>
    <row r="233" spans="1:4" x14ac:dyDescent="0.25">
      <c r="A233" s="827" t="s">
        <v>1684</v>
      </c>
      <c r="B233" s="830" t="s">
        <v>1858</v>
      </c>
      <c r="C233" s="829">
        <v>32000</v>
      </c>
      <c r="D233" s="741"/>
    </row>
    <row r="234" spans="1:4" x14ac:dyDescent="0.25">
      <c r="A234" s="827" t="s">
        <v>1859</v>
      </c>
      <c r="B234" s="841" t="s">
        <v>3911</v>
      </c>
      <c r="C234" s="829">
        <v>89000</v>
      </c>
      <c r="D234" s="741"/>
    </row>
    <row r="235" spans="1:4" x14ac:dyDescent="0.25">
      <c r="A235" s="827" t="s">
        <v>1861</v>
      </c>
      <c r="B235" s="830" t="s">
        <v>3809</v>
      </c>
      <c r="C235" s="829">
        <v>9600</v>
      </c>
      <c r="D235" s="741"/>
    </row>
    <row r="236" spans="1:4" x14ac:dyDescent="0.25">
      <c r="A236" s="827" t="s">
        <v>1863</v>
      </c>
      <c r="B236" s="830" t="s">
        <v>1864</v>
      </c>
      <c r="C236" s="829">
        <v>19900</v>
      </c>
      <c r="D236" s="741"/>
    </row>
    <row r="237" spans="1:4" x14ac:dyDescent="0.25">
      <c r="A237" s="827" t="s">
        <v>1686</v>
      </c>
      <c r="B237" s="830" t="s">
        <v>1865</v>
      </c>
      <c r="C237" s="829">
        <v>67000</v>
      </c>
      <c r="D237" s="741"/>
    </row>
    <row r="238" spans="1:4" x14ac:dyDescent="0.25">
      <c r="A238" s="827" t="s">
        <v>1688</v>
      </c>
      <c r="B238" s="841" t="s">
        <v>3817</v>
      </c>
      <c r="C238" s="829">
        <v>14900</v>
      </c>
      <c r="D238" s="741"/>
    </row>
    <row r="239" spans="1:4" x14ac:dyDescent="0.25">
      <c r="A239" s="827" t="s">
        <v>1258</v>
      </c>
      <c r="B239" s="830" t="s">
        <v>1866</v>
      </c>
      <c r="C239" s="829">
        <v>110000</v>
      </c>
      <c r="D239" s="741"/>
    </row>
    <row r="240" spans="1:4" s="835" customFormat="1" ht="25.5" x14ac:dyDescent="0.25">
      <c r="A240" s="832" t="s">
        <v>1867</v>
      </c>
      <c r="B240" s="833" t="s">
        <v>1868</v>
      </c>
      <c r="C240" s="829">
        <v>105000</v>
      </c>
      <c r="D240" s="834"/>
    </row>
    <row r="241" spans="1:4" s="835" customFormat="1" x14ac:dyDescent="0.25">
      <c r="A241" s="832" t="s">
        <v>3815</v>
      </c>
      <c r="B241" s="833" t="s">
        <v>3814</v>
      </c>
      <c r="C241" s="829">
        <v>329000</v>
      </c>
      <c r="D241" s="834"/>
    </row>
    <row r="242" spans="1:4" s="835" customFormat="1" x14ac:dyDescent="0.25">
      <c r="A242" s="832" t="s">
        <v>1869</v>
      </c>
      <c r="B242" s="833" t="s">
        <v>1870</v>
      </c>
      <c r="C242" s="829">
        <v>121000</v>
      </c>
      <c r="D242" s="834"/>
    </row>
    <row r="243" spans="1:4" s="835" customFormat="1" ht="25.5" x14ac:dyDescent="0.25">
      <c r="A243" s="832" t="s">
        <v>3807</v>
      </c>
      <c r="B243" s="833" t="s">
        <v>3818</v>
      </c>
      <c r="C243" s="829">
        <v>15500</v>
      </c>
      <c r="D243" s="834"/>
    </row>
    <row r="244" spans="1:4" s="835" customFormat="1" ht="25.5" x14ac:dyDescent="0.25">
      <c r="A244" s="832" t="s">
        <v>3808</v>
      </c>
      <c r="B244" s="833" t="s">
        <v>3819</v>
      </c>
      <c r="C244" s="829">
        <v>18000</v>
      </c>
      <c r="D244" s="834"/>
    </row>
    <row r="245" spans="1:4" x14ac:dyDescent="0.25">
      <c r="A245" s="827" t="s">
        <v>3810</v>
      </c>
      <c r="B245" s="830" t="s">
        <v>3811</v>
      </c>
      <c r="C245" s="829">
        <v>52000</v>
      </c>
      <c r="D245" s="741"/>
    </row>
    <row r="246" spans="1:4" x14ac:dyDescent="0.25">
      <c r="A246" s="827" t="s">
        <v>3813</v>
      </c>
      <c r="B246" s="830" t="s">
        <v>3812</v>
      </c>
      <c r="C246" s="829">
        <v>36000</v>
      </c>
      <c r="D246" s="741"/>
    </row>
    <row r="247" spans="1:4" x14ac:dyDescent="0.25">
      <c r="A247" s="737"/>
      <c r="B247" s="738" t="s">
        <v>467</v>
      </c>
      <c r="C247" s="739"/>
      <c r="D247" s="741"/>
    </row>
    <row r="248" spans="1:4" x14ac:dyDescent="0.25">
      <c r="A248" s="737" t="s">
        <v>468</v>
      </c>
      <c r="B248" s="801" t="s">
        <v>469</v>
      </c>
      <c r="C248" s="802">
        <v>79000</v>
      </c>
      <c r="D248" s="741"/>
    </row>
    <row r="249" spans="1:4" x14ac:dyDescent="0.25">
      <c r="A249" s="737" t="s">
        <v>4101</v>
      </c>
      <c r="B249" s="801" t="s">
        <v>4100</v>
      </c>
      <c r="C249" s="802">
        <v>75000</v>
      </c>
      <c r="D249" s="741"/>
    </row>
    <row r="250" spans="1:4" x14ac:dyDescent="0.25">
      <c r="A250" s="737" t="s">
        <v>470</v>
      </c>
      <c r="B250" s="801" t="s">
        <v>471</v>
      </c>
      <c r="C250" s="802">
        <v>84000</v>
      </c>
      <c r="D250" s="741"/>
    </row>
    <row r="251" spans="1:4" x14ac:dyDescent="0.25">
      <c r="A251" s="737" t="s">
        <v>4099</v>
      </c>
      <c r="B251" s="801" t="s">
        <v>4098</v>
      </c>
      <c r="C251" s="802">
        <v>84000</v>
      </c>
      <c r="D251" s="741"/>
    </row>
    <row r="252" spans="1:4" x14ac:dyDescent="0.25">
      <c r="A252" s="737" t="s">
        <v>3832</v>
      </c>
      <c r="B252" s="801" t="s">
        <v>4102</v>
      </c>
      <c r="C252" s="802">
        <v>69000</v>
      </c>
      <c r="D252" s="741"/>
    </row>
    <row r="253" spans="1:4" x14ac:dyDescent="0.25">
      <c r="A253" s="737" t="s">
        <v>472</v>
      </c>
      <c r="B253" s="801" t="s">
        <v>473</v>
      </c>
      <c r="C253" s="802">
        <v>74000</v>
      </c>
      <c r="D253" s="741"/>
    </row>
    <row r="254" spans="1:4" x14ac:dyDescent="0.25">
      <c r="A254" s="803" t="s">
        <v>474</v>
      </c>
      <c r="B254" s="807" t="s">
        <v>475</v>
      </c>
      <c r="C254" s="805">
        <v>99000</v>
      </c>
      <c r="D254" s="806"/>
    </row>
    <row r="255" spans="1:4" x14ac:dyDescent="0.25">
      <c r="A255" s="803" t="s">
        <v>476</v>
      </c>
      <c r="B255" s="804" t="s">
        <v>1872</v>
      </c>
      <c r="C255" s="805">
        <v>89000</v>
      </c>
      <c r="D255" s="806"/>
    </row>
    <row r="256" spans="1:4" x14ac:dyDescent="0.25">
      <c r="A256" s="737" t="s">
        <v>477</v>
      </c>
      <c r="B256" s="801" t="s">
        <v>478</v>
      </c>
      <c r="C256" s="802">
        <v>145000</v>
      </c>
      <c r="D256" s="741"/>
    </row>
    <row r="257" spans="1:4" x14ac:dyDescent="0.25">
      <c r="A257" s="803" t="s">
        <v>479</v>
      </c>
      <c r="B257" s="807" t="s">
        <v>480</v>
      </c>
      <c r="C257" s="802">
        <v>259000</v>
      </c>
      <c r="D257" s="741"/>
    </row>
    <row r="258" spans="1:4" x14ac:dyDescent="0.25">
      <c r="A258" s="803" t="s">
        <v>481</v>
      </c>
      <c r="B258" s="801" t="s">
        <v>482</v>
      </c>
      <c r="C258" s="802">
        <v>320000</v>
      </c>
      <c r="D258" s="741"/>
    </row>
    <row r="259" spans="1:4" x14ac:dyDescent="0.25">
      <c r="A259" s="737" t="s">
        <v>483</v>
      </c>
      <c r="B259" s="808" t="s">
        <v>484</v>
      </c>
      <c r="C259" s="802">
        <v>249000</v>
      </c>
      <c r="D259" s="741"/>
    </row>
    <row r="260" spans="1:4" x14ac:dyDescent="0.25">
      <c r="A260" s="737" t="s">
        <v>485</v>
      </c>
      <c r="B260" s="808" t="s">
        <v>486</v>
      </c>
      <c r="C260" s="802">
        <v>225000</v>
      </c>
      <c r="D260" s="741"/>
    </row>
    <row r="261" spans="1:4" x14ac:dyDescent="0.25">
      <c r="A261" s="737" t="s">
        <v>487</v>
      </c>
      <c r="B261" s="808" t="s">
        <v>488</v>
      </c>
      <c r="C261" s="809">
        <v>189000</v>
      </c>
      <c r="D261" s="810"/>
    </row>
    <row r="262" spans="1:4" x14ac:dyDescent="0.25">
      <c r="A262" s="737" t="s">
        <v>489</v>
      </c>
      <c r="B262" s="808" t="s">
        <v>490</v>
      </c>
      <c r="C262" s="802">
        <v>298000</v>
      </c>
      <c r="D262" s="741"/>
    </row>
    <row r="263" spans="1:4" x14ac:dyDescent="0.25">
      <c r="A263" s="803" t="s">
        <v>491</v>
      </c>
      <c r="B263" s="807" t="s">
        <v>492</v>
      </c>
      <c r="C263" s="809">
        <v>99000</v>
      </c>
      <c r="D263" s="810"/>
    </row>
    <row r="264" spans="1:4" x14ac:dyDescent="0.25">
      <c r="A264" s="737" t="s">
        <v>493</v>
      </c>
      <c r="B264" s="825" t="s">
        <v>494</v>
      </c>
      <c r="C264" s="802">
        <v>65000</v>
      </c>
      <c r="D264" s="741"/>
    </row>
    <row r="265" spans="1:4" x14ac:dyDescent="0.25">
      <c r="A265" s="737" t="s">
        <v>1902</v>
      </c>
      <c r="B265" s="825" t="s">
        <v>4093</v>
      </c>
      <c r="C265" s="802">
        <v>109000</v>
      </c>
      <c r="D265" s="741"/>
    </row>
    <row r="266" spans="1:4" x14ac:dyDescent="0.25">
      <c r="A266" s="737" t="s">
        <v>4094</v>
      </c>
      <c r="B266" s="825" t="s">
        <v>4097</v>
      </c>
      <c r="C266" s="802">
        <v>59000</v>
      </c>
      <c r="D266" s="741"/>
    </row>
    <row r="267" spans="1:4" x14ac:dyDescent="0.25">
      <c r="A267" s="737" t="s">
        <v>1901</v>
      </c>
      <c r="B267" s="825" t="s">
        <v>3981</v>
      </c>
      <c r="C267" s="802">
        <v>160000</v>
      </c>
      <c r="D267" s="741"/>
    </row>
    <row r="268" spans="1:4" x14ac:dyDescent="0.25">
      <c r="A268" s="737" t="s">
        <v>495</v>
      </c>
      <c r="B268" s="825" t="s">
        <v>496</v>
      </c>
      <c r="C268" s="802">
        <v>62000</v>
      </c>
      <c r="D268" s="741"/>
    </row>
    <row r="269" spans="1:4" x14ac:dyDescent="0.25">
      <c r="A269" s="743"/>
      <c r="B269" s="744" t="s">
        <v>9</v>
      </c>
      <c r="C269" s="745"/>
      <c r="D269" s="740"/>
    </row>
    <row r="270" spans="1:4" s="3" customFormat="1" x14ac:dyDescent="0.25">
      <c r="A270" s="746" t="s">
        <v>10</v>
      </c>
      <c r="B270" s="747" t="s">
        <v>11</v>
      </c>
      <c r="C270" s="748">
        <v>40000</v>
      </c>
      <c r="D270" s="26"/>
    </row>
    <row r="271" spans="1:4" s="3" customFormat="1" x14ac:dyDescent="0.25">
      <c r="A271" s="746" t="s">
        <v>12</v>
      </c>
      <c r="B271" s="747" t="s">
        <v>13</v>
      </c>
      <c r="C271" s="745">
        <v>212000</v>
      </c>
      <c r="D271" s="741"/>
    </row>
    <row r="272" spans="1:4" s="3" customFormat="1" x14ac:dyDescent="0.25">
      <c r="A272" s="746" t="s">
        <v>14</v>
      </c>
      <c r="B272" s="747" t="s">
        <v>15</v>
      </c>
      <c r="C272" s="745">
        <v>64000</v>
      </c>
      <c r="D272" s="741"/>
    </row>
    <row r="273" spans="1:4" s="3" customFormat="1" x14ac:dyDescent="0.25">
      <c r="A273" s="746" t="s">
        <v>16</v>
      </c>
      <c r="B273" s="747" t="s">
        <v>17</v>
      </c>
      <c r="C273" s="749">
        <v>176000</v>
      </c>
      <c r="D273" s="742"/>
    </row>
    <row r="274" spans="1:4" s="3" customFormat="1" x14ac:dyDescent="0.25">
      <c r="A274" s="746" t="s">
        <v>18</v>
      </c>
      <c r="B274" s="747" t="s">
        <v>3935</v>
      </c>
      <c r="C274" s="749">
        <v>85000</v>
      </c>
      <c r="D274" s="742"/>
    </row>
    <row r="275" spans="1:4" s="257" customFormat="1" x14ac:dyDescent="0.25">
      <c r="A275" s="750" t="s">
        <v>22</v>
      </c>
      <c r="B275" s="747" t="s">
        <v>23</v>
      </c>
      <c r="C275" s="745">
        <v>64000</v>
      </c>
      <c r="D275" s="741"/>
    </row>
    <row r="276" spans="1:4" s="257" customFormat="1" x14ac:dyDescent="0.25">
      <c r="A276" s="750" t="s">
        <v>24</v>
      </c>
      <c r="B276" s="747" t="s">
        <v>25</v>
      </c>
      <c r="C276" s="745">
        <v>100000</v>
      </c>
      <c r="D276" s="741"/>
    </row>
    <row r="277" spans="1:4" s="257" customFormat="1" x14ac:dyDescent="0.25">
      <c r="A277" s="750" t="s">
        <v>4104</v>
      </c>
      <c r="B277" s="747" t="s">
        <v>4103</v>
      </c>
      <c r="C277" s="745">
        <v>124000</v>
      </c>
      <c r="D277" s="741"/>
    </row>
    <row r="278" spans="1:4" s="3" customFormat="1" x14ac:dyDescent="0.25">
      <c r="A278" s="746" t="s">
        <v>26</v>
      </c>
      <c r="B278" s="747" t="s">
        <v>27</v>
      </c>
      <c r="C278" s="745">
        <v>72000</v>
      </c>
      <c r="D278" s="741"/>
    </row>
    <row r="279" spans="1:4" s="257" customFormat="1" x14ac:dyDescent="0.25">
      <c r="A279" s="750" t="s">
        <v>30</v>
      </c>
      <c r="B279" s="752" t="s">
        <v>31</v>
      </c>
      <c r="C279" s="745">
        <v>90000</v>
      </c>
      <c r="D279" s="741"/>
    </row>
    <row r="280" spans="1:4" s="257" customFormat="1" x14ac:dyDescent="0.25">
      <c r="A280" s="750" t="s">
        <v>32</v>
      </c>
      <c r="B280" s="752" t="s">
        <v>33</v>
      </c>
      <c r="C280" s="745">
        <v>116000</v>
      </c>
      <c r="D280" s="741"/>
    </row>
    <row r="281" spans="1:4" s="257" customFormat="1" x14ac:dyDescent="0.25">
      <c r="A281" s="750" t="s">
        <v>19</v>
      </c>
      <c r="B281" s="751" t="s">
        <v>3934</v>
      </c>
      <c r="C281" s="745">
        <v>125000</v>
      </c>
      <c r="D281" s="741"/>
    </row>
    <row r="282" spans="1:4" s="257" customFormat="1" ht="25.5" x14ac:dyDescent="0.25">
      <c r="A282" s="750" t="s">
        <v>20</v>
      </c>
      <c r="B282" s="752" t="s">
        <v>21</v>
      </c>
      <c r="C282" s="745">
        <v>192000</v>
      </c>
      <c r="D282" s="741"/>
    </row>
    <row r="283" spans="1:4" s="3" customFormat="1" x14ac:dyDescent="0.25">
      <c r="A283" s="746" t="s">
        <v>28</v>
      </c>
      <c r="B283" s="747" t="s">
        <v>29</v>
      </c>
      <c r="C283" s="748">
        <v>128000</v>
      </c>
      <c r="D283" s="26"/>
    </row>
    <row r="284" spans="1:4" s="257" customFormat="1" x14ac:dyDescent="0.25">
      <c r="A284" s="750" t="s">
        <v>34</v>
      </c>
      <c r="B284" s="752" t="s">
        <v>35</v>
      </c>
      <c r="C284" s="748">
        <v>190000</v>
      </c>
      <c r="D284" s="26"/>
    </row>
    <row r="285" spans="1:4" s="257" customFormat="1" x14ac:dyDescent="0.25">
      <c r="A285" s="750" t="s">
        <v>36</v>
      </c>
      <c r="B285" s="747" t="s">
        <v>37</v>
      </c>
      <c r="C285" s="748">
        <v>139900</v>
      </c>
      <c r="D285" s="26"/>
    </row>
    <row r="286" spans="1:4" x14ac:dyDescent="0.25">
      <c r="A286" s="794"/>
      <c r="B286" s="795" t="s">
        <v>443</v>
      </c>
      <c r="C286" s="796"/>
      <c r="D286" s="741"/>
    </row>
    <row r="287" spans="1:4" s="3" customFormat="1" x14ac:dyDescent="0.25">
      <c r="A287" s="794" t="s">
        <v>444</v>
      </c>
      <c r="B287" s="797" t="s">
        <v>445</v>
      </c>
      <c r="C287" s="798">
        <v>6400</v>
      </c>
      <c r="D287" s="741"/>
    </row>
    <row r="288" spans="1:4" s="3" customFormat="1" x14ac:dyDescent="0.25">
      <c r="A288" s="794" t="s">
        <v>446</v>
      </c>
      <c r="B288" s="799" t="s">
        <v>447</v>
      </c>
      <c r="C288" s="798">
        <v>100</v>
      </c>
      <c r="D288" s="741"/>
    </row>
    <row r="289" spans="1:4" s="3" customFormat="1" x14ac:dyDescent="0.25">
      <c r="A289" s="794" t="s">
        <v>448</v>
      </c>
      <c r="B289" s="799" t="s">
        <v>449</v>
      </c>
      <c r="C289" s="798">
        <v>1060</v>
      </c>
      <c r="D289" s="741"/>
    </row>
    <row r="290" spans="1:4" s="3" customFormat="1" x14ac:dyDescent="0.25">
      <c r="A290" s="794" t="s">
        <v>4217</v>
      </c>
      <c r="B290" s="799" t="s">
        <v>4216</v>
      </c>
      <c r="C290" s="798">
        <v>700</v>
      </c>
      <c r="D290" s="741"/>
    </row>
    <row r="291" spans="1:4" s="3" customFormat="1" x14ac:dyDescent="0.25">
      <c r="A291" s="794" t="s">
        <v>450</v>
      </c>
      <c r="B291" s="799" t="s">
        <v>451</v>
      </c>
      <c r="C291" s="798">
        <v>740</v>
      </c>
      <c r="D291" s="741"/>
    </row>
    <row r="292" spans="1:4" s="3" customFormat="1" x14ac:dyDescent="0.25">
      <c r="A292" s="794" t="s">
        <v>452</v>
      </c>
      <c r="B292" s="799" t="s">
        <v>4195</v>
      </c>
      <c r="C292" s="798">
        <v>8230</v>
      </c>
      <c r="D292" s="741"/>
    </row>
    <row r="293" spans="1:4" s="3" customFormat="1" x14ac:dyDescent="0.25">
      <c r="A293" s="794" t="s">
        <v>453</v>
      </c>
      <c r="B293" s="799" t="s">
        <v>454</v>
      </c>
      <c r="C293" s="798">
        <v>6700</v>
      </c>
      <c r="D293" s="741"/>
    </row>
    <row r="294" spans="1:4" s="3" customFormat="1" x14ac:dyDescent="0.25">
      <c r="A294" s="794" t="s">
        <v>455</v>
      </c>
      <c r="B294" s="799" t="s">
        <v>456</v>
      </c>
      <c r="C294" s="798">
        <v>6800</v>
      </c>
      <c r="D294" s="741"/>
    </row>
    <row r="295" spans="1:4" s="3" customFormat="1" x14ac:dyDescent="0.25">
      <c r="A295" s="794" t="s">
        <v>457</v>
      </c>
      <c r="B295" s="799" t="s">
        <v>458</v>
      </c>
      <c r="C295" s="798">
        <v>6900</v>
      </c>
      <c r="D295" s="741"/>
    </row>
    <row r="296" spans="1:4" s="3" customFormat="1" x14ac:dyDescent="0.25">
      <c r="A296" s="794" t="s">
        <v>459</v>
      </c>
      <c r="B296" s="799" t="s">
        <v>460</v>
      </c>
      <c r="C296" s="798">
        <v>5570</v>
      </c>
      <c r="D296" s="741"/>
    </row>
    <row r="297" spans="1:4" s="257" customFormat="1" x14ac:dyDescent="0.25">
      <c r="A297" s="794" t="s">
        <v>461</v>
      </c>
      <c r="B297" s="800" t="s">
        <v>462</v>
      </c>
      <c r="C297" s="798">
        <v>5820</v>
      </c>
      <c r="D297" s="741"/>
    </row>
    <row r="298" spans="1:4" s="3" customFormat="1" x14ac:dyDescent="0.25">
      <c r="A298" s="794" t="s">
        <v>463</v>
      </c>
      <c r="B298" s="799" t="s">
        <v>464</v>
      </c>
      <c r="C298" s="798">
        <v>5820</v>
      </c>
      <c r="D298" s="741"/>
    </row>
    <row r="299" spans="1:4" s="3" customFormat="1" x14ac:dyDescent="0.25">
      <c r="A299" s="794" t="s">
        <v>465</v>
      </c>
      <c r="B299" s="799" t="s">
        <v>466</v>
      </c>
      <c r="C299" s="798">
        <v>7480</v>
      </c>
      <c r="D299" s="741"/>
    </row>
    <row r="300" spans="1:4" x14ac:dyDescent="0.25">
      <c r="A300" s="737"/>
      <c r="B300" s="831" t="s">
        <v>497</v>
      </c>
      <c r="C300" s="802"/>
      <c r="D300" s="741"/>
    </row>
    <row r="301" spans="1:4" s="257" customFormat="1" ht="25.5" x14ac:dyDescent="0.25">
      <c r="A301" s="737" t="s">
        <v>498</v>
      </c>
      <c r="B301" s="826" t="s">
        <v>499</v>
      </c>
      <c r="C301" s="802">
        <v>462000</v>
      </c>
      <c r="D301" s="741"/>
    </row>
    <row r="302" spans="1:4" s="257" customFormat="1" ht="25.5" x14ac:dyDescent="0.25">
      <c r="A302" s="822" t="s">
        <v>500</v>
      </c>
      <c r="B302" s="823" t="s">
        <v>501</v>
      </c>
      <c r="C302" s="824">
        <v>390000</v>
      </c>
      <c r="D302" s="741"/>
    </row>
    <row r="303" spans="1:4" s="257" customFormat="1" x14ac:dyDescent="0.25">
      <c r="A303" s="737" t="s">
        <v>502</v>
      </c>
      <c r="B303" s="811" t="s">
        <v>503</v>
      </c>
      <c r="C303" s="802">
        <v>510000</v>
      </c>
      <c r="D303" s="741"/>
    </row>
    <row r="304" spans="1:4" s="257" customFormat="1" ht="15" customHeight="1" x14ac:dyDescent="0.25">
      <c r="A304" s="737" t="s">
        <v>504</v>
      </c>
      <c r="B304" s="811" t="s">
        <v>505</v>
      </c>
      <c r="C304" s="802">
        <v>420000</v>
      </c>
      <c r="D304" s="741"/>
    </row>
    <row r="305" spans="1:4" x14ac:dyDescent="0.25">
      <c r="A305" s="812"/>
      <c r="B305" s="813" t="s">
        <v>506</v>
      </c>
      <c r="C305" s="814"/>
      <c r="D305" s="741"/>
    </row>
    <row r="306" spans="1:4" x14ac:dyDescent="0.25">
      <c r="A306" s="812" t="s">
        <v>507</v>
      </c>
      <c r="B306" s="815" t="s">
        <v>508</v>
      </c>
      <c r="C306" s="816">
        <v>4450</v>
      </c>
      <c r="D306" s="741"/>
    </row>
    <row r="307" spans="1:4" x14ac:dyDescent="0.25">
      <c r="A307" s="812" t="s">
        <v>509</v>
      </c>
      <c r="B307" s="815" t="s">
        <v>510</v>
      </c>
      <c r="C307" s="816">
        <v>5950</v>
      </c>
      <c r="D307" s="741"/>
    </row>
    <row r="308" spans="1:4" customFormat="1" ht="12.75" customHeight="1" x14ac:dyDescent="0.25">
      <c r="A308" s="817" t="s">
        <v>511</v>
      </c>
      <c r="B308" s="818" t="s">
        <v>512</v>
      </c>
      <c r="C308" s="819">
        <v>4750</v>
      </c>
      <c r="D308" s="26"/>
    </row>
    <row r="309" spans="1:4" x14ac:dyDescent="0.25">
      <c r="A309" s="812" t="s">
        <v>513</v>
      </c>
      <c r="B309" s="815" t="s">
        <v>514</v>
      </c>
      <c r="C309" s="816">
        <v>7500</v>
      </c>
      <c r="D309" s="741"/>
    </row>
    <row r="310" spans="1:4" x14ac:dyDescent="0.25">
      <c r="A310" s="812" t="s">
        <v>515</v>
      </c>
      <c r="B310" s="815" t="s">
        <v>516</v>
      </c>
      <c r="C310" s="816">
        <v>3950</v>
      </c>
      <c r="D310" s="741"/>
    </row>
    <row r="311" spans="1:4" x14ac:dyDescent="0.25">
      <c r="A311" s="812" t="s">
        <v>517</v>
      </c>
      <c r="B311" s="815" t="s">
        <v>518</v>
      </c>
      <c r="C311" s="816">
        <v>4950</v>
      </c>
      <c r="D311" s="741"/>
    </row>
    <row r="312" spans="1:4" x14ac:dyDescent="0.25">
      <c r="A312" s="812" t="s">
        <v>519</v>
      </c>
      <c r="B312" s="815" t="s">
        <v>520</v>
      </c>
      <c r="C312" s="816">
        <v>5950</v>
      </c>
      <c r="D312" s="741"/>
    </row>
    <row r="313" spans="1:4" x14ac:dyDescent="0.25">
      <c r="A313" s="812" t="s">
        <v>521</v>
      </c>
      <c r="B313" s="815" t="s">
        <v>522</v>
      </c>
      <c r="C313" s="816">
        <v>7220</v>
      </c>
      <c r="D313" s="741"/>
    </row>
    <row r="314" spans="1:4" x14ac:dyDescent="0.25">
      <c r="A314" s="812" t="s">
        <v>3953</v>
      </c>
      <c r="B314" s="815" t="s">
        <v>3952</v>
      </c>
      <c r="C314" s="816">
        <v>1500</v>
      </c>
      <c r="D314" s="741"/>
    </row>
    <row r="315" spans="1:4" x14ac:dyDescent="0.25">
      <c r="A315" s="812" t="s">
        <v>523</v>
      </c>
      <c r="B315" s="815" t="s">
        <v>524</v>
      </c>
      <c r="C315" s="816">
        <v>12000</v>
      </c>
      <c r="D315" s="741"/>
    </row>
    <row r="316" spans="1:4" x14ac:dyDescent="0.25">
      <c r="A316" s="812" t="s">
        <v>525</v>
      </c>
      <c r="B316" s="815" t="s">
        <v>526</v>
      </c>
      <c r="C316" s="820">
        <v>12200</v>
      </c>
      <c r="D316" s="810"/>
    </row>
    <row r="317" spans="1:4" x14ac:dyDescent="0.25">
      <c r="A317" s="812" t="s">
        <v>527</v>
      </c>
      <c r="B317" s="821" t="s">
        <v>528</v>
      </c>
      <c r="C317" s="820">
        <v>260000</v>
      </c>
      <c r="D317" s="810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87 A125:A131 A219 A188 A46 A206:A212 A297:A299 A37 A44 A179:A181 A183:A186 A154:A177 A141:A152 A190:A196 A48:A52 A26:A35 A286:A289 A41:A42 A89:A95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 x14ac:dyDescent="0.2">
      <c r="B1" s="851"/>
      <c r="C1" s="857"/>
      <c r="D1" s="861"/>
      <c r="E1" s="862"/>
      <c r="F1" s="862"/>
    </row>
    <row r="2" spans="1:7" s="1" customFormat="1" x14ac:dyDescent="0.2">
      <c r="C2" s="857"/>
      <c r="D2" s="863"/>
      <c r="E2" s="864" t="s">
        <v>0</v>
      </c>
      <c r="F2" s="864"/>
    </row>
    <row r="3" spans="1:7" s="1" customFormat="1" x14ac:dyDescent="0.2">
      <c r="C3" s="857"/>
      <c r="D3" s="863"/>
      <c r="E3" s="864" t="s">
        <v>1</v>
      </c>
      <c r="F3" s="864"/>
    </row>
    <row r="4" spans="1:7" s="1" customFormat="1" x14ac:dyDescent="0.2">
      <c r="C4" s="857"/>
      <c r="D4" s="863"/>
      <c r="E4" s="864" t="s">
        <v>2</v>
      </c>
      <c r="F4" s="864"/>
    </row>
    <row r="5" spans="1:7" s="1" customFormat="1" x14ac:dyDescent="0.2">
      <c r="C5" s="857"/>
      <c r="D5" s="863"/>
      <c r="E5" s="864" t="s">
        <v>3</v>
      </c>
      <c r="F5" s="864"/>
    </row>
    <row r="6" spans="1:7" s="1" customFormat="1" x14ac:dyDescent="0.2">
      <c r="C6" s="857"/>
      <c r="D6" s="863"/>
      <c r="E6" s="864"/>
      <c r="F6" s="864"/>
    </row>
    <row r="7" spans="1:7" s="1" customFormat="1" ht="18.75" x14ac:dyDescent="0.2">
      <c r="B7" s="49" t="s">
        <v>3900</v>
      </c>
      <c r="C7" s="857"/>
      <c r="D7" s="863"/>
      <c r="E7" s="864"/>
      <c r="F7" s="864"/>
    </row>
    <row r="8" spans="1:7" s="1" customFormat="1" ht="13.5" x14ac:dyDescent="0.2">
      <c r="B8" s="51" t="s">
        <v>530</v>
      </c>
      <c r="C8" s="857"/>
      <c r="D8" s="863"/>
      <c r="E8" s="864"/>
      <c r="F8" s="864"/>
    </row>
    <row r="9" spans="1:7" s="853" customFormat="1" ht="25.5" x14ac:dyDescent="0.2">
      <c r="A9" s="117" t="s">
        <v>5</v>
      </c>
      <c r="B9" s="117" t="s">
        <v>6</v>
      </c>
      <c r="C9" s="843" t="s">
        <v>3791</v>
      </c>
      <c r="D9" s="865" t="s">
        <v>3906</v>
      </c>
      <c r="E9" s="866" t="s">
        <v>3905</v>
      </c>
      <c r="F9" s="977"/>
    </row>
    <row r="10" spans="1:7" x14ac:dyDescent="0.2">
      <c r="A10" s="847" t="s">
        <v>3839</v>
      </c>
      <c r="B10" s="844"/>
      <c r="C10" s="858"/>
      <c r="D10" s="867"/>
      <c r="E10" s="868"/>
      <c r="F10" s="978"/>
    </row>
    <row r="11" spans="1:7" x14ac:dyDescent="0.2">
      <c r="A11" s="848" t="s">
        <v>3840</v>
      </c>
      <c r="B11" s="849" t="s">
        <v>3841</v>
      </c>
      <c r="C11" s="859">
        <v>1</v>
      </c>
      <c r="D11" s="868">
        <v>149520</v>
      </c>
      <c r="E11" s="868">
        <f>D11*C11</f>
        <v>149520</v>
      </c>
      <c r="F11" s="978"/>
    </row>
    <row r="12" spans="1:7" x14ac:dyDescent="0.2">
      <c r="A12" s="940" t="s">
        <v>4088</v>
      </c>
      <c r="B12" s="941" t="s">
        <v>4090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 x14ac:dyDescent="0.25">
      <c r="A13" s="837" t="s">
        <v>3807</v>
      </c>
      <c r="B13" s="547" t="s">
        <v>4091</v>
      </c>
      <c r="C13" s="859">
        <v>10</v>
      </c>
      <c r="D13" s="868">
        <v>15500</v>
      </c>
      <c r="E13" s="868">
        <f>C13*D13</f>
        <v>155000</v>
      </c>
      <c r="F13" s="978"/>
      <c r="G13" s="530"/>
    </row>
    <row r="14" spans="1:7" customFormat="1" ht="15.75" x14ac:dyDescent="0.25">
      <c r="A14" s="837" t="s">
        <v>3808</v>
      </c>
      <c r="B14" s="547" t="s">
        <v>4092</v>
      </c>
      <c r="C14" s="859">
        <v>10</v>
      </c>
      <c r="D14" s="868">
        <v>18000</v>
      </c>
      <c r="E14" s="868">
        <f>C14*D14</f>
        <v>180000</v>
      </c>
      <c r="F14" s="978"/>
      <c r="G14" s="530"/>
    </row>
    <row r="15" spans="1:7" x14ac:dyDescent="0.2">
      <c r="A15" s="848" t="s">
        <v>3842</v>
      </c>
      <c r="B15" s="849" t="s">
        <v>3843</v>
      </c>
      <c r="C15" s="859">
        <v>1</v>
      </c>
      <c r="D15" s="868">
        <v>12500</v>
      </c>
      <c r="E15" s="868">
        <f>D15*C15</f>
        <v>12500</v>
      </c>
      <c r="F15" s="978"/>
    </row>
    <row r="16" spans="1:7" x14ac:dyDescent="0.2">
      <c r="A16" s="848" t="s">
        <v>3844</v>
      </c>
      <c r="B16" s="849" t="s">
        <v>3845</v>
      </c>
      <c r="C16" s="859">
        <v>1</v>
      </c>
      <c r="D16" s="868">
        <v>4100</v>
      </c>
      <c r="E16" s="868">
        <f>D16*C16</f>
        <v>4100</v>
      </c>
      <c r="F16" s="978"/>
    </row>
    <row r="17" spans="1:6" x14ac:dyDescent="0.2">
      <c r="A17" s="848" t="s">
        <v>3846</v>
      </c>
      <c r="B17" s="849" t="s">
        <v>3847</v>
      </c>
      <c r="C17" s="859">
        <v>5</v>
      </c>
      <c r="D17" s="868">
        <v>1000</v>
      </c>
      <c r="E17" s="868">
        <f>D17*C17</f>
        <v>5000</v>
      </c>
      <c r="F17" s="978"/>
    </row>
    <row r="18" spans="1:6" x14ac:dyDescent="0.2">
      <c r="A18" s="848" t="s">
        <v>3848</v>
      </c>
      <c r="B18" s="849" t="s">
        <v>3849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 x14ac:dyDescent="0.2">
      <c r="A19" s="848" t="s">
        <v>3850</v>
      </c>
      <c r="B19" s="849" t="s">
        <v>3851</v>
      </c>
      <c r="C19" s="859">
        <v>3</v>
      </c>
      <c r="D19" s="868">
        <v>3000</v>
      </c>
      <c r="E19" s="868">
        <f t="shared" si="0"/>
        <v>9000</v>
      </c>
      <c r="F19" s="978"/>
    </row>
    <row r="20" spans="1:6" x14ac:dyDescent="0.2">
      <c r="A20" s="848" t="s">
        <v>3852</v>
      </c>
      <c r="B20" s="849" t="s">
        <v>3853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 x14ac:dyDescent="0.2">
      <c r="A21" s="848" t="s">
        <v>3854</v>
      </c>
      <c r="B21" s="849" t="s">
        <v>3855</v>
      </c>
      <c r="C21" s="859">
        <v>3</v>
      </c>
      <c r="D21" s="868">
        <v>440</v>
      </c>
      <c r="E21" s="868">
        <f t="shared" si="0"/>
        <v>1320</v>
      </c>
      <c r="F21" s="978"/>
    </row>
    <row r="22" spans="1:6" x14ac:dyDescent="0.2">
      <c r="A22" s="848" t="s">
        <v>3856</v>
      </c>
      <c r="B22" s="849" t="s">
        <v>3857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 x14ac:dyDescent="0.2">
      <c r="A23" s="848" t="s">
        <v>3858</v>
      </c>
      <c r="B23" s="849" t="s">
        <v>3859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 x14ac:dyDescent="0.2">
      <c r="A24" s="848" t="s">
        <v>3860</v>
      </c>
      <c r="B24" s="849" t="s">
        <v>3861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 x14ac:dyDescent="0.2">
      <c r="A25" s="848" t="s">
        <v>3862</v>
      </c>
      <c r="B25" s="849" t="s">
        <v>3863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 x14ac:dyDescent="0.2">
      <c r="A26" s="848" t="s">
        <v>3864</v>
      </c>
      <c r="B26" s="849" t="s">
        <v>3865</v>
      </c>
      <c r="C26" s="859">
        <v>6</v>
      </c>
      <c r="D26" s="868">
        <v>300</v>
      </c>
      <c r="E26" s="868">
        <f t="shared" si="0"/>
        <v>1800</v>
      </c>
      <c r="F26" s="978"/>
    </row>
    <row r="27" spans="1:6" x14ac:dyDescent="0.2">
      <c r="A27" s="848" t="s">
        <v>3866</v>
      </c>
      <c r="B27" s="849" t="s">
        <v>3867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 x14ac:dyDescent="0.2">
      <c r="A28" s="848" t="s">
        <v>3868</v>
      </c>
      <c r="B28" s="849" t="s">
        <v>3903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 x14ac:dyDescent="0.2">
      <c r="A29" s="848" t="s">
        <v>3780</v>
      </c>
      <c r="B29" s="849" t="s">
        <v>3869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 x14ac:dyDescent="0.2">
      <c r="A30" s="848" t="s">
        <v>3870</v>
      </c>
      <c r="B30" s="849" t="s">
        <v>3871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 x14ac:dyDescent="0.2">
      <c r="A31" s="848" t="s">
        <v>3872</v>
      </c>
      <c r="B31" s="849" t="s">
        <v>3873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 x14ac:dyDescent="0.2">
      <c r="A32" s="848" t="s">
        <v>3874</v>
      </c>
      <c r="B32" s="849" t="s">
        <v>3875</v>
      </c>
      <c r="C32" s="859">
        <v>1</v>
      </c>
      <c r="D32" s="868">
        <v>900</v>
      </c>
      <c r="E32" s="868">
        <f t="shared" si="0"/>
        <v>900</v>
      </c>
      <c r="F32" s="978"/>
    </row>
    <row r="33" spans="1:6" x14ac:dyDescent="0.2">
      <c r="A33" s="848" t="s">
        <v>3876</v>
      </c>
      <c r="B33" s="849" t="s">
        <v>3877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 x14ac:dyDescent="0.2">
      <c r="A34" s="848" t="s">
        <v>3878</v>
      </c>
      <c r="B34" s="849" t="s">
        <v>3879</v>
      </c>
      <c r="C34" s="859">
        <v>2</v>
      </c>
      <c r="D34" s="868">
        <v>850</v>
      </c>
      <c r="E34" s="868">
        <f t="shared" si="0"/>
        <v>1700</v>
      </c>
      <c r="F34" s="978"/>
    </row>
    <row r="35" spans="1:6" x14ac:dyDescent="0.2">
      <c r="A35" s="848" t="s">
        <v>3880</v>
      </c>
      <c r="B35" s="849" t="s">
        <v>3881</v>
      </c>
      <c r="C35" s="859">
        <v>1</v>
      </c>
      <c r="D35" s="868">
        <v>880</v>
      </c>
      <c r="E35" s="868">
        <f t="shared" si="0"/>
        <v>880</v>
      </c>
      <c r="F35" s="978"/>
    </row>
    <row r="36" spans="1:6" x14ac:dyDescent="0.2">
      <c r="A36" s="848" t="s">
        <v>3882</v>
      </c>
      <c r="B36" s="849" t="s">
        <v>3883</v>
      </c>
      <c r="C36" s="859">
        <v>1</v>
      </c>
      <c r="D36" s="868">
        <v>560</v>
      </c>
      <c r="E36" s="868">
        <f t="shared" si="0"/>
        <v>560</v>
      </c>
      <c r="F36" s="978"/>
    </row>
    <row r="37" spans="1:6" x14ac:dyDescent="0.2">
      <c r="A37" s="847" t="s">
        <v>3837</v>
      </c>
      <c r="B37" s="844"/>
      <c r="C37" s="858"/>
      <c r="D37" s="867"/>
      <c r="E37" s="868"/>
      <c r="F37" s="978"/>
    </row>
    <row r="38" spans="1:6" ht="25.5" x14ac:dyDescent="0.2">
      <c r="A38" s="848" t="s">
        <v>3884</v>
      </c>
      <c r="B38" s="255" t="s">
        <v>3885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 x14ac:dyDescent="0.2">
      <c r="A39" s="848" t="s">
        <v>3886</v>
      </c>
      <c r="B39" s="845" t="s">
        <v>3887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 x14ac:dyDescent="0.2">
      <c r="A40" s="848" t="s">
        <v>3888</v>
      </c>
      <c r="B40" s="845" t="s">
        <v>3889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 x14ac:dyDescent="0.2">
      <c r="A41" s="847" t="s">
        <v>3890</v>
      </c>
      <c r="B41" s="844"/>
      <c r="C41" s="859"/>
      <c r="D41" s="867"/>
      <c r="E41" s="868"/>
      <c r="F41" s="978"/>
    </row>
    <row r="42" spans="1:6" x14ac:dyDescent="0.2">
      <c r="A42" s="848" t="s">
        <v>3891</v>
      </c>
      <c r="B42" s="845" t="s">
        <v>3892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 x14ac:dyDescent="0.2">
      <c r="A43" s="848" t="s">
        <v>3893</v>
      </c>
      <c r="B43" s="845" t="s">
        <v>3894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 x14ac:dyDescent="0.2">
      <c r="A44" s="848" t="s">
        <v>3807</v>
      </c>
      <c r="B44" s="845" t="s">
        <v>3895</v>
      </c>
      <c r="C44" s="859">
        <v>1</v>
      </c>
      <c r="D44" s="868">
        <v>15500</v>
      </c>
      <c r="E44" s="868">
        <f t="shared" si="1"/>
        <v>15500</v>
      </c>
      <c r="F44" s="978"/>
    </row>
    <row r="45" spans="1:6" x14ac:dyDescent="0.2">
      <c r="A45" s="848" t="s">
        <v>3896</v>
      </c>
      <c r="B45" s="845" t="s">
        <v>3897</v>
      </c>
      <c r="C45" s="859">
        <v>1</v>
      </c>
      <c r="D45" s="868">
        <v>960</v>
      </c>
      <c r="E45" s="868">
        <f t="shared" si="1"/>
        <v>960</v>
      </c>
      <c r="F45" s="978"/>
    </row>
    <row r="46" spans="1:6" x14ac:dyDescent="0.2">
      <c r="A46" s="848" t="s">
        <v>3898</v>
      </c>
      <c r="B46" s="845" t="s">
        <v>3899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 x14ac:dyDescent="0.2">
      <c r="A47" s="847" t="s">
        <v>683</v>
      </c>
      <c r="B47" s="844"/>
      <c r="C47" s="858"/>
      <c r="D47" s="867"/>
      <c r="E47" s="868"/>
      <c r="F47" s="978"/>
    </row>
    <row r="48" spans="1:6" x14ac:dyDescent="0.2">
      <c r="A48" s="846" t="s">
        <v>3838</v>
      </c>
      <c r="B48" s="845" t="s">
        <v>3901</v>
      </c>
      <c r="C48" s="859">
        <v>1</v>
      </c>
      <c r="D48" s="868">
        <v>8400</v>
      </c>
      <c r="E48" s="868">
        <f>D48*C48</f>
        <v>8400</v>
      </c>
      <c r="F48" s="978"/>
    </row>
    <row r="49" spans="1:6" x14ac:dyDescent="0.2">
      <c r="A49" s="844" t="s">
        <v>3836</v>
      </c>
      <c r="B49" s="845" t="s">
        <v>3902</v>
      </c>
      <c r="C49" s="859">
        <v>1</v>
      </c>
      <c r="D49" s="868">
        <v>1800</v>
      </c>
      <c r="E49" s="868">
        <f>D49*C49</f>
        <v>1800</v>
      </c>
      <c r="F49" s="978"/>
    </row>
    <row r="50" spans="1:6" x14ac:dyDescent="0.2">
      <c r="A50" s="848"/>
      <c r="B50" s="850" t="s">
        <v>3904</v>
      </c>
      <c r="C50" s="859"/>
      <c r="D50" s="867"/>
      <c r="E50" s="869">
        <f>SUM(E11:E49)</f>
        <v>675410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7"/>
  </sheetPr>
  <dimension ref="A1:HS63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27" ht="12.95" customHeight="1" x14ac:dyDescent="0.25">
      <c r="B1" s="45"/>
      <c r="C1" s="44"/>
      <c r="D1" s="263"/>
      <c r="E1" s="263"/>
      <c r="F1" s="262"/>
    </row>
    <row r="2" spans="1:227" ht="12.95" customHeight="1" x14ac:dyDescent="0.25">
      <c r="B2" s="44"/>
      <c r="C2" s="44"/>
      <c r="D2" s="264"/>
      <c r="E2" s="376" t="s">
        <v>0</v>
      </c>
      <c r="F2" s="262"/>
    </row>
    <row r="3" spans="1:227" ht="12.95" customHeight="1" x14ac:dyDescent="0.25">
      <c r="B3" s="44"/>
      <c r="C3" s="44"/>
      <c r="D3" s="264"/>
      <c r="E3" s="376" t="s">
        <v>1</v>
      </c>
      <c r="F3" s="262"/>
    </row>
    <row r="4" spans="1:227" ht="12.95" customHeight="1" x14ac:dyDescent="0.25">
      <c r="B4" s="44"/>
      <c r="C4" s="44"/>
      <c r="D4" s="264"/>
      <c r="E4" s="376" t="s">
        <v>2</v>
      </c>
      <c r="F4" s="262"/>
    </row>
    <row r="5" spans="1:227" ht="12.95" customHeight="1" x14ac:dyDescent="0.25">
      <c r="B5" s="44"/>
      <c r="C5" s="44"/>
      <c r="D5" s="264"/>
      <c r="E5" s="376" t="s">
        <v>3</v>
      </c>
      <c r="F5" s="262"/>
    </row>
    <row r="6" spans="1:227" ht="12" customHeight="1" x14ac:dyDescent="0.25">
      <c r="B6" s="44"/>
      <c r="C6" s="44"/>
      <c r="D6" s="236"/>
      <c r="E6" s="263"/>
      <c r="F6" s="262"/>
    </row>
    <row r="7" spans="1:227" ht="19.5" customHeight="1" x14ac:dyDescent="0.25">
      <c r="B7" s="49" t="s">
        <v>2331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</row>
    <row r="8" spans="1:227" ht="19.5" customHeight="1" x14ac:dyDescent="0.25">
      <c r="B8" s="51" t="s">
        <v>530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ht="50.25" customHeight="1" x14ac:dyDescent="0.25">
      <c r="A9" s="378" t="s">
        <v>5</v>
      </c>
      <c r="B9" s="379" t="s">
        <v>6</v>
      </c>
      <c r="C9" s="54" t="s">
        <v>531</v>
      </c>
      <c r="D9" s="380" t="s">
        <v>748</v>
      </c>
      <c r="E9" s="381" t="s">
        <v>749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ht="12.95" customHeight="1" x14ac:dyDescent="0.25">
      <c r="A10" s="83"/>
      <c r="B10" s="383" t="s">
        <v>532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ht="15" x14ac:dyDescent="0.25">
      <c r="A11" s="88" t="s">
        <v>24</v>
      </c>
      <c r="B11" s="125" t="s">
        <v>2332</v>
      </c>
      <c r="C11" s="189">
        <v>1</v>
      </c>
      <c r="D11" s="275">
        <v>100000</v>
      </c>
      <c r="E11" s="388">
        <f>D11*C11</f>
        <v>100000</v>
      </c>
    </row>
    <row r="12" spans="1:227" s="258" customFormat="1" ht="12.75" x14ac:dyDescent="0.2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27" ht="12.95" customHeight="1" x14ac:dyDescent="0.25">
      <c r="A13" s="88" t="s">
        <v>2333</v>
      </c>
      <c r="B13" s="390" t="s">
        <v>2334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s="257" customFormat="1" ht="12.95" customHeight="1" x14ac:dyDescent="0.25">
      <c r="A14" s="223" t="s">
        <v>3963</v>
      </c>
      <c r="B14" s="188" t="s">
        <v>4018</v>
      </c>
      <c r="C14" s="24">
        <v>1</v>
      </c>
      <c r="D14" s="214">
        <v>6900</v>
      </c>
      <c r="E14" s="388">
        <f t="shared" si="0"/>
        <v>6900</v>
      </c>
      <c r="F14" s="348"/>
    </row>
    <row r="15" spans="1:227" ht="12.95" customHeight="1" x14ac:dyDescent="0.25">
      <c r="A15" s="88" t="s">
        <v>2391</v>
      </c>
      <c r="B15" s="390" t="s">
        <v>2392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95" customHeight="1" x14ac:dyDescent="0.25">
      <c r="A16" s="88"/>
      <c r="B16" s="383" t="s">
        <v>861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95" customHeight="1" x14ac:dyDescent="0.25">
      <c r="A17" s="88" t="s">
        <v>3993</v>
      </c>
      <c r="B17" s="62" t="s">
        <v>3994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95" customHeight="1" x14ac:dyDescent="0.25">
      <c r="A18" s="88" t="s">
        <v>2335</v>
      </c>
      <c r="B18" s="62" t="s">
        <v>2336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5" x14ac:dyDescent="0.25">
      <c r="A19" s="88" t="s">
        <v>2337</v>
      </c>
      <c r="B19" s="62" t="s">
        <v>2338</v>
      </c>
      <c r="C19" s="391">
        <v>1</v>
      </c>
      <c r="D19" s="275">
        <v>8850</v>
      </c>
      <c r="E19" s="388">
        <f t="shared" si="1"/>
        <v>8850</v>
      </c>
      <c r="F19" s="262"/>
    </row>
    <row r="20" spans="1:227" ht="15" x14ac:dyDescent="0.25">
      <c r="A20" s="88" t="s">
        <v>2339</v>
      </c>
      <c r="B20" s="62" t="s">
        <v>2340</v>
      </c>
      <c r="C20" s="391">
        <v>1</v>
      </c>
      <c r="D20" s="275">
        <v>9200</v>
      </c>
      <c r="E20" s="388">
        <f t="shared" si="1"/>
        <v>9200</v>
      </c>
      <c r="F20" s="262"/>
    </row>
    <row r="21" spans="1:227" ht="15" x14ac:dyDescent="0.25">
      <c r="A21" s="88" t="s">
        <v>2341</v>
      </c>
      <c r="B21" s="62" t="s">
        <v>2342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27" ht="15" x14ac:dyDescent="0.25">
      <c r="A22" s="88" t="s">
        <v>1640</v>
      </c>
      <c r="B22" s="62" t="s">
        <v>1641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27" ht="15" x14ac:dyDescent="0.25">
      <c r="A23" s="88" t="s">
        <v>2343</v>
      </c>
      <c r="B23" s="62" t="s">
        <v>2344</v>
      </c>
      <c r="C23" s="391">
        <v>1</v>
      </c>
      <c r="D23" s="275">
        <v>3900</v>
      </c>
      <c r="E23" s="388">
        <f t="shared" si="1"/>
        <v>3900</v>
      </c>
      <c r="F23" s="262"/>
    </row>
    <row r="24" spans="1:227" s="257" customFormat="1" ht="13.5" customHeight="1" x14ac:dyDescent="0.25">
      <c r="A24" s="241" t="s">
        <v>1649</v>
      </c>
      <c r="B24" s="212" t="s">
        <v>1650</v>
      </c>
      <c r="C24" s="189">
        <v>1</v>
      </c>
      <c r="D24" s="275">
        <v>1650</v>
      </c>
      <c r="E24" s="388">
        <f t="shared" si="1"/>
        <v>1650</v>
      </c>
      <c r="F24" s="290"/>
    </row>
    <row r="25" spans="1:227" s="257" customFormat="1" ht="12.75" x14ac:dyDescent="0.25">
      <c r="A25" s="241" t="s">
        <v>1659</v>
      </c>
      <c r="B25" s="212" t="s">
        <v>1660</v>
      </c>
      <c r="C25" s="189">
        <v>1</v>
      </c>
      <c r="D25" s="275">
        <v>1220</v>
      </c>
      <c r="E25" s="394">
        <f t="shared" si="1"/>
        <v>1220</v>
      </c>
      <c r="F25" s="290"/>
    </row>
    <row r="26" spans="1:227" ht="12.95" customHeight="1" x14ac:dyDescent="0.25">
      <c r="A26" s="88"/>
      <c r="B26" s="395" t="s">
        <v>2345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95" customHeight="1" x14ac:dyDescent="0.25">
      <c r="A27" s="88" t="s">
        <v>2346</v>
      </c>
      <c r="B27" s="390" t="s">
        <v>2347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95" customHeight="1" x14ac:dyDescent="0.25">
      <c r="A28" s="88" t="s">
        <v>2348</v>
      </c>
      <c r="B28" s="390" t="s">
        <v>2349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95" customHeight="1" x14ac:dyDescent="0.25">
      <c r="A29" s="88" t="s">
        <v>2350</v>
      </c>
      <c r="B29" s="390" t="s">
        <v>2351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95" customHeight="1" x14ac:dyDescent="0.25">
      <c r="A30" s="88" t="s">
        <v>2352</v>
      </c>
      <c r="B30" s="390" t="s">
        <v>2353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95" customHeight="1" x14ac:dyDescent="0.25">
      <c r="A31" s="88" t="s">
        <v>2354</v>
      </c>
      <c r="B31" s="390" t="s">
        <v>2355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95" customHeight="1" x14ac:dyDescent="0.25">
      <c r="A32" s="88" t="s">
        <v>2356</v>
      </c>
      <c r="B32" s="390" t="s">
        <v>3967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95" customHeight="1" x14ac:dyDescent="0.25">
      <c r="A33" s="88" t="s">
        <v>2357</v>
      </c>
      <c r="B33" s="390" t="s">
        <v>2358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12.95" customHeight="1" x14ac:dyDescent="0.25">
      <c r="A34" s="88" t="s">
        <v>2359</v>
      </c>
      <c r="B34" s="396" t="s">
        <v>2360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12.95" customHeight="1" x14ac:dyDescent="0.25">
      <c r="A35" s="88" t="s">
        <v>2361</v>
      </c>
      <c r="B35" s="390" t="s">
        <v>2362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2.95" customHeight="1" x14ac:dyDescent="0.25">
      <c r="A36" s="88" t="s">
        <v>2363</v>
      </c>
      <c r="B36" s="390" t="s">
        <v>2364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ht="12.95" customHeight="1" x14ac:dyDescent="0.25">
      <c r="A37" s="88" t="s">
        <v>2365</v>
      </c>
      <c r="B37" s="390" t="s">
        <v>2366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12.95" customHeight="1" x14ac:dyDescent="0.25">
      <c r="A38" s="88" t="s">
        <v>2367</v>
      </c>
      <c r="B38" s="390" t="s">
        <v>2368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ht="12.95" customHeight="1" x14ac:dyDescent="0.25">
      <c r="A39" s="88" t="s">
        <v>2369</v>
      </c>
      <c r="B39" s="390" t="s">
        <v>2370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ht="12.95" customHeight="1" x14ac:dyDescent="0.25">
      <c r="A40" s="88" t="s">
        <v>2371</v>
      </c>
      <c r="B40" s="390" t="s">
        <v>2372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12.95" customHeight="1" x14ac:dyDescent="0.25">
      <c r="A41" s="88" t="s">
        <v>2373</v>
      </c>
      <c r="B41" s="390" t="s">
        <v>2374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ht="12.95" customHeight="1" x14ac:dyDescent="0.25">
      <c r="A42" s="88" t="s">
        <v>2375</v>
      </c>
      <c r="B42" s="390" t="s">
        <v>2376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ht="12.95" customHeight="1" x14ac:dyDescent="0.25">
      <c r="A43" s="88" t="s">
        <v>2377</v>
      </c>
      <c r="B43" s="390" t="s">
        <v>2378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ht="12.95" customHeight="1" x14ac:dyDescent="0.25">
      <c r="A44" s="88" t="s">
        <v>2379</v>
      </c>
      <c r="B44" s="390" t="s">
        <v>2380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</row>
    <row r="45" spans="1:227" ht="12.95" customHeight="1" x14ac:dyDescent="0.25">
      <c r="A45" s="88" t="s">
        <v>2381</v>
      </c>
      <c r="B45" s="390" t="s">
        <v>2382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</row>
    <row r="46" spans="1:227" ht="12.95" customHeight="1" x14ac:dyDescent="0.25">
      <c r="A46" s="88" t="s">
        <v>2383</v>
      </c>
      <c r="B46" s="390" t="s">
        <v>2384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</row>
    <row r="47" spans="1:227" ht="12.95" customHeight="1" x14ac:dyDescent="0.25">
      <c r="A47" s="88" t="s">
        <v>2385</v>
      </c>
      <c r="B47" s="390" t="s">
        <v>2386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</row>
    <row r="48" spans="1:227" ht="12.95" customHeight="1" x14ac:dyDescent="0.25">
      <c r="A48" s="88" t="s">
        <v>2387</v>
      </c>
      <c r="B48" s="390" t="s">
        <v>2388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</row>
    <row r="49" spans="1:227" ht="12.95" customHeight="1" x14ac:dyDescent="0.25">
      <c r="A49" s="88" t="s">
        <v>2389</v>
      </c>
      <c r="B49" s="390" t="s">
        <v>2390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</row>
    <row r="50" spans="1:227" ht="12.95" customHeight="1" x14ac:dyDescent="0.25">
      <c r="A50" s="83"/>
      <c r="B50" s="278" t="s">
        <v>1180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</row>
    <row r="51" spans="1:227" ht="15.75" customHeight="1" x14ac:dyDescent="0.25">
      <c r="A51" s="88" t="s">
        <v>2393</v>
      </c>
      <c r="B51" s="398" t="s">
        <v>2394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27" ht="15" customHeight="1" x14ac:dyDescent="0.25">
      <c r="A52" s="88" t="s">
        <v>2395</v>
      </c>
      <c r="B52" s="398" t="s">
        <v>2396</v>
      </c>
      <c r="C52" s="391">
        <v>1</v>
      </c>
      <c r="D52" s="399">
        <v>9600</v>
      </c>
      <c r="E52" s="388">
        <f t="shared" si="3"/>
        <v>9600</v>
      </c>
      <c r="F52" s="377"/>
    </row>
    <row r="53" spans="1:227" ht="15" customHeight="1" x14ac:dyDescent="0.25">
      <c r="A53" s="88" t="s">
        <v>2397</v>
      </c>
      <c r="B53" s="398" t="s">
        <v>2398</v>
      </c>
      <c r="C53" s="391">
        <v>1</v>
      </c>
      <c r="D53" s="399">
        <v>9600</v>
      </c>
      <c r="E53" s="388">
        <f t="shared" si="3"/>
        <v>9600</v>
      </c>
      <c r="F53" s="377"/>
    </row>
    <row r="54" spans="1:227" ht="25.5" customHeight="1" x14ac:dyDescent="0.25">
      <c r="A54" s="88" t="s">
        <v>2399</v>
      </c>
      <c r="B54" s="398" t="s">
        <v>2400</v>
      </c>
      <c r="C54" s="391">
        <v>1</v>
      </c>
      <c r="D54" s="399">
        <v>9600</v>
      </c>
      <c r="E54" s="388">
        <f t="shared" si="3"/>
        <v>9600</v>
      </c>
      <c r="F54" s="377"/>
    </row>
    <row r="55" spans="1:227" ht="25.5" customHeight="1" x14ac:dyDescent="0.25">
      <c r="A55" s="88" t="s">
        <v>2401</v>
      </c>
      <c r="B55" s="398" t="s">
        <v>2402</v>
      </c>
      <c r="C55" s="391">
        <v>1</v>
      </c>
      <c r="D55" s="399">
        <v>9600</v>
      </c>
      <c r="E55" s="388">
        <f t="shared" si="3"/>
        <v>9600</v>
      </c>
      <c r="F55" s="377"/>
    </row>
    <row r="56" spans="1:227" ht="25.5" customHeight="1" x14ac:dyDescent="0.25">
      <c r="A56" s="88" t="s">
        <v>2403</v>
      </c>
      <c r="B56" s="398" t="s">
        <v>2404</v>
      </c>
      <c r="C56" s="391">
        <v>1</v>
      </c>
      <c r="D56" s="399">
        <v>9600</v>
      </c>
      <c r="E56" s="388">
        <f t="shared" si="3"/>
        <v>9600</v>
      </c>
      <c r="F56" s="377"/>
    </row>
    <row r="57" spans="1:227" ht="25.5" x14ac:dyDescent="0.25">
      <c r="A57" s="88" t="s">
        <v>2405</v>
      </c>
      <c r="B57" s="398" t="s">
        <v>2406</v>
      </c>
      <c r="C57" s="391">
        <v>1</v>
      </c>
      <c r="D57" s="399">
        <v>9600</v>
      </c>
      <c r="E57" s="388">
        <f t="shared" si="3"/>
        <v>9600</v>
      </c>
      <c r="F57" s="377"/>
    </row>
    <row r="58" spans="1:227" ht="16.5" customHeight="1" x14ac:dyDescent="0.25">
      <c r="A58" s="88" t="s">
        <v>2407</v>
      </c>
      <c r="B58" s="398" t="s">
        <v>2408</v>
      </c>
      <c r="C58" s="391">
        <v>1</v>
      </c>
      <c r="D58" s="399">
        <v>9600</v>
      </c>
      <c r="E58" s="388">
        <f t="shared" si="3"/>
        <v>9600</v>
      </c>
      <c r="F58" s="377"/>
    </row>
    <row r="59" spans="1:227" ht="15" customHeight="1" x14ac:dyDescent="0.25">
      <c r="A59" s="88" t="s">
        <v>2409</v>
      </c>
      <c r="B59" s="398" t="s">
        <v>2410</v>
      </c>
      <c r="C59" s="391">
        <v>1</v>
      </c>
      <c r="D59" s="399">
        <v>9600</v>
      </c>
      <c r="E59" s="388">
        <f t="shared" si="3"/>
        <v>9600</v>
      </c>
      <c r="F59" s="377"/>
    </row>
    <row r="60" spans="1:227" ht="25.5" x14ac:dyDescent="0.25">
      <c r="A60" s="88" t="s">
        <v>2411</v>
      </c>
      <c r="B60" s="398" t="s">
        <v>2412</v>
      </c>
      <c r="C60" s="391">
        <v>1</v>
      </c>
      <c r="D60" s="399">
        <v>9600</v>
      </c>
      <c r="E60" s="388">
        <f t="shared" si="3"/>
        <v>9600</v>
      </c>
      <c r="F60" s="377"/>
    </row>
    <row r="61" spans="1:227" ht="15" x14ac:dyDescent="0.25">
      <c r="A61" s="88" t="s">
        <v>2413</v>
      </c>
      <c r="B61" s="398" t="s">
        <v>2414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</row>
    <row r="62" spans="1:227" ht="15" x14ac:dyDescent="0.25">
      <c r="A62" s="88" t="s">
        <v>2415</v>
      </c>
      <c r="B62" s="398" t="s">
        <v>2416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</row>
    <row r="63" spans="1:227" ht="12.95" customHeight="1" x14ac:dyDescent="0.25">
      <c r="A63" s="83"/>
      <c r="B63" s="400" t="s">
        <v>2417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 x14ac:dyDescent="0.2">
      <c r="B1" s="45"/>
      <c r="C1" s="44"/>
      <c r="D1" s="263"/>
      <c r="E1" s="262"/>
    </row>
    <row r="2" spans="1:6" ht="12.75" customHeight="1" x14ac:dyDescent="0.2">
      <c r="C2" s="44"/>
      <c r="D2" s="264"/>
      <c r="E2" s="265" t="s">
        <v>0</v>
      </c>
    </row>
    <row r="3" spans="1:6" ht="12.95" customHeight="1" x14ac:dyDescent="0.2">
      <c r="C3" s="44"/>
      <c r="D3" s="264"/>
      <c r="E3" s="265" t="s">
        <v>1</v>
      </c>
    </row>
    <row r="4" spans="1:6" ht="12.95" customHeight="1" x14ac:dyDescent="0.2">
      <c r="C4" s="44"/>
      <c r="D4" s="264"/>
      <c r="E4" s="265" t="s">
        <v>2</v>
      </c>
    </row>
    <row r="5" spans="1:6" ht="12.95" customHeight="1" x14ac:dyDescent="0.2">
      <c r="C5" s="44"/>
      <c r="D5" s="264"/>
      <c r="E5" s="265" t="s">
        <v>3</v>
      </c>
    </row>
    <row r="6" spans="1:6" ht="12" customHeight="1" x14ac:dyDescent="0.2">
      <c r="C6" s="44"/>
      <c r="D6" s="236"/>
      <c r="E6" s="262"/>
    </row>
    <row r="7" spans="1:6" s="166" customFormat="1" ht="18.75" x14ac:dyDescent="0.2">
      <c r="A7" s="354"/>
      <c r="B7" s="49" t="s">
        <v>2418</v>
      </c>
      <c r="C7" s="49"/>
      <c r="D7" s="79"/>
      <c r="E7" s="80"/>
      <c r="F7" s="266"/>
    </row>
    <row r="8" spans="1:6" s="166" customFormat="1" ht="18.75" x14ac:dyDescent="0.2">
      <c r="A8" s="354"/>
      <c r="B8" s="51" t="s">
        <v>530</v>
      </c>
      <c r="C8" s="49"/>
      <c r="D8" s="79"/>
      <c r="E8" s="80"/>
      <c r="F8" s="266"/>
    </row>
    <row r="9" spans="1:6" s="256" customFormat="1" ht="25.5" x14ac:dyDescent="0.2">
      <c r="A9" s="313" t="s">
        <v>5</v>
      </c>
      <c r="B9" s="268" t="s">
        <v>6</v>
      </c>
      <c r="C9" s="54" t="s">
        <v>531</v>
      </c>
      <c r="D9" s="559" t="s">
        <v>3909</v>
      </c>
      <c r="E9" s="560" t="s">
        <v>3910</v>
      </c>
      <c r="F9" s="269"/>
    </row>
    <row r="10" spans="1:6" s="166" customFormat="1" x14ac:dyDescent="0.2">
      <c r="A10" s="241"/>
      <c r="B10" s="278" t="s">
        <v>1682</v>
      </c>
      <c r="C10" s="189"/>
      <c r="D10" s="279"/>
      <c r="E10" s="91"/>
      <c r="F10" s="266"/>
    </row>
    <row r="11" spans="1:6" s="166" customFormat="1" x14ac:dyDescent="0.2">
      <c r="A11" s="241" t="s">
        <v>28</v>
      </c>
      <c r="B11" s="323" t="s">
        <v>2419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 x14ac:dyDescent="0.2">
      <c r="A12" s="241" t="s">
        <v>2424</v>
      </c>
      <c r="B12" s="323" t="s">
        <v>2425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 x14ac:dyDescent="0.2">
      <c r="A13" s="241" t="s">
        <v>2426</v>
      </c>
      <c r="B13" s="323" t="s">
        <v>2427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 x14ac:dyDescent="0.2">
      <c r="A14" s="241" t="s">
        <v>1929</v>
      </c>
      <c r="B14" s="323" t="s">
        <v>2428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 x14ac:dyDescent="0.2">
      <c r="A15" s="241" t="s">
        <v>1908</v>
      </c>
      <c r="B15" s="323" t="s">
        <v>2429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 x14ac:dyDescent="0.2">
      <c r="A16" s="241" t="s">
        <v>1757</v>
      </c>
      <c r="B16" s="212" t="s">
        <v>1758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 x14ac:dyDescent="0.2">
      <c r="A17" s="241" t="s">
        <v>2444</v>
      </c>
      <c r="B17" s="323" t="s">
        <v>2445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 x14ac:dyDescent="0.2">
      <c r="A18" s="241" t="s">
        <v>4209</v>
      </c>
      <c r="B18" s="188" t="s">
        <v>2450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 x14ac:dyDescent="0.2">
      <c r="A19" s="241" t="s">
        <v>4217</v>
      </c>
      <c r="B19" s="188" t="s">
        <v>4216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 x14ac:dyDescent="0.2">
      <c r="A20" s="241" t="s">
        <v>444</v>
      </c>
      <c r="B20" s="188" t="s">
        <v>2455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 x14ac:dyDescent="0.2">
      <c r="A21" s="241" t="s">
        <v>2420</v>
      </c>
      <c r="B21" s="323" t="s">
        <v>2421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 x14ac:dyDescent="0.2">
      <c r="A22" s="241" t="s">
        <v>533</v>
      </c>
      <c r="B22" s="323" t="s">
        <v>534</v>
      </c>
      <c r="C22" s="189">
        <v>1</v>
      </c>
      <c r="D22" s="91">
        <v>7100</v>
      </c>
      <c r="E22" s="91">
        <f t="shared" si="0"/>
        <v>7100</v>
      </c>
      <c r="F22" s="266"/>
    </row>
    <row r="23" spans="1:6" s="166" customFormat="1" x14ac:dyDescent="0.2">
      <c r="A23" s="241" t="s">
        <v>2430</v>
      </c>
      <c r="B23" s="188" t="s">
        <v>2431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 x14ac:dyDescent="0.2">
      <c r="A24" s="241" t="s">
        <v>2422</v>
      </c>
      <c r="B24" s="323" t="s">
        <v>2423</v>
      </c>
      <c r="C24" s="189">
        <v>1</v>
      </c>
      <c r="D24" s="91">
        <v>1920</v>
      </c>
      <c r="E24" s="91">
        <f>C24*D24</f>
        <v>1920</v>
      </c>
      <c r="F24" s="266"/>
    </row>
    <row r="25" spans="1:6" s="166" customFormat="1" x14ac:dyDescent="0.2">
      <c r="A25" s="241" t="s">
        <v>2432</v>
      </c>
      <c r="B25" s="188" t="s">
        <v>2433</v>
      </c>
      <c r="C25" s="189">
        <v>1</v>
      </c>
      <c r="D25" s="91">
        <v>1100</v>
      </c>
      <c r="E25" s="91">
        <f t="shared" si="0"/>
        <v>1100</v>
      </c>
      <c r="F25" s="266"/>
    </row>
    <row r="26" spans="1:6" s="166" customFormat="1" x14ac:dyDescent="0.2">
      <c r="A26" s="241" t="s">
        <v>2434</v>
      </c>
      <c r="B26" s="188" t="s">
        <v>2435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 x14ac:dyDescent="0.2">
      <c r="A27" s="241" t="s">
        <v>855</v>
      </c>
      <c r="B27" s="212" t="s">
        <v>856</v>
      </c>
      <c r="C27" s="189">
        <v>1</v>
      </c>
      <c r="D27" s="91">
        <v>1870</v>
      </c>
      <c r="E27" s="91">
        <f t="shared" si="0"/>
        <v>1870</v>
      </c>
      <c r="F27" s="266"/>
    </row>
    <row r="28" spans="1:6" s="166" customFormat="1" x14ac:dyDescent="0.2">
      <c r="A28" s="241" t="s">
        <v>2436</v>
      </c>
      <c r="B28" s="323" t="s">
        <v>2437</v>
      </c>
      <c r="C28" s="189">
        <v>1</v>
      </c>
      <c r="D28" s="358">
        <v>1320</v>
      </c>
      <c r="E28" s="358">
        <f t="shared" si="0"/>
        <v>1320</v>
      </c>
    </row>
    <row r="29" spans="1:6" s="166" customFormat="1" x14ac:dyDescent="0.2">
      <c r="A29" s="241" t="s">
        <v>427</v>
      </c>
      <c r="B29" s="323" t="s">
        <v>428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 x14ac:dyDescent="0.2">
      <c r="A30" s="241" t="s">
        <v>429</v>
      </c>
      <c r="B30" s="323" t="s">
        <v>430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 x14ac:dyDescent="0.2">
      <c r="A31" s="241" t="s">
        <v>431</v>
      </c>
      <c r="B31" s="212" t="s">
        <v>432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 x14ac:dyDescent="0.2">
      <c r="A32" s="241" t="s">
        <v>2438</v>
      </c>
      <c r="B32" s="212" t="s">
        <v>2439</v>
      </c>
      <c r="C32" s="189">
        <v>1</v>
      </c>
      <c r="D32" s="91">
        <v>2900</v>
      </c>
      <c r="E32" s="91">
        <f t="shared" si="0"/>
        <v>2900</v>
      </c>
      <c r="F32" s="266"/>
    </row>
    <row r="33" spans="1:6" x14ac:dyDescent="0.2">
      <c r="A33" s="241" t="s">
        <v>1751</v>
      </c>
      <c r="B33" s="212" t="s">
        <v>1752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 x14ac:dyDescent="0.2">
      <c r="A34" s="241" t="s">
        <v>2440</v>
      </c>
      <c r="B34" s="212" t="s">
        <v>2441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 x14ac:dyDescent="0.2">
      <c r="A35" s="241" t="s">
        <v>2442</v>
      </c>
      <c r="B35" s="212" t="s">
        <v>2443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 x14ac:dyDescent="0.2">
      <c r="A36" s="241" t="s">
        <v>859</v>
      </c>
      <c r="B36" s="212" t="s">
        <v>860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 x14ac:dyDescent="0.2">
      <c r="A37" s="241" t="s">
        <v>448</v>
      </c>
      <c r="B37" s="323" t="s">
        <v>449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 x14ac:dyDescent="0.2">
      <c r="A38" s="241" t="s">
        <v>2446</v>
      </c>
      <c r="B38" s="188" t="s">
        <v>2447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 x14ac:dyDescent="0.2">
      <c r="A39" s="241" t="s">
        <v>2448</v>
      </c>
      <c r="B39" s="188" t="s">
        <v>2449</v>
      </c>
      <c r="C39" s="189">
        <v>1</v>
      </c>
      <c r="D39" s="91">
        <v>3600</v>
      </c>
      <c r="E39" s="91">
        <f t="shared" si="0"/>
        <v>3600</v>
      </c>
      <c r="F39" s="266"/>
    </row>
    <row r="40" spans="1:6" x14ac:dyDescent="0.2">
      <c r="A40" s="241" t="s">
        <v>2451</v>
      </c>
      <c r="B40" s="188" t="s">
        <v>2452</v>
      </c>
      <c r="C40" s="189">
        <v>1</v>
      </c>
      <c r="D40" s="91">
        <v>2150</v>
      </c>
      <c r="E40" s="91">
        <f t="shared" si="0"/>
        <v>2150</v>
      </c>
      <c r="F40" s="266"/>
    </row>
    <row r="41" spans="1:6" x14ac:dyDescent="0.2">
      <c r="A41" s="241" t="s">
        <v>2453</v>
      </c>
      <c r="B41" s="188" t="s">
        <v>2454</v>
      </c>
      <c r="C41" s="189">
        <v>1</v>
      </c>
      <c r="D41" s="359">
        <v>27000</v>
      </c>
      <c r="E41" s="91">
        <f t="shared" si="0"/>
        <v>27000</v>
      </c>
      <c r="F41" s="266"/>
    </row>
    <row r="42" spans="1:6" x14ac:dyDescent="0.2">
      <c r="A42" s="241" t="s">
        <v>4136</v>
      </c>
      <c r="B42" s="188" t="s">
        <v>4137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 x14ac:dyDescent="0.2">
      <c r="A43" s="241" t="s">
        <v>556</v>
      </c>
      <c r="B43" s="188" t="s">
        <v>2456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 x14ac:dyDescent="0.2">
      <c r="A44" s="241"/>
      <c r="B44" s="278" t="s">
        <v>2457</v>
      </c>
      <c r="C44" s="189"/>
      <c r="D44" s="279"/>
      <c r="E44" s="91"/>
      <c r="F44" s="266"/>
    </row>
    <row r="45" spans="1:6" s="166" customFormat="1" x14ac:dyDescent="0.2">
      <c r="A45" s="241" t="s">
        <v>453</v>
      </c>
      <c r="B45" s="188" t="s">
        <v>2458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 x14ac:dyDescent="0.2">
      <c r="A46" s="241" t="s">
        <v>455</v>
      </c>
      <c r="B46" s="188" t="s">
        <v>456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 x14ac:dyDescent="0.2">
      <c r="A47" s="241" t="s">
        <v>2459</v>
      </c>
      <c r="B47" s="188" t="s">
        <v>2460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 x14ac:dyDescent="0.2">
      <c r="A48" s="241" t="s">
        <v>452</v>
      </c>
      <c r="B48" s="360" t="s">
        <v>4195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 x14ac:dyDescent="0.2">
      <c r="A49" s="241" t="s">
        <v>457</v>
      </c>
      <c r="B49" s="361" t="s">
        <v>458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 x14ac:dyDescent="0.2">
      <c r="A50" s="241" t="s">
        <v>2461</v>
      </c>
      <c r="B50" s="362" t="s">
        <v>2462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 x14ac:dyDescent="0.2">
      <c r="A51" s="241" t="s">
        <v>2463</v>
      </c>
      <c r="B51" s="362" t="s">
        <v>2464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 x14ac:dyDescent="0.2">
      <c r="A52" s="241" t="s">
        <v>461</v>
      </c>
      <c r="B52" s="362" t="s">
        <v>462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 x14ac:dyDescent="0.2">
      <c r="A53" s="241"/>
      <c r="B53" s="363" t="s">
        <v>2465</v>
      </c>
      <c r="C53" s="189"/>
      <c r="D53" s="279"/>
      <c r="E53" s="91"/>
      <c r="F53" s="266"/>
    </row>
    <row r="54" spans="1:6" s="166" customFormat="1" ht="13.5" x14ac:dyDescent="0.2">
      <c r="A54" s="241"/>
      <c r="B54" s="364" t="s">
        <v>2466</v>
      </c>
      <c r="C54" s="189"/>
      <c r="D54" s="279"/>
      <c r="E54" s="91"/>
      <c r="F54" s="266"/>
    </row>
    <row r="55" spans="1:6" s="166" customFormat="1" x14ac:dyDescent="0.2">
      <c r="A55" s="241" t="s">
        <v>2494</v>
      </c>
      <c r="B55" s="365" t="s">
        <v>2495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 x14ac:dyDescent="0.2">
      <c r="A56" s="241" t="s">
        <v>2510</v>
      </c>
      <c r="B56" s="365" t="s">
        <v>2511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 x14ac:dyDescent="0.2">
      <c r="A57" s="241" t="s">
        <v>2492</v>
      </c>
      <c r="B57" s="365" t="s">
        <v>2493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 x14ac:dyDescent="0.2">
      <c r="A58" s="241" t="s">
        <v>4205</v>
      </c>
      <c r="B58" s="368" t="s">
        <v>2512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 x14ac:dyDescent="0.2">
      <c r="A59" s="241" t="s">
        <v>2467</v>
      </c>
      <c r="B59" s="365" t="s">
        <v>2468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 x14ac:dyDescent="0.2">
      <c r="A60" s="241" t="s">
        <v>2496</v>
      </c>
      <c r="B60" s="365" t="s">
        <v>2497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 x14ac:dyDescent="0.2">
      <c r="A61" s="241" t="s">
        <v>2498</v>
      </c>
      <c r="B61" s="365" t="s">
        <v>2499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 x14ac:dyDescent="0.2">
      <c r="A62" s="241" t="s">
        <v>2500</v>
      </c>
      <c r="B62" s="365" t="s">
        <v>2501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 x14ac:dyDescent="0.2">
      <c r="A63" s="241" t="s">
        <v>2476</v>
      </c>
      <c r="B63" s="365" t="s">
        <v>2477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 x14ac:dyDescent="0.2">
      <c r="A64" s="241" t="s">
        <v>2478</v>
      </c>
      <c r="B64" s="365" t="s">
        <v>2479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 x14ac:dyDescent="0.2">
      <c r="A65" s="241" t="s">
        <v>2480</v>
      </c>
      <c r="B65" s="365" t="s">
        <v>2481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 x14ac:dyDescent="0.2">
      <c r="A66" s="241" t="s">
        <v>2482</v>
      </c>
      <c r="B66" s="365" t="s">
        <v>2483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 x14ac:dyDescent="0.2">
      <c r="A67" s="241" t="s">
        <v>2476</v>
      </c>
      <c r="B67" s="365" t="s">
        <v>2477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 x14ac:dyDescent="0.2">
      <c r="A68" s="241" t="s">
        <v>2502</v>
      </c>
      <c r="B68" s="365" t="s">
        <v>2503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 x14ac:dyDescent="0.2">
      <c r="A69" s="241" t="s">
        <v>2506</v>
      </c>
      <c r="B69" s="365" t="s">
        <v>2507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 x14ac:dyDescent="0.2">
      <c r="A70" s="58" t="s">
        <v>2508</v>
      </c>
      <c r="B70" s="365" t="s">
        <v>2509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 x14ac:dyDescent="0.2">
      <c r="A71" s="241" t="s">
        <v>2504</v>
      </c>
      <c r="B71" s="365" t="s">
        <v>2505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 x14ac:dyDescent="0.2">
      <c r="A72" s="241" t="s">
        <v>2513</v>
      </c>
      <c r="B72" s="365" t="s">
        <v>2514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 x14ac:dyDescent="0.2">
      <c r="A73" s="241" t="s">
        <v>2515</v>
      </c>
      <c r="B73" s="365" t="s">
        <v>2516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 x14ac:dyDescent="0.2">
      <c r="A74" s="241" t="s">
        <v>2517</v>
      </c>
      <c r="B74" s="365" t="s">
        <v>2518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 x14ac:dyDescent="0.2">
      <c r="A75" s="241" t="s">
        <v>2486</v>
      </c>
      <c r="B75" s="365" t="s">
        <v>2487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 x14ac:dyDescent="0.2">
      <c r="A76" s="241" t="s">
        <v>2488</v>
      </c>
      <c r="B76" s="365" t="s">
        <v>2489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 x14ac:dyDescent="0.2">
      <c r="A77" s="241" t="s">
        <v>2490</v>
      </c>
      <c r="B77" s="365" t="s">
        <v>2491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 x14ac:dyDescent="0.2">
      <c r="A78" s="241" t="s">
        <v>2469</v>
      </c>
      <c r="B78" s="365" t="s">
        <v>2470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 x14ac:dyDescent="0.2">
      <c r="A79" s="241" t="s">
        <v>4113</v>
      </c>
      <c r="B79" s="365" t="s">
        <v>2471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 x14ac:dyDescent="0.2">
      <c r="A80" s="241" t="s">
        <v>2472</v>
      </c>
      <c r="B80" s="365" t="s">
        <v>2473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 x14ac:dyDescent="0.2">
      <c r="A81" s="241"/>
      <c r="B81" s="364" t="s">
        <v>4055</v>
      </c>
      <c r="C81" s="189">
        <v>1</v>
      </c>
      <c r="D81" s="366"/>
      <c r="E81" s="91"/>
      <c r="F81" s="266"/>
    </row>
    <row r="82" spans="1:6" s="166" customFormat="1" x14ac:dyDescent="0.2">
      <c r="A82" s="241" t="s">
        <v>2519</v>
      </c>
      <c r="B82" s="369" t="s">
        <v>2520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 x14ac:dyDescent="0.2">
      <c r="A83" s="241" t="s">
        <v>2521</v>
      </c>
      <c r="B83" s="369" t="s">
        <v>2522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 x14ac:dyDescent="0.2">
      <c r="A84" s="241" t="s">
        <v>2523</v>
      </c>
      <c r="B84" s="369" t="s">
        <v>2524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 x14ac:dyDescent="0.2">
      <c r="A85" s="241" t="s">
        <v>2525</v>
      </c>
      <c r="B85" s="369" t="s">
        <v>2526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 x14ac:dyDescent="0.2">
      <c r="A86" s="241" t="s">
        <v>2527</v>
      </c>
      <c r="B86" s="369" t="s">
        <v>2528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 x14ac:dyDescent="0.2">
      <c r="A87" s="241" t="s">
        <v>2529</v>
      </c>
      <c r="B87" s="369" t="s">
        <v>2530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 x14ac:dyDescent="0.2">
      <c r="A88" s="241" t="s">
        <v>2531</v>
      </c>
      <c r="B88" s="365" t="s">
        <v>2532</v>
      </c>
      <c r="C88" s="189">
        <v>1</v>
      </c>
      <c r="D88" s="366">
        <v>1300</v>
      </c>
      <c r="E88" s="91">
        <f t="shared" si="7"/>
        <v>1300</v>
      </c>
      <c r="F88" s="266"/>
    </row>
    <row r="89" spans="1:6" x14ac:dyDescent="0.2">
      <c r="A89" s="58" t="s">
        <v>2533</v>
      </c>
      <c r="B89" s="365" t="s">
        <v>2534</v>
      </c>
      <c r="C89" s="189">
        <v>1</v>
      </c>
      <c r="D89" s="366">
        <v>700</v>
      </c>
      <c r="E89" s="91">
        <f t="shared" si="7"/>
        <v>700</v>
      </c>
      <c r="F89" s="266"/>
    </row>
    <row r="90" spans="1:6" x14ac:dyDescent="0.2">
      <c r="A90" s="58" t="s">
        <v>2535</v>
      </c>
      <c r="B90" s="365" t="s">
        <v>2536</v>
      </c>
      <c r="C90" s="189">
        <v>1</v>
      </c>
      <c r="D90" s="366">
        <v>1300</v>
      </c>
      <c r="E90" s="91">
        <f t="shared" si="7"/>
        <v>1300</v>
      </c>
      <c r="F90" s="266"/>
    </row>
    <row r="91" spans="1:6" x14ac:dyDescent="0.2">
      <c r="A91" s="58" t="s">
        <v>2537</v>
      </c>
      <c r="B91" s="365" t="s">
        <v>2538</v>
      </c>
      <c r="C91" s="189">
        <v>1</v>
      </c>
      <c r="D91" s="366">
        <v>1300</v>
      </c>
      <c r="E91" s="91">
        <f t="shared" si="7"/>
        <v>1300</v>
      </c>
      <c r="F91" s="266"/>
    </row>
    <row r="92" spans="1:6" x14ac:dyDescent="0.2">
      <c r="A92" s="58" t="s">
        <v>2539</v>
      </c>
      <c r="B92" s="365" t="s">
        <v>2540</v>
      </c>
      <c r="C92" s="189">
        <v>1</v>
      </c>
      <c r="D92" s="366">
        <v>700</v>
      </c>
      <c r="E92" s="91">
        <f t="shared" si="7"/>
        <v>700</v>
      </c>
      <c r="F92" s="266"/>
    </row>
    <row r="93" spans="1:6" x14ac:dyDescent="0.2">
      <c r="A93" s="58" t="s">
        <v>2541</v>
      </c>
      <c r="B93" s="365" t="s">
        <v>2542</v>
      </c>
      <c r="C93" s="189">
        <v>1</v>
      </c>
      <c r="D93" s="366">
        <v>700</v>
      </c>
      <c r="E93" s="91">
        <f t="shared" si="7"/>
        <v>700</v>
      </c>
      <c r="F93" s="266"/>
    </row>
    <row r="94" spans="1:6" x14ac:dyDescent="0.2">
      <c r="A94" s="58" t="s">
        <v>2543</v>
      </c>
      <c r="B94" s="370" t="s">
        <v>2544</v>
      </c>
      <c r="C94" s="189">
        <v>1</v>
      </c>
      <c r="D94" s="366">
        <v>1300</v>
      </c>
      <c r="E94" s="91">
        <f t="shared" si="7"/>
        <v>1300</v>
      </c>
    </row>
    <row r="95" spans="1:6" ht="13.5" customHeight="1" x14ac:dyDescent="0.2">
      <c r="A95" s="58" t="s">
        <v>2545</v>
      </c>
      <c r="B95" s="365" t="s">
        <v>2546</v>
      </c>
      <c r="C95" s="189">
        <v>1</v>
      </c>
      <c r="D95" s="366">
        <v>2300</v>
      </c>
      <c r="E95" s="91">
        <f t="shared" si="7"/>
        <v>2300</v>
      </c>
    </row>
    <row r="96" spans="1:6" ht="13.5" customHeight="1" x14ac:dyDescent="0.2">
      <c r="A96" s="58" t="s">
        <v>2547</v>
      </c>
      <c r="B96" s="365" t="s">
        <v>2548</v>
      </c>
      <c r="C96" s="189">
        <v>1</v>
      </c>
      <c r="D96" s="366">
        <v>1300</v>
      </c>
      <c r="E96" s="91">
        <f t="shared" si="7"/>
        <v>1300</v>
      </c>
    </row>
    <row r="97" spans="1:6" ht="13.5" customHeight="1" x14ac:dyDescent="0.2">
      <c r="A97" s="58" t="s">
        <v>2549</v>
      </c>
      <c r="B97" s="365" t="s">
        <v>2550</v>
      </c>
      <c r="C97" s="189">
        <v>1</v>
      </c>
      <c r="D97" s="366">
        <v>700</v>
      </c>
      <c r="E97" s="91">
        <f t="shared" si="7"/>
        <v>700</v>
      </c>
    </row>
    <row r="98" spans="1:6" ht="13.5" customHeight="1" x14ac:dyDescent="0.2">
      <c r="A98" s="58" t="s">
        <v>2551</v>
      </c>
      <c r="B98" s="365" t="s">
        <v>2552</v>
      </c>
      <c r="C98" s="189">
        <v>1</v>
      </c>
      <c r="D98" s="366">
        <v>1100</v>
      </c>
      <c r="E98" s="91">
        <f t="shared" si="7"/>
        <v>1100</v>
      </c>
    </row>
    <row r="99" spans="1:6" ht="13.5" customHeight="1" x14ac:dyDescent="0.2">
      <c r="A99" s="58" t="s">
        <v>2553</v>
      </c>
      <c r="B99" s="365" t="s">
        <v>2554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 x14ac:dyDescent="0.2">
      <c r="A100" s="58" t="s">
        <v>2555</v>
      </c>
      <c r="B100" s="365" t="s">
        <v>2556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 x14ac:dyDescent="0.2">
      <c r="A101" s="58" t="s">
        <v>2557</v>
      </c>
      <c r="B101" s="365" t="s">
        <v>2558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 x14ac:dyDescent="0.2">
      <c r="A102" s="58" t="s">
        <v>2559</v>
      </c>
      <c r="B102" s="365" t="s">
        <v>2560</v>
      </c>
      <c r="C102" s="189">
        <v>1</v>
      </c>
      <c r="D102" s="366">
        <v>700</v>
      </c>
      <c r="E102" s="91">
        <f t="shared" si="7"/>
        <v>700</v>
      </c>
    </row>
    <row r="103" spans="1:6" s="166" customFormat="1" x14ac:dyDescent="0.2">
      <c r="A103" s="241" t="s">
        <v>2561</v>
      </c>
      <c r="B103" s="365" t="s">
        <v>2562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 x14ac:dyDescent="0.2">
      <c r="A104" s="241" t="s">
        <v>2563</v>
      </c>
      <c r="B104" s="365" t="s">
        <v>2564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 x14ac:dyDescent="0.2">
      <c r="A105" s="241" t="s">
        <v>2565</v>
      </c>
      <c r="B105" s="365" t="s">
        <v>2566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 x14ac:dyDescent="0.2">
      <c r="A106" s="241" t="s">
        <v>4249</v>
      </c>
      <c r="B106" s="365" t="s">
        <v>4135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 x14ac:dyDescent="0.2">
      <c r="A107" s="241" t="s">
        <v>2567</v>
      </c>
      <c r="B107" s="365" t="s">
        <v>2568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 x14ac:dyDescent="0.2">
      <c r="A108" s="241" t="s">
        <v>2569</v>
      </c>
      <c r="B108" s="365" t="s">
        <v>2570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 x14ac:dyDescent="0.2">
      <c r="A109" s="241" t="s">
        <v>2571</v>
      </c>
      <c r="B109" s="365" t="s">
        <v>2572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 x14ac:dyDescent="0.2">
      <c r="A110" s="241" t="s">
        <v>2573</v>
      </c>
      <c r="B110" s="365" t="s">
        <v>2574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 x14ac:dyDescent="0.2">
      <c r="A111" s="241" t="s">
        <v>2575</v>
      </c>
      <c r="B111" s="371" t="s">
        <v>2576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 x14ac:dyDescent="0.2">
      <c r="A112" s="241" t="s">
        <v>2474</v>
      </c>
      <c r="B112" s="365" t="s">
        <v>2475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 x14ac:dyDescent="0.2">
      <c r="A113" s="241" t="s">
        <v>2484</v>
      </c>
      <c r="B113" s="365" t="s">
        <v>2485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 x14ac:dyDescent="0.2">
      <c r="A114" s="241"/>
      <c r="B114" s="364" t="s">
        <v>2577</v>
      </c>
      <c r="C114" s="189"/>
      <c r="D114" s="366"/>
      <c r="E114" s="91"/>
      <c r="F114" s="266"/>
    </row>
    <row r="115" spans="1:6" s="166" customFormat="1" x14ac:dyDescent="0.2">
      <c r="A115" s="241" t="s">
        <v>2578</v>
      </c>
      <c r="B115" s="365" t="s">
        <v>2579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 x14ac:dyDescent="0.2">
      <c r="A116" s="241" t="s">
        <v>2580</v>
      </c>
      <c r="B116" s="369" t="s">
        <v>2581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 x14ac:dyDescent="0.2">
      <c r="A117" s="241" t="s">
        <v>2582</v>
      </c>
      <c r="B117" s="369" t="s">
        <v>2583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 x14ac:dyDescent="0.2">
      <c r="A118" s="241" t="s">
        <v>2584</v>
      </c>
      <c r="B118" s="369" t="s">
        <v>2585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 x14ac:dyDescent="0.2">
      <c r="A119" s="241" t="s">
        <v>2586</v>
      </c>
      <c r="B119" s="369" t="s">
        <v>2587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 x14ac:dyDescent="0.2">
      <c r="A120" s="241" t="s">
        <v>2588</v>
      </c>
      <c r="B120" s="367" t="s">
        <v>2589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 x14ac:dyDescent="0.2">
      <c r="A121" s="241" t="s">
        <v>2590</v>
      </c>
      <c r="B121" s="367" t="s">
        <v>2591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 x14ac:dyDescent="0.2">
      <c r="A122" s="241" t="s">
        <v>2592</v>
      </c>
      <c r="B122" s="367" t="s">
        <v>2593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 x14ac:dyDescent="0.2">
      <c r="A123" s="241" t="s">
        <v>2594</v>
      </c>
      <c r="B123" s="367" t="s">
        <v>2595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 x14ac:dyDescent="0.2">
      <c r="A124" s="241" t="s">
        <v>2596</v>
      </c>
      <c r="B124" s="367" t="s">
        <v>2597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 x14ac:dyDescent="0.2">
      <c r="A125" s="58" t="s">
        <v>2598</v>
      </c>
      <c r="B125" s="365" t="s">
        <v>2599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 x14ac:dyDescent="0.2">
      <c r="A126" s="58" t="s">
        <v>2600</v>
      </c>
      <c r="B126" s="365" t="s">
        <v>2601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 x14ac:dyDescent="0.2">
      <c r="A127" s="241" t="s">
        <v>2602</v>
      </c>
      <c r="B127" s="367" t="s">
        <v>2603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 x14ac:dyDescent="0.2">
      <c r="A128" s="241" t="s">
        <v>2604</v>
      </c>
      <c r="B128" s="367" t="s">
        <v>2605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 x14ac:dyDescent="0.2">
      <c r="A129" s="241" t="s">
        <v>2606</v>
      </c>
      <c r="B129" s="369" t="s">
        <v>2607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 x14ac:dyDescent="0.2">
      <c r="A130" s="241" t="s">
        <v>2608</v>
      </c>
      <c r="B130" s="369" t="s">
        <v>2609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 x14ac:dyDescent="0.2">
      <c r="A131" s="241" t="s">
        <v>2610</v>
      </c>
      <c r="B131" s="369" t="s">
        <v>2611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 x14ac:dyDescent="0.2">
      <c r="A132" s="241" t="s">
        <v>2612</v>
      </c>
      <c r="B132" s="369" t="s">
        <v>2613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 x14ac:dyDescent="0.2">
      <c r="A133" s="58" t="s">
        <v>2614</v>
      </c>
      <c r="B133" s="369" t="s">
        <v>2615</v>
      </c>
      <c r="C133" s="189">
        <v>1</v>
      </c>
      <c r="D133" s="366">
        <v>2300</v>
      </c>
      <c r="E133" s="91">
        <f t="shared" si="9"/>
        <v>2300</v>
      </c>
    </row>
    <row r="134" spans="1:6" x14ac:dyDescent="0.2">
      <c r="A134" s="58" t="s">
        <v>2616</v>
      </c>
      <c r="B134" s="369" t="s">
        <v>2617</v>
      </c>
      <c r="C134" s="189">
        <v>1</v>
      </c>
      <c r="D134" s="366">
        <v>2300</v>
      </c>
      <c r="E134" s="91">
        <f t="shared" si="9"/>
        <v>2300</v>
      </c>
    </row>
    <row r="135" spans="1:6" x14ac:dyDescent="0.2">
      <c r="A135" s="58" t="s">
        <v>2618</v>
      </c>
      <c r="B135" s="369" t="s">
        <v>2619</v>
      </c>
      <c r="C135" s="189">
        <v>1</v>
      </c>
      <c r="D135" s="366">
        <v>2300</v>
      </c>
      <c r="E135" s="91">
        <f t="shared" si="9"/>
        <v>2300</v>
      </c>
    </row>
    <row r="136" spans="1:6" x14ac:dyDescent="0.2">
      <c r="A136" s="58" t="s">
        <v>2620</v>
      </c>
      <c r="B136" s="369" t="s">
        <v>2621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 x14ac:dyDescent="0.2">
      <c r="A137" s="241" t="s">
        <v>2622</v>
      </c>
      <c r="B137" s="369" t="s">
        <v>2623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 x14ac:dyDescent="0.2">
      <c r="A138" s="241" t="s">
        <v>2624</v>
      </c>
      <c r="B138" s="369" t="s">
        <v>2625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 x14ac:dyDescent="0.2">
      <c r="A139" s="241" t="s">
        <v>2626</v>
      </c>
      <c r="B139" s="369" t="s">
        <v>2627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 x14ac:dyDescent="0.2">
      <c r="A140" s="241" t="s">
        <v>2628</v>
      </c>
      <c r="B140" s="369" t="s">
        <v>2629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 x14ac:dyDescent="0.2">
      <c r="A141" s="241" t="s">
        <v>2630</v>
      </c>
      <c r="B141" s="369" t="s">
        <v>2631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 x14ac:dyDescent="0.2">
      <c r="A142" s="58" t="s">
        <v>1740</v>
      </c>
      <c r="B142" s="369" t="s">
        <v>2632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 x14ac:dyDescent="0.2">
      <c r="A143" s="241" t="s">
        <v>2633</v>
      </c>
      <c r="B143" s="367" t="s">
        <v>2634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 x14ac:dyDescent="0.2">
      <c r="A144" s="241" t="s">
        <v>2635</v>
      </c>
      <c r="B144" s="367" t="s">
        <v>2636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 x14ac:dyDescent="0.2">
      <c r="A145" s="241" t="s">
        <v>2637</v>
      </c>
      <c r="B145" s="367" t="s">
        <v>4054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 x14ac:dyDescent="0.2">
      <c r="A146" s="241" t="s">
        <v>2638</v>
      </c>
      <c r="B146" s="367" t="s">
        <v>2639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 x14ac:dyDescent="0.2">
      <c r="A147" s="241" t="s">
        <v>2640</v>
      </c>
      <c r="B147" s="367" t="s">
        <v>2641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 x14ac:dyDescent="0.2">
      <c r="A148" s="241" t="s">
        <v>2642</v>
      </c>
      <c r="B148" s="323" t="s">
        <v>2643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 x14ac:dyDescent="0.2">
      <c r="A149" s="58" t="s">
        <v>2644</v>
      </c>
      <c r="B149" s="372" t="s">
        <v>4053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 x14ac:dyDescent="0.2">
      <c r="A150" s="58" t="s">
        <v>2645</v>
      </c>
      <c r="B150" s="372" t="s">
        <v>2646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 x14ac:dyDescent="0.2">
      <c r="A151" s="58" t="s">
        <v>2647</v>
      </c>
      <c r="B151" s="323" t="s">
        <v>2648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 x14ac:dyDescent="0.2">
      <c r="A152" s="58" t="s">
        <v>4114</v>
      </c>
      <c r="B152" s="323" t="s">
        <v>4115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 x14ac:dyDescent="0.2">
      <c r="A153" s="58" t="s">
        <v>2649</v>
      </c>
      <c r="B153" s="323" t="s">
        <v>2650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 x14ac:dyDescent="0.2">
      <c r="A154" s="58" t="s">
        <v>2651</v>
      </c>
      <c r="B154" s="372" t="s">
        <v>4052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 x14ac:dyDescent="0.2">
      <c r="A155" s="58" t="s">
        <v>2652</v>
      </c>
      <c r="B155" s="372" t="s">
        <v>2653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 x14ac:dyDescent="0.2">
      <c r="A156" s="58" t="s">
        <v>2654</v>
      </c>
      <c r="B156" s="372" t="s">
        <v>2655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 x14ac:dyDescent="0.2">
      <c r="A157" s="58" t="s">
        <v>2656</v>
      </c>
      <c r="B157" s="372" t="s">
        <v>4051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 x14ac:dyDescent="0.2">
      <c r="A158" s="58" t="s">
        <v>2657</v>
      </c>
      <c r="B158" s="372" t="s">
        <v>2658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 x14ac:dyDescent="0.2">
      <c r="A159" s="58" t="s">
        <v>2659</v>
      </c>
      <c r="B159" s="372" t="s">
        <v>2660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 x14ac:dyDescent="0.2">
      <c r="A160" s="241" t="s">
        <v>2661</v>
      </c>
      <c r="B160" s="372" t="s">
        <v>4050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 x14ac:dyDescent="0.2">
      <c r="A161" s="241" t="s">
        <v>2662</v>
      </c>
      <c r="B161" s="372" t="s">
        <v>2663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 x14ac:dyDescent="0.2">
      <c r="A162" s="241"/>
      <c r="B162" s="278" t="s">
        <v>2664</v>
      </c>
      <c r="C162" s="189"/>
      <c r="D162" s="279"/>
      <c r="E162" s="91"/>
      <c r="F162" s="266"/>
    </row>
    <row r="163" spans="1:6" x14ac:dyDescent="0.2">
      <c r="A163" s="58" t="s">
        <v>2665</v>
      </c>
      <c r="B163" s="323" t="s">
        <v>2666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2667</v>
      </c>
      <c r="B164" s="323" t="s">
        <v>2668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2669</v>
      </c>
      <c r="B165" s="323" t="s">
        <v>2670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2671</v>
      </c>
      <c r="B166" s="323" t="s">
        <v>2672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 x14ac:dyDescent="0.2">
      <c r="A167" s="241" t="s">
        <v>2673</v>
      </c>
      <c r="B167" s="323" t="s">
        <v>2674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 x14ac:dyDescent="0.2">
      <c r="A168" s="241" t="s">
        <v>2675</v>
      </c>
      <c r="B168" s="323" t="s">
        <v>2676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 x14ac:dyDescent="0.2">
      <c r="A169" s="241" t="s">
        <v>2677</v>
      </c>
      <c r="B169" s="323" t="s">
        <v>2678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 x14ac:dyDescent="0.2">
      <c r="A170" s="58" t="s">
        <v>2679</v>
      </c>
      <c r="B170" s="323" t="s">
        <v>2680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 x14ac:dyDescent="0.2">
      <c r="A171" s="58" t="s">
        <v>2681</v>
      </c>
      <c r="B171" s="323" t="s">
        <v>2682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 x14ac:dyDescent="0.2">
      <c r="A172" s="58" t="s">
        <v>2683</v>
      </c>
      <c r="B172" s="323" t="s">
        <v>2684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 x14ac:dyDescent="0.2">
      <c r="A173" s="241" t="s">
        <v>2669</v>
      </c>
      <c r="B173" s="323" t="s">
        <v>2685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 x14ac:dyDescent="0.2">
      <c r="A174" s="241" t="s">
        <v>2686</v>
      </c>
      <c r="B174" s="323" t="s">
        <v>2687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 x14ac:dyDescent="0.2">
      <c r="A175" s="58" t="s">
        <v>2688</v>
      </c>
      <c r="B175" s="323" t="s">
        <v>2689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 x14ac:dyDescent="0.2">
      <c r="A176" s="241" t="s">
        <v>2690</v>
      </c>
      <c r="B176" s="323" t="s">
        <v>2691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 x14ac:dyDescent="0.2">
      <c r="A177" s="241"/>
      <c r="B177" s="278" t="s">
        <v>3937</v>
      </c>
      <c r="C177" s="189"/>
      <c r="D177" s="279"/>
      <c r="E177" s="91"/>
      <c r="F177" s="266"/>
    </row>
    <row r="178" spans="1:6" s="166" customFormat="1" x14ac:dyDescent="0.2">
      <c r="A178" s="241" t="s">
        <v>2693</v>
      </c>
      <c r="B178" s="212" t="s">
        <v>3947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 x14ac:dyDescent="0.2">
      <c r="A179" s="241" t="s">
        <v>2694</v>
      </c>
      <c r="B179" s="212" t="s">
        <v>3941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 x14ac:dyDescent="0.2">
      <c r="A180" s="241" t="s">
        <v>2695</v>
      </c>
      <c r="B180" s="212" t="s">
        <v>3940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 x14ac:dyDescent="0.2">
      <c r="A181" s="241" t="s">
        <v>2696</v>
      </c>
      <c r="B181" s="212" t="s">
        <v>3939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 x14ac:dyDescent="0.2">
      <c r="A182" s="241" t="s">
        <v>2697</v>
      </c>
      <c r="B182" s="212" t="s">
        <v>3938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 x14ac:dyDescent="0.2">
      <c r="A183" s="241" t="s">
        <v>4067</v>
      </c>
      <c r="B183" s="212" t="s">
        <v>3943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 x14ac:dyDescent="0.2">
      <c r="A184" s="241" t="s">
        <v>4131</v>
      </c>
      <c r="B184" s="212" t="s">
        <v>4130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 x14ac:dyDescent="0.2">
      <c r="A185" s="241" t="s">
        <v>4129</v>
      </c>
      <c r="B185" s="212" t="s">
        <v>4128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 x14ac:dyDescent="0.2">
      <c r="A186" s="241" t="s">
        <v>2700</v>
      </c>
      <c r="B186" s="212" t="s">
        <v>3949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 x14ac:dyDescent="0.2">
      <c r="A187" s="241" t="s">
        <v>2701</v>
      </c>
      <c r="B187" s="212" t="s">
        <v>3948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 x14ac:dyDescent="0.2">
      <c r="A188" s="241" t="s">
        <v>2702</v>
      </c>
      <c r="B188" s="212" t="s">
        <v>3950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 x14ac:dyDescent="0.2">
      <c r="A189" s="241" t="s">
        <v>2703</v>
      </c>
      <c r="B189" s="212" t="s">
        <v>3951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 x14ac:dyDescent="0.2">
      <c r="A190" s="241"/>
      <c r="B190" s="278" t="s">
        <v>2692</v>
      </c>
      <c r="C190" s="189"/>
      <c r="D190" s="279"/>
      <c r="E190" s="91"/>
      <c r="F190" s="266"/>
    </row>
    <row r="191" spans="1:6" s="166" customFormat="1" x14ac:dyDescent="0.2">
      <c r="A191" s="241" t="s">
        <v>4066</v>
      </c>
      <c r="B191" s="212" t="s">
        <v>3942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 x14ac:dyDescent="0.2">
      <c r="A192" s="241" t="s">
        <v>4067</v>
      </c>
      <c r="B192" s="212" t="s">
        <v>3943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 x14ac:dyDescent="0.2">
      <c r="A193" s="241" t="s">
        <v>2698</v>
      </c>
      <c r="B193" s="212" t="s">
        <v>2699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 x14ac:dyDescent="0.2">
      <c r="A194" s="241" t="s">
        <v>3945</v>
      </c>
      <c r="B194" s="212" t="s">
        <v>3944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 x14ac:dyDescent="0.2">
      <c r="A195" s="241" t="s">
        <v>4068</v>
      </c>
      <c r="B195" s="212" t="s">
        <v>3946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 x14ac:dyDescent="0.2">
      <c r="A196" s="241"/>
      <c r="B196" s="278" t="s">
        <v>2704</v>
      </c>
      <c r="C196" s="189"/>
      <c r="D196" s="279"/>
      <c r="E196" s="91"/>
      <c r="F196" s="266"/>
    </row>
    <row r="197" spans="1:6" s="166" customFormat="1" x14ac:dyDescent="0.2">
      <c r="A197" s="241" t="s">
        <v>2705</v>
      </c>
      <c r="B197" s="323" t="s">
        <v>2706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 x14ac:dyDescent="0.2">
      <c r="A198" s="241" t="s">
        <v>2707</v>
      </c>
      <c r="B198" s="323" t="s">
        <v>2708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 x14ac:dyDescent="0.2">
      <c r="A199" s="241" t="s">
        <v>2707</v>
      </c>
      <c r="B199" s="323" t="s">
        <v>2709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 x14ac:dyDescent="0.2">
      <c r="A200" s="241" t="s">
        <v>2710</v>
      </c>
      <c r="B200" s="323" t="s">
        <v>2711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 x14ac:dyDescent="0.2">
      <c r="A201" s="241" t="s">
        <v>2712</v>
      </c>
      <c r="B201" s="323" t="s">
        <v>2713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 x14ac:dyDescent="0.2">
      <c r="A202" s="58" t="s">
        <v>2714</v>
      </c>
      <c r="B202" s="323" t="s">
        <v>2715</v>
      </c>
      <c r="C202" s="189">
        <v>1</v>
      </c>
      <c r="D202" s="279">
        <v>780</v>
      </c>
      <c r="E202" s="91">
        <f t="shared" si="13"/>
        <v>780</v>
      </c>
    </row>
    <row r="203" spans="1:6" x14ac:dyDescent="0.2">
      <c r="A203" s="58"/>
      <c r="B203" s="286" t="s">
        <v>2717</v>
      </c>
      <c r="C203" s="271"/>
      <c r="D203" s="272"/>
      <c r="E203" s="287">
        <f>SUM(E10:E202)</f>
        <v>822260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7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64"/>
      <c r="E2" s="265" t="s">
        <v>0</v>
      </c>
    </row>
    <row r="3" spans="1:6" ht="12.95" customHeight="1" x14ac:dyDescent="0.2">
      <c r="D3" s="264"/>
      <c r="E3" s="265" t="s">
        <v>1</v>
      </c>
    </row>
    <row r="4" spans="1:6" ht="12.95" customHeight="1" x14ac:dyDescent="0.2">
      <c r="D4" s="264"/>
      <c r="E4" s="265" t="s">
        <v>2</v>
      </c>
    </row>
    <row r="5" spans="1:6" ht="12.95" customHeight="1" x14ac:dyDescent="0.2">
      <c r="D5" s="264"/>
      <c r="E5" s="265" t="s">
        <v>3</v>
      </c>
    </row>
    <row r="6" spans="1:6" ht="12" customHeight="1" x14ac:dyDescent="0.2">
      <c r="D6" s="236"/>
    </row>
    <row r="7" spans="1:6" s="166" customFormat="1" ht="18.75" x14ac:dyDescent="0.2">
      <c r="A7" s="257"/>
      <c r="B7" s="49" t="s">
        <v>2718</v>
      </c>
      <c r="C7" s="49"/>
      <c r="D7" s="79"/>
      <c r="E7" s="80"/>
      <c r="F7" s="266"/>
    </row>
    <row r="8" spans="1:6" s="166" customFormat="1" ht="18.75" x14ac:dyDescent="0.2">
      <c r="A8" s="257"/>
      <c r="B8" s="51" t="s">
        <v>530</v>
      </c>
      <c r="C8" s="49"/>
      <c r="D8" s="79"/>
      <c r="E8" s="80"/>
      <c r="F8" s="266"/>
    </row>
    <row r="9" spans="1:6" s="256" customFormat="1" ht="47.25" customHeight="1" x14ac:dyDescent="0.2">
      <c r="A9" s="237" t="s">
        <v>5</v>
      </c>
      <c r="B9" s="268" t="s">
        <v>6</v>
      </c>
      <c r="C9" s="54" t="s">
        <v>531</v>
      </c>
      <c r="D9" s="559" t="s">
        <v>3909</v>
      </c>
      <c r="E9" s="560" t="s">
        <v>3910</v>
      </c>
      <c r="F9" s="269"/>
    </row>
    <row r="10" spans="1:6" s="166" customFormat="1" x14ac:dyDescent="0.2">
      <c r="A10" s="241"/>
      <c r="B10" s="336" t="s">
        <v>2719</v>
      </c>
      <c r="C10" s="213"/>
      <c r="D10" s="298"/>
      <c r="E10" s="299"/>
      <c r="F10" s="266"/>
    </row>
    <row r="11" spans="1:6" s="166" customFormat="1" ht="13.5" x14ac:dyDescent="0.2">
      <c r="A11" s="241"/>
      <c r="B11" s="337" t="s">
        <v>2720</v>
      </c>
      <c r="C11" s="213"/>
      <c r="D11" s="298"/>
      <c r="E11" s="299"/>
      <c r="F11" s="266"/>
    </row>
    <row r="12" spans="1:6" s="166" customFormat="1" x14ac:dyDescent="0.2">
      <c r="A12" s="241" t="s">
        <v>2721</v>
      </c>
      <c r="B12" s="212" t="s">
        <v>2722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 x14ac:dyDescent="0.2">
      <c r="A13" s="241" t="s">
        <v>2723</v>
      </c>
      <c r="B13" s="212" t="s">
        <v>2724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 x14ac:dyDescent="0.2">
      <c r="A14" s="241" t="s">
        <v>2725</v>
      </c>
      <c r="B14" s="212" t="s">
        <v>2726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 x14ac:dyDescent="0.2">
      <c r="A15" s="241" t="s">
        <v>2727</v>
      </c>
      <c r="B15" s="212" t="s">
        <v>2728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 x14ac:dyDescent="0.2">
      <c r="A16" s="241" t="s">
        <v>2729</v>
      </c>
      <c r="B16" s="212" t="s">
        <v>2730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 x14ac:dyDescent="0.2">
      <c r="A17" s="58" t="s">
        <v>2731</v>
      </c>
      <c r="B17" s="212" t="s">
        <v>2732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 x14ac:dyDescent="0.2">
      <c r="A18" s="241"/>
      <c r="B18" s="337" t="s">
        <v>2733</v>
      </c>
      <c r="C18" s="189"/>
      <c r="D18" s="299"/>
      <c r="E18" s="299"/>
      <c r="F18" s="266"/>
    </row>
    <row r="19" spans="1:6" s="166" customFormat="1" x14ac:dyDescent="0.2">
      <c r="A19" s="241" t="s">
        <v>2734</v>
      </c>
      <c r="B19" s="212" t="s">
        <v>2735</v>
      </c>
      <c r="C19" s="189">
        <v>1</v>
      </c>
      <c r="D19" s="299">
        <v>700</v>
      </c>
      <c r="E19" s="299">
        <f t="shared" ref="E19:E27" si="1">C19*D19</f>
        <v>700</v>
      </c>
      <c r="F19" s="266"/>
    </row>
    <row r="20" spans="1:6" s="166" customFormat="1" ht="25.5" x14ac:dyDescent="0.2">
      <c r="A20" s="241" t="s">
        <v>2736</v>
      </c>
      <c r="B20" s="212" t="s">
        <v>2737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ht="38.25" x14ac:dyDescent="0.2">
      <c r="A21" s="241" t="s">
        <v>2738</v>
      </c>
      <c r="B21" s="212" t="s">
        <v>2739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 x14ac:dyDescent="0.2">
      <c r="A22" s="241" t="s">
        <v>2740</v>
      </c>
      <c r="B22" s="212" t="s">
        <v>2741</v>
      </c>
      <c r="C22" s="189">
        <v>1</v>
      </c>
      <c r="D22" s="299">
        <v>700</v>
      </c>
      <c r="E22" s="299">
        <f t="shared" si="1"/>
        <v>700</v>
      </c>
      <c r="F22" s="266"/>
    </row>
    <row r="23" spans="1:6" s="166" customFormat="1" x14ac:dyDescent="0.2">
      <c r="A23" s="241" t="s">
        <v>2742</v>
      </c>
      <c r="B23" s="212" t="s">
        <v>2743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 x14ac:dyDescent="0.2">
      <c r="A24" s="58" t="s">
        <v>2744</v>
      </c>
      <c r="B24" s="212" t="s">
        <v>2745</v>
      </c>
      <c r="C24" s="189">
        <v>1</v>
      </c>
      <c r="D24" s="299">
        <v>1300</v>
      </c>
      <c r="E24" s="299">
        <f t="shared" si="1"/>
        <v>1300</v>
      </c>
      <c r="F24" s="266"/>
    </row>
    <row r="25" spans="1:6" x14ac:dyDescent="0.2">
      <c r="A25" s="58" t="s">
        <v>2746</v>
      </c>
      <c r="B25" s="212" t="s">
        <v>2747</v>
      </c>
      <c r="C25" s="189">
        <v>1</v>
      </c>
      <c r="D25" s="299">
        <v>700</v>
      </c>
      <c r="E25" s="299">
        <f t="shared" si="1"/>
        <v>700</v>
      </c>
      <c r="F25" s="266"/>
    </row>
    <row r="26" spans="1:6" x14ac:dyDescent="0.2">
      <c r="A26" s="58" t="s">
        <v>2748</v>
      </c>
      <c r="B26" s="212" t="s">
        <v>2749</v>
      </c>
      <c r="C26" s="189">
        <v>1</v>
      </c>
      <c r="D26" s="299">
        <v>700</v>
      </c>
      <c r="E26" s="299">
        <f t="shared" si="1"/>
        <v>700</v>
      </c>
      <c r="F26" s="266"/>
    </row>
    <row r="27" spans="1:6" s="166" customFormat="1" x14ac:dyDescent="0.2">
      <c r="A27" s="241" t="s">
        <v>2750</v>
      </c>
      <c r="B27" s="212" t="s">
        <v>2751</v>
      </c>
      <c r="C27" s="189">
        <v>1</v>
      </c>
      <c r="D27" s="299">
        <v>700</v>
      </c>
      <c r="E27" s="299">
        <f t="shared" si="1"/>
        <v>700</v>
      </c>
      <c r="F27" s="262"/>
    </row>
    <row r="28" spans="1:6" s="166" customFormat="1" ht="13.5" x14ac:dyDescent="0.2">
      <c r="A28" s="241"/>
      <c r="B28" s="337" t="s">
        <v>2752</v>
      </c>
      <c r="C28" s="189"/>
      <c r="D28" s="289"/>
      <c r="E28" s="299"/>
      <c r="F28" s="266"/>
    </row>
    <row r="29" spans="1:6" s="166" customFormat="1" x14ac:dyDescent="0.2">
      <c r="A29" s="241" t="s">
        <v>2753</v>
      </c>
      <c r="B29" s="212" t="s">
        <v>2754</v>
      </c>
      <c r="C29" s="189">
        <v>1</v>
      </c>
      <c r="D29" s="214">
        <v>1300</v>
      </c>
      <c r="E29" s="299">
        <f t="shared" ref="E29:E50" si="2">C29*D29</f>
        <v>1300</v>
      </c>
      <c r="F29" s="266"/>
    </row>
    <row r="30" spans="1:6" s="166" customFormat="1" x14ac:dyDescent="0.2">
      <c r="A30" s="241" t="s">
        <v>2755</v>
      </c>
      <c r="B30" s="212" t="s">
        <v>2756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 x14ac:dyDescent="0.2">
      <c r="A31" s="241" t="s">
        <v>2757</v>
      </c>
      <c r="B31" s="212" t="s">
        <v>2758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 x14ac:dyDescent="0.2">
      <c r="A32" s="241" t="s">
        <v>2759</v>
      </c>
      <c r="B32" s="212" t="s">
        <v>2760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 x14ac:dyDescent="0.2">
      <c r="A33" s="241" t="s">
        <v>2761</v>
      </c>
      <c r="B33" s="212" t="s">
        <v>2762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 x14ac:dyDescent="0.2">
      <c r="A34" s="241" t="s">
        <v>2763</v>
      </c>
      <c r="B34" s="212" t="s">
        <v>2764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 x14ac:dyDescent="0.2">
      <c r="A35" s="241" t="s">
        <v>2765</v>
      </c>
      <c r="B35" s="212" t="s">
        <v>2766</v>
      </c>
      <c r="C35" s="189">
        <v>1</v>
      </c>
      <c r="D35" s="214">
        <v>700</v>
      </c>
      <c r="E35" s="299">
        <f t="shared" si="2"/>
        <v>700</v>
      </c>
      <c r="F35" s="266"/>
    </row>
    <row r="36" spans="1:6" s="166" customFormat="1" x14ac:dyDescent="0.2">
      <c r="A36" s="241" t="s">
        <v>2767</v>
      </c>
      <c r="B36" s="212" t="s">
        <v>2768</v>
      </c>
      <c r="C36" s="189">
        <v>1</v>
      </c>
      <c r="D36" s="214">
        <v>1300</v>
      </c>
      <c r="E36" s="299">
        <f t="shared" si="2"/>
        <v>1300</v>
      </c>
      <c r="F36" s="266"/>
    </row>
    <row r="37" spans="1:6" s="166" customFormat="1" ht="25.5" x14ac:dyDescent="0.2">
      <c r="A37" s="241" t="s">
        <v>2769</v>
      </c>
      <c r="B37" s="212" t="s">
        <v>2770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25.5" x14ac:dyDescent="0.2">
      <c r="A38" s="241" t="s">
        <v>2771</v>
      </c>
      <c r="B38" s="212" t="s">
        <v>2772</v>
      </c>
      <c r="C38" s="189">
        <v>1</v>
      </c>
      <c r="D38" s="214">
        <v>700</v>
      </c>
      <c r="E38" s="299">
        <f t="shared" si="2"/>
        <v>700</v>
      </c>
      <c r="F38" s="266"/>
    </row>
    <row r="39" spans="1:6" s="166" customFormat="1" ht="13.5" x14ac:dyDescent="0.2">
      <c r="A39" s="241"/>
      <c r="B39" s="337" t="s">
        <v>2773</v>
      </c>
      <c r="C39" s="189"/>
      <c r="D39" s="298"/>
      <c r="E39" s="299"/>
      <c r="F39" s="266"/>
    </row>
    <row r="40" spans="1:6" s="166" customFormat="1" x14ac:dyDescent="0.2">
      <c r="A40" s="241" t="s">
        <v>2774</v>
      </c>
      <c r="B40" s="212" t="s">
        <v>2775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 x14ac:dyDescent="0.2">
      <c r="A41" s="241" t="s">
        <v>2776</v>
      </c>
      <c r="B41" s="212" t="s">
        <v>2777</v>
      </c>
      <c r="C41" s="189">
        <v>1</v>
      </c>
      <c r="D41" s="214">
        <v>1300</v>
      </c>
      <c r="E41" s="299">
        <f t="shared" si="2"/>
        <v>1300</v>
      </c>
      <c r="F41" s="266"/>
    </row>
    <row r="42" spans="1:6" s="166" customFormat="1" x14ac:dyDescent="0.2">
      <c r="A42" s="241" t="s">
        <v>2778</v>
      </c>
      <c r="B42" s="212" t="s">
        <v>2779</v>
      </c>
      <c r="C42" s="189">
        <v>1</v>
      </c>
      <c r="D42" s="214">
        <v>700</v>
      </c>
      <c r="E42" s="299">
        <f t="shared" si="2"/>
        <v>700</v>
      </c>
      <c r="F42" s="266"/>
    </row>
    <row r="43" spans="1:6" s="166" customFormat="1" ht="25.5" x14ac:dyDescent="0.2">
      <c r="A43" s="241" t="s">
        <v>2780</v>
      </c>
      <c r="B43" s="212" t="s">
        <v>2781</v>
      </c>
      <c r="C43" s="312">
        <v>1</v>
      </c>
      <c r="D43" s="324">
        <v>700</v>
      </c>
      <c r="E43" s="299">
        <f t="shared" si="2"/>
        <v>700</v>
      </c>
      <c r="F43" s="266"/>
    </row>
    <row r="44" spans="1:6" s="166" customFormat="1" ht="25.5" x14ac:dyDescent="0.2">
      <c r="A44" s="241" t="s">
        <v>2782</v>
      </c>
      <c r="B44" s="339" t="s">
        <v>2783</v>
      </c>
      <c r="C44" s="302">
        <v>1</v>
      </c>
      <c r="D44" s="303">
        <v>700</v>
      </c>
      <c r="E44" s="304">
        <f t="shared" si="2"/>
        <v>700</v>
      </c>
      <c r="F44" s="266"/>
    </row>
    <row r="45" spans="1:6" s="166" customFormat="1" x14ac:dyDescent="0.2">
      <c r="A45" s="241" t="s">
        <v>2784</v>
      </c>
      <c r="B45" s="212" t="s">
        <v>2785</v>
      </c>
      <c r="C45" s="338">
        <v>1</v>
      </c>
      <c r="D45" s="340">
        <v>2300</v>
      </c>
      <c r="E45" s="299">
        <f t="shared" si="2"/>
        <v>2300</v>
      </c>
      <c r="F45" s="266"/>
    </row>
    <row r="46" spans="1:6" s="166" customFormat="1" x14ac:dyDescent="0.2">
      <c r="A46" s="241" t="s">
        <v>2786</v>
      </c>
      <c r="B46" s="212" t="s">
        <v>2787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 x14ac:dyDescent="0.2">
      <c r="A47" s="241" t="s">
        <v>2788</v>
      </c>
      <c r="B47" s="212" t="s">
        <v>2789</v>
      </c>
      <c r="C47" s="189">
        <v>1</v>
      </c>
      <c r="D47" s="214">
        <v>700</v>
      </c>
      <c r="E47" s="299">
        <f t="shared" si="2"/>
        <v>700</v>
      </c>
      <c r="F47" s="266"/>
    </row>
    <row r="48" spans="1:6" s="166" customFormat="1" x14ac:dyDescent="0.2">
      <c r="A48" s="241" t="s">
        <v>2790</v>
      </c>
      <c r="B48" s="212" t="s">
        <v>2791</v>
      </c>
      <c r="C48" s="189">
        <v>1</v>
      </c>
      <c r="D48" s="290">
        <v>1300</v>
      </c>
      <c r="E48" s="299">
        <f t="shared" si="2"/>
        <v>1300</v>
      </c>
      <c r="F48" s="266"/>
    </row>
    <row r="49" spans="1:6" s="166" customFormat="1" x14ac:dyDescent="0.2">
      <c r="A49" s="241" t="s">
        <v>2792</v>
      </c>
      <c r="B49" s="212" t="s">
        <v>2793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 x14ac:dyDescent="0.2">
      <c r="A50" s="241" t="s">
        <v>2794</v>
      </c>
      <c r="B50" s="212" t="s">
        <v>2795</v>
      </c>
      <c r="C50" s="189">
        <v>1</v>
      </c>
      <c r="D50" s="214">
        <v>1300</v>
      </c>
      <c r="E50" s="299">
        <f t="shared" si="2"/>
        <v>1300</v>
      </c>
      <c r="F50" s="266"/>
    </row>
    <row r="51" spans="1:6" s="166" customFormat="1" x14ac:dyDescent="0.2">
      <c r="A51" s="241" t="s">
        <v>2796</v>
      </c>
      <c r="B51" s="212" t="s">
        <v>2797</v>
      </c>
      <c r="C51" s="189">
        <v>1</v>
      </c>
      <c r="D51" s="214">
        <v>1300</v>
      </c>
      <c r="E51" s="299">
        <f t="shared" ref="E51:E96" si="3">C51*D51</f>
        <v>1300</v>
      </c>
      <c r="F51" s="266"/>
    </row>
    <row r="52" spans="1:6" s="166" customFormat="1" x14ac:dyDescent="0.2">
      <c r="A52" s="241" t="s">
        <v>2798</v>
      </c>
      <c r="B52" s="212" t="s">
        <v>2799</v>
      </c>
      <c r="C52" s="189">
        <v>1</v>
      </c>
      <c r="D52" s="214">
        <v>1300</v>
      </c>
      <c r="E52" s="299">
        <f t="shared" si="3"/>
        <v>1300</v>
      </c>
      <c r="F52" s="266"/>
    </row>
    <row r="53" spans="1:6" s="166" customFormat="1" ht="13.5" x14ac:dyDescent="0.2">
      <c r="A53" s="241"/>
      <c r="B53" s="337" t="s">
        <v>2800</v>
      </c>
      <c r="C53" s="189"/>
      <c r="D53" s="298"/>
      <c r="E53" s="299"/>
      <c r="F53" s="266"/>
    </row>
    <row r="54" spans="1:6" s="166" customFormat="1" x14ac:dyDescent="0.2">
      <c r="A54" s="241" t="s">
        <v>2801</v>
      </c>
      <c r="B54" s="212" t="s">
        <v>2802</v>
      </c>
      <c r="C54" s="189">
        <v>1</v>
      </c>
      <c r="D54" s="214">
        <v>700</v>
      </c>
      <c r="E54" s="299">
        <f>C54*D54</f>
        <v>700</v>
      </c>
      <c r="F54" s="266"/>
    </row>
    <row r="55" spans="1:6" s="166" customFormat="1" x14ac:dyDescent="0.2">
      <c r="A55" s="241" t="s">
        <v>2803</v>
      </c>
      <c r="B55" s="212" t="s">
        <v>2804</v>
      </c>
      <c r="C55" s="189">
        <v>1</v>
      </c>
      <c r="D55" s="214">
        <v>700</v>
      </c>
      <c r="E55" s="299">
        <f t="shared" ref="E55:E62" si="4">C55*D55</f>
        <v>700</v>
      </c>
      <c r="F55" s="266"/>
    </row>
    <row r="56" spans="1:6" s="166" customFormat="1" x14ac:dyDescent="0.2">
      <c r="A56" s="241" t="s">
        <v>2805</v>
      </c>
      <c r="B56" s="212" t="s">
        <v>2806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 x14ac:dyDescent="0.2">
      <c r="A57" s="241" t="s">
        <v>2807</v>
      </c>
      <c r="B57" s="212" t="s">
        <v>2808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 x14ac:dyDescent="0.2">
      <c r="A58" s="241" t="s">
        <v>2809</v>
      </c>
      <c r="B58" s="212" t="s">
        <v>2810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 x14ac:dyDescent="0.2">
      <c r="A59" s="241" t="s">
        <v>2811</v>
      </c>
      <c r="B59" s="212" t="s">
        <v>2812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 x14ac:dyDescent="0.2">
      <c r="A60" s="241" t="s">
        <v>2813</v>
      </c>
      <c r="B60" s="212" t="s">
        <v>2814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 x14ac:dyDescent="0.2">
      <c r="A61" s="241" t="s">
        <v>2815</v>
      </c>
      <c r="B61" s="212" t="s">
        <v>2816</v>
      </c>
      <c r="C61" s="189">
        <v>1</v>
      </c>
      <c r="D61" s="214">
        <v>700</v>
      </c>
      <c r="E61" s="299">
        <f t="shared" si="4"/>
        <v>700</v>
      </c>
      <c r="F61" s="266"/>
    </row>
    <row r="62" spans="1:6" s="166" customFormat="1" x14ac:dyDescent="0.2">
      <c r="A62" s="241" t="s">
        <v>2817</v>
      </c>
      <c r="B62" s="212" t="s">
        <v>2818</v>
      </c>
      <c r="C62" s="189">
        <v>1</v>
      </c>
      <c r="D62" s="214">
        <v>700</v>
      </c>
      <c r="E62" s="299">
        <f t="shared" si="4"/>
        <v>700</v>
      </c>
      <c r="F62" s="266"/>
    </row>
    <row r="63" spans="1:6" s="166" customFormat="1" x14ac:dyDescent="0.2">
      <c r="A63" s="241" t="s">
        <v>2819</v>
      </c>
      <c r="B63" s="212" t="s">
        <v>2820</v>
      </c>
      <c r="C63" s="189">
        <v>1</v>
      </c>
      <c r="D63" s="214">
        <v>700</v>
      </c>
      <c r="E63" s="299">
        <f t="shared" si="3"/>
        <v>700</v>
      </c>
      <c r="F63" s="266"/>
    </row>
    <row r="64" spans="1:6" s="166" customFormat="1" ht="13.5" x14ac:dyDescent="0.2">
      <c r="A64" s="241"/>
      <c r="B64" s="337" t="s">
        <v>2821</v>
      </c>
      <c r="C64" s="189"/>
      <c r="D64" s="341"/>
      <c r="E64" s="299"/>
      <c r="F64" s="266"/>
    </row>
    <row r="65" spans="1:6" s="166" customFormat="1" x14ac:dyDescent="0.2">
      <c r="A65" s="241" t="s">
        <v>2822</v>
      </c>
      <c r="B65" s="212" t="s">
        <v>2823</v>
      </c>
      <c r="C65" s="189">
        <v>1</v>
      </c>
      <c r="D65" s="214">
        <v>700</v>
      </c>
      <c r="E65" s="299">
        <v>260</v>
      </c>
      <c r="F65" s="266"/>
    </row>
    <row r="66" spans="1:6" s="166" customFormat="1" x14ac:dyDescent="0.2">
      <c r="A66" s="241" t="s">
        <v>2824</v>
      </c>
      <c r="B66" s="212" t="s">
        <v>2825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 x14ac:dyDescent="0.2">
      <c r="A67" s="241" t="s">
        <v>2826</v>
      </c>
      <c r="B67" s="212" t="s">
        <v>2827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 x14ac:dyDescent="0.2">
      <c r="A68" s="241" t="s">
        <v>2828</v>
      </c>
      <c r="B68" s="212" t="s">
        <v>2829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 x14ac:dyDescent="0.2">
      <c r="A69" s="241" t="s">
        <v>2830</v>
      </c>
      <c r="B69" s="212" t="s">
        <v>2831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 x14ac:dyDescent="0.2">
      <c r="A70" s="241" t="s">
        <v>2832</v>
      </c>
      <c r="B70" s="212" t="s">
        <v>2833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 x14ac:dyDescent="0.2">
      <c r="A71" s="241" t="s">
        <v>2834</v>
      </c>
      <c r="B71" s="212" t="s">
        <v>2835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 x14ac:dyDescent="0.2">
      <c r="A72" s="241" t="s">
        <v>2836</v>
      </c>
      <c r="B72" s="212" t="s">
        <v>2837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 x14ac:dyDescent="0.2">
      <c r="A73" s="241" t="s">
        <v>2838</v>
      </c>
      <c r="B73" s="212" t="s">
        <v>2839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x14ac:dyDescent="0.2">
      <c r="A74" s="241" t="s">
        <v>3920</v>
      </c>
      <c r="B74" s="212" t="s">
        <v>3919</v>
      </c>
      <c r="C74" s="189">
        <v>1</v>
      </c>
      <c r="D74" s="214">
        <v>700</v>
      </c>
      <c r="E74" s="299">
        <f t="shared" si="3"/>
        <v>700</v>
      </c>
      <c r="F74" s="266"/>
    </row>
    <row r="75" spans="1:6" s="166" customFormat="1" x14ac:dyDescent="0.2">
      <c r="A75" s="241" t="s">
        <v>2840</v>
      </c>
      <c r="B75" s="212" t="s">
        <v>2841</v>
      </c>
      <c r="C75" s="189">
        <v>1</v>
      </c>
      <c r="D75" s="214">
        <v>700</v>
      </c>
      <c r="E75" s="299">
        <f t="shared" si="3"/>
        <v>700</v>
      </c>
      <c r="F75" s="266"/>
    </row>
    <row r="76" spans="1:6" s="166" customFormat="1" ht="13.5" customHeight="1" x14ac:dyDescent="0.2">
      <c r="A76" s="241"/>
      <c r="B76" s="337" t="s">
        <v>2842</v>
      </c>
      <c r="C76" s="189">
        <v>1</v>
      </c>
      <c r="D76" s="298"/>
      <c r="E76" s="299"/>
      <c r="F76" s="266"/>
    </row>
    <row r="77" spans="1:6" s="166" customFormat="1" ht="25.5" x14ac:dyDescent="0.2">
      <c r="A77" s="241" t="s">
        <v>2843</v>
      </c>
      <c r="B77" s="212" t="s">
        <v>2844</v>
      </c>
      <c r="C77" s="189">
        <v>1</v>
      </c>
      <c r="D77" s="214">
        <v>1300</v>
      </c>
      <c r="E77" s="299">
        <f t="shared" si="3"/>
        <v>1300</v>
      </c>
      <c r="F77" s="266"/>
    </row>
    <row r="78" spans="1:6" s="166" customFormat="1" x14ac:dyDescent="0.2">
      <c r="A78" s="241" t="s">
        <v>2845</v>
      </c>
      <c r="B78" s="212" t="s">
        <v>2846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x14ac:dyDescent="0.2">
      <c r="A79" s="241" t="s">
        <v>2847</v>
      </c>
      <c r="B79" s="212" t="s">
        <v>2848</v>
      </c>
      <c r="C79" s="189">
        <v>1</v>
      </c>
      <c r="D79" s="214">
        <v>700</v>
      </c>
      <c r="E79" s="299">
        <f t="shared" si="3"/>
        <v>700</v>
      </c>
      <c r="F79" s="266"/>
    </row>
    <row r="80" spans="1:6" s="166" customFormat="1" x14ac:dyDescent="0.2">
      <c r="A80" s="241" t="s">
        <v>2849</v>
      </c>
      <c r="B80" s="212" t="s">
        <v>2850</v>
      </c>
      <c r="C80" s="189">
        <v>1</v>
      </c>
      <c r="D80" s="214">
        <v>700</v>
      </c>
      <c r="E80" s="299">
        <f t="shared" si="3"/>
        <v>700</v>
      </c>
      <c r="F80" s="266"/>
    </row>
    <row r="81" spans="1:6" s="166" customFormat="1" ht="25.5" x14ac:dyDescent="0.2">
      <c r="A81" s="241" t="s">
        <v>2851</v>
      </c>
      <c r="B81" s="212" t="s">
        <v>2852</v>
      </c>
      <c r="C81" s="189">
        <v>1</v>
      </c>
      <c r="D81" s="214">
        <v>1300</v>
      </c>
      <c r="E81" s="299">
        <f t="shared" si="3"/>
        <v>1300</v>
      </c>
      <c r="F81" s="266"/>
    </row>
    <row r="82" spans="1:6" s="166" customFormat="1" x14ac:dyDescent="0.2">
      <c r="A82" s="241" t="s">
        <v>4046</v>
      </c>
      <c r="B82" s="212" t="s">
        <v>2853</v>
      </c>
      <c r="C82" s="189">
        <v>1</v>
      </c>
      <c r="D82" s="214">
        <v>5600</v>
      </c>
      <c r="E82" s="299">
        <f t="shared" si="3"/>
        <v>5600</v>
      </c>
      <c r="F82" s="266"/>
    </row>
    <row r="83" spans="1:6" s="166" customFormat="1" ht="13.5" x14ac:dyDescent="0.2">
      <c r="A83" s="241"/>
      <c r="B83" s="337" t="s">
        <v>2854</v>
      </c>
      <c r="C83" s="189">
        <v>1</v>
      </c>
      <c r="D83" s="298"/>
      <c r="E83" s="299"/>
      <c r="F83" s="266"/>
    </row>
    <row r="84" spans="1:6" s="166" customFormat="1" x14ac:dyDescent="0.2">
      <c r="A84" s="241" t="s">
        <v>3921</v>
      </c>
      <c r="B84" s="212" t="s">
        <v>2855</v>
      </c>
      <c r="C84" s="189">
        <v>1</v>
      </c>
      <c r="D84" s="214">
        <v>700</v>
      </c>
      <c r="E84" s="299">
        <f t="shared" si="3"/>
        <v>700</v>
      </c>
      <c r="F84" s="266"/>
    </row>
    <row r="85" spans="1:6" s="166" customFormat="1" x14ac:dyDescent="0.2">
      <c r="A85" s="241" t="s">
        <v>4034</v>
      </c>
      <c r="B85" s="212" t="s">
        <v>2856</v>
      </c>
      <c r="C85" s="189">
        <v>1</v>
      </c>
      <c r="D85" s="214">
        <v>700</v>
      </c>
      <c r="E85" s="299">
        <f t="shared" si="3"/>
        <v>700</v>
      </c>
      <c r="F85" s="266"/>
    </row>
    <row r="86" spans="1:6" s="166" customFormat="1" x14ac:dyDescent="0.2">
      <c r="A86" s="241" t="s">
        <v>2857</v>
      </c>
      <c r="B86" s="212" t="s">
        <v>2858</v>
      </c>
      <c r="C86" s="189">
        <v>1</v>
      </c>
      <c r="D86" s="214">
        <v>1300</v>
      </c>
      <c r="E86" s="299">
        <f t="shared" si="3"/>
        <v>1300</v>
      </c>
      <c r="F86" s="266"/>
    </row>
    <row r="87" spans="1:6" s="166" customFormat="1" x14ac:dyDescent="0.2">
      <c r="A87" s="241" t="s">
        <v>2859</v>
      </c>
      <c r="B87" s="212" t="s">
        <v>2860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ht="13.5" customHeight="1" x14ac:dyDescent="0.2">
      <c r="A88" s="241"/>
      <c r="B88" s="337" t="s">
        <v>2861</v>
      </c>
      <c r="C88" s="189"/>
      <c r="D88" s="298"/>
      <c r="E88" s="299"/>
      <c r="F88" s="266"/>
    </row>
    <row r="89" spans="1:6" s="166" customFormat="1" x14ac:dyDescent="0.2">
      <c r="A89" s="241" t="s">
        <v>2862</v>
      </c>
      <c r="B89" s="212" t="s">
        <v>2863</v>
      </c>
      <c r="C89" s="189">
        <v>1</v>
      </c>
      <c r="D89" s="214">
        <v>1300</v>
      </c>
      <c r="E89" s="299">
        <f t="shared" si="3"/>
        <v>1300</v>
      </c>
      <c r="F89" s="266"/>
    </row>
    <row r="90" spans="1:6" s="166" customFormat="1" x14ac:dyDescent="0.2">
      <c r="A90" s="241" t="s">
        <v>2864</v>
      </c>
      <c r="B90" s="212" t="s">
        <v>2865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13.5" customHeight="1" x14ac:dyDescent="0.2">
      <c r="A91" s="241" t="s">
        <v>2866</v>
      </c>
      <c r="B91" s="212" t="s">
        <v>2867</v>
      </c>
      <c r="C91" s="189">
        <v>1</v>
      </c>
      <c r="D91" s="214">
        <v>700</v>
      </c>
      <c r="E91" s="299">
        <f t="shared" si="3"/>
        <v>700</v>
      </c>
      <c r="F91" s="266"/>
    </row>
    <row r="92" spans="1:6" s="166" customFormat="1" x14ac:dyDescent="0.2">
      <c r="A92" s="241" t="s">
        <v>2868</v>
      </c>
      <c r="B92" s="212" t="s">
        <v>2869</v>
      </c>
      <c r="C92" s="189">
        <v>1</v>
      </c>
      <c r="D92" s="214">
        <v>1300</v>
      </c>
      <c r="E92" s="299">
        <f t="shared" si="3"/>
        <v>1300</v>
      </c>
      <c r="F92" s="266"/>
    </row>
    <row r="93" spans="1:6" s="166" customFormat="1" ht="25.5" x14ac:dyDescent="0.2">
      <c r="A93" s="241" t="s">
        <v>2870</v>
      </c>
      <c r="B93" s="212" t="s">
        <v>2871</v>
      </c>
      <c r="C93" s="189">
        <v>1</v>
      </c>
      <c r="D93" s="214">
        <v>2300</v>
      </c>
      <c r="E93" s="299">
        <f t="shared" si="3"/>
        <v>2300</v>
      </c>
      <c r="F93" s="266"/>
    </row>
    <row r="94" spans="1:6" s="166" customFormat="1" x14ac:dyDescent="0.2">
      <c r="A94" s="241" t="s">
        <v>2872</v>
      </c>
      <c r="B94" s="212" t="s">
        <v>2873</v>
      </c>
      <c r="C94" s="189">
        <v>1</v>
      </c>
      <c r="D94" s="214">
        <v>700</v>
      </c>
      <c r="E94" s="299">
        <f t="shared" si="3"/>
        <v>700</v>
      </c>
      <c r="F94" s="266"/>
    </row>
    <row r="95" spans="1:6" s="166" customFormat="1" x14ac:dyDescent="0.2">
      <c r="A95" s="241" t="s">
        <v>2874</v>
      </c>
      <c r="B95" s="212" t="s">
        <v>2875</v>
      </c>
      <c r="C95" s="189">
        <v>1</v>
      </c>
      <c r="D95" s="214">
        <v>1300</v>
      </c>
      <c r="E95" s="299">
        <f t="shared" si="3"/>
        <v>1300</v>
      </c>
      <c r="F95" s="266"/>
    </row>
    <row r="96" spans="1:6" s="166" customFormat="1" x14ac:dyDescent="0.2">
      <c r="A96" s="241" t="s">
        <v>2876</v>
      </c>
      <c r="B96" s="212" t="s">
        <v>2877</v>
      </c>
      <c r="C96" s="189">
        <v>1</v>
      </c>
      <c r="D96" s="214">
        <v>1300</v>
      </c>
      <c r="E96" s="299">
        <f t="shared" si="3"/>
        <v>1300</v>
      </c>
      <c r="F96" s="266"/>
    </row>
    <row r="97" spans="1:6" s="166" customFormat="1" x14ac:dyDescent="0.2">
      <c r="A97" s="241"/>
      <c r="B97" s="237" t="s">
        <v>2692</v>
      </c>
      <c r="C97" s="189"/>
      <c r="D97" s="298"/>
      <c r="E97" s="299"/>
      <c r="F97" s="266"/>
    </row>
    <row r="98" spans="1:6" s="166" customFormat="1" ht="25.5" x14ac:dyDescent="0.2">
      <c r="A98" s="241" t="s">
        <v>2878</v>
      </c>
      <c r="B98" s="212" t="s">
        <v>2879</v>
      </c>
      <c r="C98" s="189">
        <v>1</v>
      </c>
      <c r="D98" s="214">
        <v>9600</v>
      </c>
      <c r="E98" s="299">
        <f t="shared" ref="E98:E110" si="5">C98*D98</f>
        <v>9600</v>
      </c>
      <c r="F98" s="266"/>
    </row>
    <row r="99" spans="1:6" s="166" customFormat="1" x14ac:dyDescent="0.2">
      <c r="A99" s="241" t="s">
        <v>2880</v>
      </c>
      <c r="B99" s="212" t="s">
        <v>2881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 x14ac:dyDescent="0.2">
      <c r="A100" s="241" t="s">
        <v>2882</v>
      </c>
      <c r="B100" s="212" t="s">
        <v>2883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 x14ac:dyDescent="0.2">
      <c r="A101" s="241" t="s">
        <v>2884</v>
      </c>
      <c r="B101" s="212" t="s">
        <v>2885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 x14ac:dyDescent="0.2">
      <c r="A102" s="241" t="s">
        <v>2886</v>
      </c>
      <c r="B102" s="212" t="s">
        <v>2887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x14ac:dyDescent="0.2">
      <c r="A103" s="241" t="s">
        <v>2888</v>
      </c>
      <c r="B103" s="212" t="s">
        <v>2889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 x14ac:dyDescent="0.2">
      <c r="A104" s="241" t="s">
        <v>2890</v>
      </c>
      <c r="B104" s="212" t="s">
        <v>2891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ht="25.5" x14ac:dyDescent="0.2">
      <c r="A105" s="241" t="s">
        <v>2892</v>
      </c>
      <c r="B105" s="212" t="s">
        <v>2893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x14ac:dyDescent="0.2">
      <c r="A106" s="241" t="s">
        <v>2894</v>
      </c>
      <c r="B106" s="212" t="s">
        <v>2895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 x14ac:dyDescent="0.2">
      <c r="A107" s="241" t="s">
        <v>2896</v>
      </c>
      <c r="B107" s="212" t="s">
        <v>2897</v>
      </c>
      <c r="C107" s="189">
        <v>1</v>
      </c>
      <c r="D107" s="214">
        <v>9600</v>
      </c>
      <c r="E107" s="299">
        <f t="shared" si="5"/>
        <v>9600</v>
      </c>
      <c r="F107" s="266"/>
    </row>
    <row r="108" spans="1:6" s="166" customFormat="1" ht="25.5" x14ac:dyDescent="0.2">
      <c r="A108" s="241" t="s">
        <v>2898</v>
      </c>
      <c r="B108" s="212" t="s">
        <v>2899</v>
      </c>
      <c r="C108" s="189">
        <v>1</v>
      </c>
      <c r="D108" s="214">
        <v>9600</v>
      </c>
      <c r="E108" s="299">
        <f t="shared" si="5"/>
        <v>9600</v>
      </c>
      <c r="F108" s="266"/>
    </row>
    <row r="109" spans="1:6" s="166" customFormat="1" x14ac:dyDescent="0.2">
      <c r="A109" s="241" t="s">
        <v>2900</v>
      </c>
      <c r="B109" s="212" t="s">
        <v>2901</v>
      </c>
      <c r="C109" s="189">
        <v>1</v>
      </c>
      <c r="D109" s="214">
        <v>7400</v>
      </c>
      <c r="E109" s="299">
        <f t="shared" si="5"/>
        <v>7400</v>
      </c>
      <c r="F109" s="266"/>
    </row>
    <row r="110" spans="1:6" s="166" customFormat="1" x14ac:dyDescent="0.2">
      <c r="A110" s="241" t="s">
        <v>2902</v>
      </c>
      <c r="B110" s="212" t="s">
        <v>2903</v>
      </c>
      <c r="C110" s="189">
        <v>1</v>
      </c>
      <c r="D110" s="214">
        <v>7400</v>
      </c>
      <c r="E110" s="299">
        <f t="shared" si="5"/>
        <v>7400</v>
      </c>
      <c r="F110" s="266"/>
    </row>
    <row r="111" spans="1:6" s="166" customFormat="1" x14ac:dyDescent="0.2">
      <c r="A111" s="241"/>
      <c r="B111" s="336" t="s">
        <v>2193</v>
      </c>
      <c r="C111" s="189"/>
      <c r="D111" s="298"/>
      <c r="E111" s="299"/>
      <c r="F111" s="266"/>
    </row>
    <row r="112" spans="1:6" s="166" customFormat="1" x14ac:dyDescent="0.2">
      <c r="A112" s="241" t="s">
        <v>2904</v>
      </c>
      <c r="B112" s="212" t="s">
        <v>2905</v>
      </c>
      <c r="C112" s="189">
        <v>1</v>
      </c>
      <c r="D112" s="298">
        <v>780</v>
      </c>
      <c r="E112" s="299">
        <f t="shared" ref="E112:E139" si="6">C112*D112</f>
        <v>780</v>
      </c>
      <c r="F112" s="266"/>
    </row>
    <row r="113" spans="1:6" s="166" customFormat="1" x14ac:dyDescent="0.2">
      <c r="A113" s="241" t="s">
        <v>2906</v>
      </c>
      <c r="B113" s="212" t="s">
        <v>2907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 x14ac:dyDescent="0.2">
      <c r="A114" s="241" t="s">
        <v>4023</v>
      </c>
      <c r="B114" s="212" t="s">
        <v>4024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 x14ac:dyDescent="0.2">
      <c r="A115" s="241" t="s">
        <v>2908</v>
      </c>
      <c r="B115" s="212" t="s">
        <v>2909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 x14ac:dyDescent="0.2">
      <c r="A116" s="241" t="s">
        <v>2910</v>
      </c>
      <c r="B116" s="212" t="s">
        <v>2911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166" customFormat="1" x14ac:dyDescent="0.2">
      <c r="A117" s="241" t="s">
        <v>2912</v>
      </c>
      <c r="B117" s="212" t="s">
        <v>2913</v>
      </c>
      <c r="C117" s="189">
        <v>1</v>
      </c>
      <c r="D117" s="298">
        <v>780</v>
      </c>
      <c r="E117" s="299">
        <f t="shared" si="6"/>
        <v>780</v>
      </c>
      <c r="F117" s="266"/>
    </row>
    <row r="118" spans="1:6" s="166" customFormat="1" x14ac:dyDescent="0.2">
      <c r="A118" s="241" t="s">
        <v>2914</v>
      </c>
      <c r="B118" s="212" t="s">
        <v>2915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334" customFormat="1" x14ac:dyDescent="0.2">
      <c r="A119" s="482" t="s">
        <v>2204</v>
      </c>
      <c r="B119" s="448" t="s">
        <v>2205</v>
      </c>
      <c r="C119" s="346">
        <v>1</v>
      </c>
      <c r="D119" s="344">
        <v>760</v>
      </c>
      <c r="E119" s="345">
        <f t="shared" si="6"/>
        <v>760</v>
      </c>
    </row>
    <row r="120" spans="1:6" s="166" customFormat="1" x14ac:dyDescent="0.2">
      <c r="A120" s="241" t="s">
        <v>2916</v>
      </c>
      <c r="B120" s="212" t="s">
        <v>2917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 x14ac:dyDescent="0.2">
      <c r="A121" s="241" t="s">
        <v>2918</v>
      </c>
      <c r="B121" s="212" t="s">
        <v>2919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 x14ac:dyDescent="0.2">
      <c r="A122" s="241" t="s">
        <v>2920</v>
      </c>
      <c r="B122" s="212" t="s">
        <v>2921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 x14ac:dyDescent="0.2">
      <c r="A123" s="241" t="s">
        <v>2922</v>
      </c>
      <c r="B123" s="212" t="s">
        <v>2923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 x14ac:dyDescent="0.2">
      <c r="A124" s="241" t="s">
        <v>2924</v>
      </c>
      <c r="B124" s="212" t="s">
        <v>2925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 x14ac:dyDescent="0.2">
      <c r="A125" s="241" t="s">
        <v>2206</v>
      </c>
      <c r="B125" s="212" t="s">
        <v>2207</v>
      </c>
      <c r="C125" s="189">
        <v>1</v>
      </c>
      <c r="D125" s="298">
        <v>780</v>
      </c>
      <c r="E125" s="299">
        <f t="shared" si="6"/>
        <v>780</v>
      </c>
      <c r="F125" s="266"/>
    </row>
    <row r="126" spans="1:6" s="166" customFormat="1" x14ac:dyDescent="0.2">
      <c r="A126" s="241" t="s">
        <v>2926</v>
      </c>
      <c r="B126" s="212" t="s">
        <v>2927</v>
      </c>
      <c r="C126" s="189">
        <v>1</v>
      </c>
      <c r="D126" s="298">
        <v>780</v>
      </c>
      <c r="E126" s="299">
        <f t="shared" si="6"/>
        <v>780</v>
      </c>
      <c r="F126" s="266"/>
    </row>
    <row r="127" spans="1:6" s="166" customFormat="1" x14ac:dyDescent="0.2">
      <c r="A127" s="241" t="s">
        <v>4085</v>
      </c>
      <c r="B127" s="212" t="s">
        <v>4086</v>
      </c>
      <c r="C127" s="189">
        <v>1</v>
      </c>
      <c r="D127" s="214">
        <v>780</v>
      </c>
      <c r="E127" s="299">
        <f t="shared" si="6"/>
        <v>780</v>
      </c>
      <c r="F127" s="266"/>
    </row>
    <row r="128" spans="1:6" s="334" customFormat="1" x14ac:dyDescent="0.2">
      <c r="A128" s="482" t="s">
        <v>2194</v>
      </c>
      <c r="B128" s="343" t="s">
        <v>2195</v>
      </c>
      <c r="C128" s="346">
        <v>1</v>
      </c>
      <c r="D128" s="344">
        <v>760</v>
      </c>
      <c r="E128" s="345">
        <f>C128*D128</f>
        <v>760</v>
      </c>
    </row>
    <row r="129" spans="1:6" s="334" customFormat="1" x14ac:dyDescent="0.2">
      <c r="A129" s="342" t="s">
        <v>2210</v>
      </c>
      <c r="B129" s="343" t="s">
        <v>2211</v>
      </c>
      <c r="C129" s="189">
        <v>1</v>
      </c>
      <c r="D129" s="344">
        <v>760</v>
      </c>
      <c r="E129" s="345">
        <f t="shared" si="6"/>
        <v>760</v>
      </c>
    </row>
    <row r="130" spans="1:6" s="166" customFormat="1" x14ac:dyDescent="0.2">
      <c r="A130" s="241" t="s">
        <v>2928</v>
      </c>
      <c r="B130" s="212" t="s">
        <v>2929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 x14ac:dyDescent="0.2">
      <c r="A131" s="241" t="s">
        <v>2930</v>
      </c>
      <c r="B131" s="212" t="s">
        <v>2931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 x14ac:dyDescent="0.2">
      <c r="A132" s="241" t="s">
        <v>2932</v>
      </c>
      <c r="B132" s="212" t="s">
        <v>2933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 x14ac:dyDescent="0.2">
      <c r="A133" s="241" t="s">
        <v>2934</v>
      </c>
      <c r="B133" s="212" t="s">
        <v>2935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 x14ac:dyDescent="0.2">
      <c r="A134" s="241" t="s">
        <v>2936</v>
      </c>
      <c r="B134" s="212" t="s">
        <v>2937</v>
      </c>
      <c r="C134" s="189">
        <v>1</v>
      </c>
      <c r="D134" s="298">
        <v>780</v>
      </c>
      <c r="E134" s="299">
        <f t="shared" si="6"/>
        <v>780</v>
      </c>
      <c r="F134" s="266"/>
    </row>
    <row r="135" spans="1:6" s="166" customFormat="1" x14ac:dyDescent="0.2">
      <c r="A135" s="241" t="s">
        <v>2938</v>
      </c>
      <c r="B135" s="212" t="s">
        <v>2939</v>
      </c>
      <c r="C135" s="189">
        <v>1</v>
      </c>
      <c r="D135" s="298">
        <v>780</v>
      </c>
      <c r="E135" s="299">
        <f t="shared" si="6"/>
        <v>780</v>
      </c>
      <c r="F135" s="266"/>
    </row>
    <row r="136" spans="1:6" s="166" customFormat="1" x14ac:dyDescent="0.2">
      <c r="A136" s="241" t="s">
        <v>2940</v>
      </c>
      <c r="B136" s="212" t="s">
        <v>2941</v>
      </c>
      <c r="C136" s="189">
        <v>1</v>
      </c>
      <c r="D136" s="298">
        <v>780</v>
      </c>
      <c r="E136" s="299">
        <f>C136*D136</f>
        <v>780</v>
      </c>
      <c r="F136" s="266"/>
    </row>
    <row r="137" spans="1:6" s="334" customFormat="1" x14ac:dyDescent="0.2">
      <c r="A137" s="342" t="s">
        <v>2220</v>
      </c>
      <c r="B137" s="212" t="s">
        <v>2221</v>
      </c>
      <c r="C137" s="346">
        <v>1</v>
      </c>
      <c r="D137" s="344">
        <v>760</v>
      </c>
      <c r="E137" s="345">
        <f>C137*D137</f>
        <v>760</v>
      </c>
    </row>
    <row r="138" spans="1:6" s="166" customFormat="1" x14ac:dyDescent="0.2">
      <c r="A138" s="241" t="s">
        <v>2942</v>
      </c>
      <c r="B138" s="212" t="s">
        <v>2943</v>
      </c>
      <c r="C138" s="189">
        <v>1</v>
      </c>
      <c r="D138" s="298">
        <v>780</v>
      </c>
      <c r="E138" s="299">
        <f t="shared" si="6"/>
        <v>780</v>
      </c>
      <c r="F138" s="266"/>
    </row>
    <row r="139" spans="1:6" s="166" customFormat="1" x14ac:dyDescent="0.2">
      <c r="A139" s="241" t="s">
        <v>2944</v>
      </c>
      <c r="B139" s="212" t="s">
        <v>2945</v>
      </c>
      <c r="C139" s="189">
        <v>1</v>
      </c>
      <c r="D139" s="298">
        <v>780</v>
      </c>
      <c r="E139" s="299">
        <f t="shared" si="6"/>
        <v>780</v>
      </c>
      <c r="F139" s="266"/>
    </row>
    <row r="140" spans="1:6" s="166" customFormat="1" x14ac:dyDescent="0.2">
      <c r="A140" s="241"/>
      <c r="B140" s="336" t="s">
        <v>2224</v>
      </c>
      <c r="C140" s="189"/>
      <c r="D140" s="298"/>
      <c r="E140" s="299"/>
      <c r="F140" s="266"/>
    </row>
    <row r="141" spans="1:6" s="166" customFormat="1" x14ac:dyDescent="0.2">
      <c r="A141" s="241" t="s">
        <v>2946</v>
      </c>
      <c r="B141" s="212" t="s">
        <v>2947</v>
      </c>
      <c r="C141" s="189">
        <v>1</v>
      </c>
      <c r="D141" s="214">
        <v>1740</v>
      </c>
      <c r="E141" s="299">
        <f t="shared" ref="E141:E162" si="7">C141*D141</f>
        <v>1740</v>
      </c>
      <c r="F141" s="266"/>
    </row>
    <row r="142" spans="1:6" s="166" customFormat="1" x14ac:dyDescent="0.2">
      <c r="A142" s="241" t="s">
        <v>2948</v>
      </c>
      <c r="B142" s="212" t="s">
        <v>2949</v>
      </c>
      <c r="C142" s="189">
        <v>1</v>
      </c>
      <c r="D142" s="299">
        <v>3470</v>
      </c>
      <c r="E142" s="299">
        <f t="shared" si="7"/>
        <v>3470</v>
      </c>
      <c r="F142" s="266"/>
    </row>
    <row r="143" spans="1:6" s="166" customFormat="1" x14ac:dyDescent="0.2">
      <c r="A143" s="241" t="s">
        <v>2950</v>
      </c>
      <c r="B143" s="212" t="s">
        <v>2951</v>
      </c>
      <c r="C143" s="189">
        <v>1</v>
      </c>
      <c r="D143" s="214">
        <v>1740</v>
      </c>
      <c r="E143" s="299">
        <f t="shared" si="7"/>
        <v>1740</v>
      </c>
      <c r="F143" s="266"/>
    </row>
    <row r="144" spans="1:6" s="166" customFormat="1" x14ac:dyDescent="0.2">
      <c r="A144" s="241" t="s">
        <v>2952</v>
      </c>
      <c r="B144" s="212" t="s">
        <v>2953</v>
      </c>
      <c r="C144" s="189">
        <v>1</v>
      </c>
      <c r="D144" s="214">
        <v>1740</v>
      </c>
      <c r="E144" s="299">
        <f t="shared" si="7"/>
        <v>1740</v>
      </c>
      <c r="F144" s="266"/>
    </row>
    <row r="145" spans="1:6" s="166" customFormat="1" x14ac:dyDescent="0.2">
      <c r="A145" s="241" t="s">
        <v>2954</v>
      </c>
      <c r="B145" s="212" t="s">
        <v>2955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 x14ac:dyDescent="0.2">
      <c r="A146" s="241" t="s">
        <v>2956</v>
      </c>
      <c r="B146" s="212" t="s">
        <v>2957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 x14ac:dyDescent="0.2">
      <c r="A147" s="241" t="s">
        <v>2958</v>
      </c>
      <c r="B147" s="212" t="s">
        <v>2959</v>
      </c>
      <c r="C147" s="189">
        <v>1</v>
      </c>
      <c r="D147" s="214">
        <v>3130</v>
      </c>
      <c r="E147" s="299">
        <f t="shared" si="7"/>
        <v>3130</v>
      </c>
      <c r="F147" s="266"/>
    </row>
    <row r="148" spans="1:6" s="166" customFormat="1" x14ac:dyDescent="0.2">
      <c r="A148" s="241" t="s">
        <v>2960</v>
      </c>
      <c r="B148" s="212" t="s">
        <v>2961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 x14ac:dyDescent="0.2">
      <c r="A149" s="241" t="s">
        <v>2962</v>
      </c>
      <c r="B149" s="212" t="s">
        <v>2963</v>
      </c>
      <c r="C149" s="189">
        <v>1</v>
      </c>
      <c r="D149" s="214">
        <v>5200</v>
      </c>
      <c r="E149" s="299">
        <f t="shared" si="7"/>
        <v>5200</v>
      </c>
      <c r="F149" s="266"/>
    </row>
    <row r="150" spans="1:6" s="166" customFormat="1" x14ac:dyDescent="0.2">
      <c r="A150" s="241" t="s">
        <v>2964</v>
      </c>
      <c r="B150" s="212" t="s">
        <v>2965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 x14ac:dyDescent="0.2">
      <c r="A151" s="241" t="s">
        <v>2966</v>
      </c>
      <c r="B151" s="212" t="s">
        <v>2967</v>
      </c>
      <c r="C151" s="189">
        <v>1</v>
      </c>
      <c r="D151" s="214">
        <v>2100</v>
      </c>
      <c r="E151" s="299">
        <f t="shared" si="7"/>
        <v>2100</v>
      </c>
      <c r="F151" s="266"/>
    </row>
    <row r="152" spans="1:6" s="166" customFormat="1" x14ac:dyDescent="0.2">
      <c r="A152" s="241" t="s">
        <v>2968</v>
      </c>
      <c r="B152" s="212" t="s">
        <v>2969</v>
      </c>
      <c r="C152" s="189">
        <v>1</v>
      </c>
      <c r="D152" s="214">
        <v>2100</v>
      </c>
      <c r="E152" s="299">
        <f t="shared" si="7"/>
        <v>2100</v>
      </c>
      <c r="F152" s="266"/>
    </row>
    <row r="153" spans="1:6" s="166" customFormat="1" x14ac:dyDescent="0.2">
      <c r="A153" s="241" t="s">
        <v>2970</v>
      </c>
      <c r="B153" s="212" t="s">
        <v>2971</v>
      </c>
      <c r="C153" s="189">
        <v>1</v>
      </c>
      <c r="D153" s="214">
        <v>2450</v>
      </c>
      <c r="E153" s="299">
        <f t="shared" si="7"/>
        <v>2450</v>
      </c>
      <c r="F153" s="266"/>
    </row>
    <row r="154" spans="1:6" s="166" customFormat="1" x14ac:dyDescent="0.2">
      <c r="A154" s="241" t="s">
        <v>2972</v>
      </c>
      <c r="B154" s="347" t="s">
        <v>2973</v>
      </c>
      <c r="C154" s="189">
        <v>1</v>
      </c>
      <c r="D154" s="214">
        <v>3820</v>
      </c>
      <c r="E154" s="299">
        <f t="shared" si="7"/>
        <v>3820</v>
      </c>
      <c r="F154" s="266"/>
    </row>
    <row r="155" spans="1:6" s="166" customFormat="1" x14ac:dyDescent="0.2">
      <c r="A155" s="241" t="s">
        <v>2974</v>
      </c>
      <c r="B155" s="212" t="s">
        <v>2975</v>
      </c>
      <c r="C155" s="189">
        <v>1</v>
      </c>
      <c r="D155" s="91">
        <v>2400</v>
      </c>
      <c r="E155" s="299">
        <f t="shared" si="7"/>
        <v>2400</v>
      </c>
      <c r="F155" s="266"/>
    </row>
    <row r="156" spans="1:6" s="166" customFormat="1" x14ac:dyDescent="0.2">
      <c r="A156" s="241" t="s">
        <v>2976</v>
      </c>
      <c r="B156" s="212" t="s">
        <v>2977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 x14ac:dyDescent="0.2">
      <c r="A157" s="241" t="s">
        <v>2978</v>
      </c>
      <c r="B157" s="212" t="s">
        <v>2979</v>
      </c>
      <c r="C157" s="189">
        <v>1</v>
      </c>
      <c r="D157" s="214">
        <v>1400</v>
      </c>
      <c r="E157" s="299">
        <f t="shared" si="7"/>
        <v>1400</v>
      </c>
      <c r="F157" s="266"/>
    </row>
    <row r="158" spans="1:6" s="166" customFormat="1" x14ac:dyDescent="0.2">
      <c r="A158" s="241" t="s">
        <v>2980</v>
      </c>
      <c r="B158" s="212" t="s">
        <v>2981</v>
      </c>
      <c r="C158" s="189">
        <v>1</v>
      </c>
      <c r="D158" s="214">
        <v>2790</v>
      </c>
      <c r="E158" s="299">
        <f t="shared" si="7"/>
        <v>2790</v>
      </c>
      <c r="F158" s="266"/>
    </row>
    <row r="159" spans="1:6" s="166" customFormat="1" x14ac:dyDescent="0.2">
      <c r="A159" s="241" t="s">
        <v>2982</v>
      </c>
      <c r="B159" s="212" t="s">
        <v>2983</v>
      </c>
      <c r="C159" s="189">
        <v>1</v>
      </c>
      <c r="D159" s="214">
        <v>5200</v>
      </c>
      <c r="E159" s="299">
        <f t="shared" si="7"/>
        <v>5200</v>
      </c>
      <c r="F159" s="266"/>
    </row>
    <row r="160" spans="1:6" s="166" customFormat="1" x14ac:dyDescent="0.2">
      <c r="A160" s="241" t="s">
        <v>2984</v>
      </c>
      <c r="B160" s="212" t="s">
        <v>2985</v>
      </c>
      <c r="C160" s="189">
        <v>1</v>
      </c>
      <c r="D160" s="214">
        <v>2600</v>
      </c>
      <c r="E160" s="299">
        <f t="shared" si="7"/>
        <v>2600</v>
      </c>
      <c r="F160" s="266"/>
    </row>
    <row r="161" spans="1:6" s="166" customFormat="1" x14ac:dyDescent="0.2">
      <c r="A161" s="241" t="s">
        <v>2986</v>
      </c>
      <c r="B161" s="212" t="s">
        <v>2987</v>
      </c>
      <c r="C161" s="189">
        <v>1</v>
      </c>
      <c r="D161" s="214">
        <v>8650</v>
      </c>
      <c r="E161" s="299">
        <f t="shared" si="7"/>
        <v>8650</v>
      </c>
      <c r="F161" s="266"/>
    </row>
    <row r="162" spans="1:6" s="166" customFormat="1" x14ac:dyDescent="0.2">
      <c r="A162" s="241" t="s">
        <v>2988</v>
      </c>
      <c r="B162" s="212" t="s">
        <v>2989</v>
      </c>
      <c r="C162" s="189">
        <v>1</v>
      </c>
      <c r="D162" s="214">
        <v>12600</v>
      </c>
      <c r="E162" s="299">
        <f t="shared" si="7"/>
        <v>12600</v>
      </c>
      <c r="F162" s="266"/>
    </row>
    <row r="163" spans="1:6" s="166" customFormat="1" x14ac:dyDescent="0.2">
      <c r="A163" s="241"/>
      <c r="B163" s="351" t="s">
        <v>2990</v>
      </c>
      <c r="C163" s="352"/>
      <c r="D163" s="298"/>
      <c r="E163" s="353">
        <f>SUM(E12:E162)</f>
        <v>299830</v>
      </c>
      <c r="F163" s="266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 x14ac:dyDescent="0.25">
      <c r="B1" s="258"/>
    </row>
    <row r="2" spans="1:6" x14ac:dyDescent="0.25">
      <c r="D2" s="292"/>
      <c r="E2" s="293" t="s">
        <v>0</v>
      </c>
    </row>
    <row r="3" spans="1:6" x14ac:dyDescent="0.25">
      <c r="D3" s="292"/>
      <c r="E3" s="293" t="s">
        <v>1</v>
      </c>
    </row>
    <row r="4" spans="1:6" x14ac:dyDescent="0.25">
      <c r="D4" s="292"/>
      <c r="E4" s="293" t="s">
        <v>2</v>
      </c>
    </row>
    <row r="5" spans="1:6" x14ac:dyDescent="0.25">
      <c r="D5" s="292"/>
      <c r="E5" s="293" t="s">
        <v>3</v>
      </c>
    </row>
    <row r="6" spans="1:6" x14ac:dyDescent="0.25">
      <c r="D6" s="294"/>
    </row>
    <row r="7" spans="1:6" ht="18.75" x14ac:dyDescent="0.25">
      <c r="B7" s="49" t="s">
        <v>2991</v>
      </c>
      <c r="C7" s="49"/>
      <c r="D7" s="79"/>
      <c r="E7" s="80"/>
    </row>
    <row r="8" spans="1:6" ht="18.75" x14ac:dyDescent="0.25">
      <c r="B8" s="51" t="s">
        <v>530</v>
      </c>
      <c r="C8" s="49"/>
      <c r="D8" s="79"/>
      <c r="E8" s="80"/>
    </row>
    <row r="9" spans="1:6" ht="25.5" x14ac:dyDescent="0.25">
      <c r="A9" s="295" t="s">
        <v>5</v>
      </c>
      <c r="B9" s="295" t="s">
        <v>6</v>
      </c>
      <c r="C9" s="54" t="s">
        <v>531</v>
      </c>
      <c r="D9" s="559" t="s">
        <v>3909</v>
      </c>
      <c r="E9" s="560" t="s">
        <v>3910</v>
      </c>
      <c r="F9" s="296"/>
    </row>
    <row r="10" spans="1:6" x14ac:dyDescent="0.25">
      <c r="A10" s="297"/>
      <c r="B10" s="278" t="s">
        <v>2992</v>
      </c>
      <c r="C10" s="213"/>
      <c r="D10" s="298"/>
      <c r="E10" s="299"/>
    </row>
    <row r="11" spans="1:6" x14ac:dyDescent="0.25">
      <c r="A11" s="300" t="s">
        <v>2993</v>
      </c>
      <c r="B11" s="212" t="s">
        <v>2994</v>
      </c>
      <c r="C11" s="213">
        <v>1</v>
      </c>
      <c r="D11" s="214">
        <v>1650</v>
      </c>
      <c r="E11" s="299">
        <f t="shared" ref="E11:E16" si="0">D11*C11</f>
        <v>1650</v>
      </c>
    </row>
    <row r="12" spans="1:6" x14ac:dyDescent="0.25">
      <c r="A12" s="300" t="s">
        <v>2995</v>
      </c>
      <c r="B12" s="301" t="s">
        <v>2996</v>
      </c>
      <c r="C12" s="302">
        <v>1</v>
      </c>
      <c r="D12" s="303">
        <v>5800</v>
      </c>
      <c r="E12" s="304">
        <f t="shared" si="0"/>
        <v>5800</v>
      </c>
    </row>
    <row r="13" spans="1:6" x14ac:dyDescent="0.25">
      <c r="A13" s="300" t="s">
        <v>2997</v>
      </c>
      <c r="B13" s="305" t="s">
        <v>2998</v>
      </c>
      <c r="C13" s="306">
        <v>1</v>
      </c>
      <c r="D13" s="307">
        <v>1650</v>
      </c>
      <c r="E13" s="299">
        <f t="shared" si="0"/>
        <v>1650</v>
      </c>
    </row>
    <row r="14" spans="1:6" x14ac:dyDescent="0.25">
      <c r="A14" s="300" t="s">
        <v>2999</v>
      </c>
      <c r="B14" s="308" t="s">
        <v>3000</v>
      </c>
      <c r="C14" s="302">
        <v>1</v>
      </c>
      <c r="D14" s="303">
        <v>6400</v>
      </c>
      <c r="E14" s="299">
        <f t="shared" si="0"/>
        <v>6400</v>
      </c>
    </row>
    <row r="15" spans="1:6" x14ac:dyDescent="0.25">
      <c r="A15" s="300" t="s">
        <v>3001</v>
      </c>
      <c r="B15" s="308" t="s">
        <v>3002</v>
      </c>
      <c r="C15" s="302">
        <v>1</v>
      </c>
      <c r="D15" s="290">
        <v>700</v>
      </c>
      <c r="E15" s="299">
        <f t="shared" si="0"/>
        <v>700</v>
      </c>
    </row>
    <row r="16" spans="1:6" x14ac:dyDescent="0.25">
      <c r="A16" s="300" t="s">
        <v>3965</v>
      </c>
      <c r="B16" s="301" t="s">
        <v>3966</v>
      </c>
      <c r="C16" s="302">
        <v>1</v>
      </c>
      <c r="D16" s="309">
        <v>700</v>
      </c>
      <c r="E16" s="299">
        <f t="shared" si="0"/>
        <v>700</v>
      </c>
    </row>
    <row r="17" spans="1:5" x14ac:dyDescent="0.25">
      <c r="A17" s="300"/>
      <c r="B17" s="278" t="s">
        <v>3003</v>
      </c>
      <c r="C17" s="213"/>
      <c r="D17" s="214"/>
      <c r="E17" s="299"/>
    </row>
    <row r="18" spans="1:5" x14ac:dyDescent="0.25">
      <c r="A18" s="300" t="s">
        <v>3004</v>
      </c>
      <c r="B18" s="212" t="s">
        <v>3005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 x14ac:dyDescent="0.25">
      <c r="A19" s="300" t="s">
        <v>3006</v>
      </c>
      <c r="B19" s="212" t="s">
        <v>3007</v>
      </c>
      <c r="C19" s="213">
        <v>1</v>
      </c>
      <c r="D19" s="214">
        <v>7400</v>
      </c>
      <c r="E19" s="299">
        <f t="shared" si="1"/>
        <v>7400</v>
      </c>
    </row>
    <row r="20" spans="1:5" ht="25.5" x14ac:dyDescent="0.25">
      <c r="A20" s="300" t="s">
        <v>3008</v>
      </c>
      <c r="B20" s="212" t="s">
        <v>3009</v>
      </c>
      <c r="C20" s="213">
        <v>1</v>
      </c>
      <c r="D20" s="214">
        <v>7400</v>
      </c>
      <c r="E20" s="299">
        <f t="shared" si="1"/>
        <v>7400</v>
      </c>
    </row>
    <row r="21" spans="1:5" ht="25.5" x14ac:dyDescent="0.25">
      <c r="A21" s="300" t="s">
        <v>3010</v>
      </c>
      <c r="B21" s="212" t="s">
        <v>3011</v>
      </c>
      <c r="C21" s="213">
        <v>1</v>
      </c>
      <c r="D21" s="214">
        <v>8100</v>
      </c>
      <c r="E21" s="299">
        <v>5000</v>
      </c>
    </row>
    <row r="22" spans="1:5" ht="25.5" x14ac:dyDescent="0.25">
      <c r="A22" s="300" t="s">
        <v>3012</v>
      </c>
      <c r="B22" s="212" t="s">
        <v>3013</v>
      </c>
      <c r="C22" s="213">
        <v>1</v>
      </c>
      <c r="D22" s="214">
        <v>8100</v>
      </c>
      <c r="E22" s="299">
        <f t="shared" si="1"/>
        <v>8100</v>
      </c>
    </row>
    <row r="23" spans="1:5" ht="25.5" x14ac:dyDescent="0.25">
      <c r="A23" s="300" t="s">
        <v>3014</v>
      </c>
      <c r="B23" s="212" t="s">
        <v>3015</v>
      </c>
      <c r="C23" s="213">
        <v>1</v>
      </c>
      <c r="D23" s="214">
        <v>7400</v>
      </c>
      <c r="E23" s="299">
        <f t="shared" si="1"/>
        <v>7400</v>
      </c>
    </row>
    <row r="24" spans="1:5" x14ac:dyDescent="0.25">
      <c r="A24" s="300"/>
      <c r="B24" s="278" t="s">
        <v>2224</v>
      </c>
      <c r="C24" s="213"/>
      <c r="D24" s="214"/>
      <c r="E24" s="299"/>
    </row>
    <row r="25" spans="1:5" x14ac:dyDescent="0.25">
      <c r="A25" s="300" t="s">
        <v>3016</v>
      </c>
      <c r="B25" s="212" t="s">
        <v>3017</v>
      </c>
      <c r="C25" s="189">
        <v>1</v>
      </c>
      <c r="D25" s="588">
        <v>3470</v>
      </c>
      <c r="E25" s="299">
        <f>D25*C25</f>
        <v>3470</v>
      </c>
    </row>
    <row r="26" spans="1:5" x14ac:dyDescent="0.25">
      <c r="A26" s="300" t="s">
        <v>3018</v>
      </c>
      <c r="B26" s="212" t="s">
        <v>3019</v>
      </c>
      <c r="C26" s="189">
        <v>1</v>
      </c>
      <c r="D26" s="588">
        <v>5550</v>
      </c>
      <c r="E26" s="299">
        <f>D26*C26</f>
        <v>5550</v>
      </c>
    </row>
    <row r="27" spans="1:5" x14ac:dyDescent="0.25">
      <c r="A27" s="310" t="s">
        <v>3020</v>
      </c>
      <c r="B27" s="311" t="s">
        <v>3021</v>
      </c>
      <c r="C27" s="312">
        <v>1</v>
      </c>
      <c r="D27" s="588">
        <v>3130</v>
      </c>
      <c r="E27" s="299">
        <f>D27*C27</f>
        <v>3130</v>
      </c>
    </row>
    <row r="28" spans="1:5" x14ac:dyDescent="0.25">
      <c r="A28" s="300" t="s">
        <v>3022</v>
      </c>
      <c r="B28" s="301" t="s">
        <v>3023</v>
      </c>
      <c r="C28" s="302">
        <v>1</v>
      </c>
      <c r="D28" s="976">
        <v>3130</v>
      </c>
      <c r="E28" s="299">
        <f>D28*C28</f>
        <v>3130</v>
      </c>
    </row>
    <row r="29" spans="1:5" x14ac:dyDescent="0.25">
      <c r="A29" s="300" t="s">
        <v>3024</v>
      </c>
      <c r="B29" s="301" t="s">
        <v>3025</v>
      </c>
      <c r="C29" s="302">
        <v>1</v>
      </c>
      <c r="D29" s="618">
        <v>2100</v>
      </c>
      <c r="E29" s="299">
        <f>D29*C29</f>
        <v>2100</v>
      </c>
    </row>
    <row r="30" spans="1:5" x14ac:dyDescent="0.25">
      <c r="A30" s="300"/>
      <c r="B30" s="325" t="s">
        <v>3037</v>
      </c>
      <c r="C30" s="312"/>
      <c r="D30" s="319"/>
      <c r="E30" s="299"/>
    </row>
    <row r="31" spans="1:5" x14ac:dyDescent="0.25">
      <c r="A31" s="300" t="s">
        <v>3038</v>
      </c>
      <c r="B31" s="212" t="s">
        <v>3039</v>
      </c>
      <c r="C31" s="312">
        <v>1</v>
      </c>
      <c r="D31" s="324">
        <v>2550</v>
      </c>
      <c r="E31" s="299">
        <f t="shared" ref="E31:E40" si="2">D31*C31</f>
        <v>2550</v>
      </c>
    </row>
    <row r="32" spans="1:5" x14ac:dyDescent="0.25">
      <c r="A32" s="300" t="s">
        <v>3040</v>
      </c>
      <c r="B32" s="212" t="s">
        <v>3041</v>
      </c>
      <c r="C32" s="189">
        <v>1</v>
      </c>
      <c r="D32" s="214">
        <v>2790</v>
      </c>
      <c r="E32" s="299">
        <f t="shared" si="2"/>
        <v>2790</v>
      </c>
    </row>
    <row r="33" spans="1:5" x14ac:dyDescent="0.25">
      <c r="A33" s="300" t="s">
        <v>3042</v>
      </c>
      <c r="B33" s="326" t="s">
        <v>3043</v>
      </c>
      <c r="C33" s="302">
        <v>1</v>
      </c>
      <c r="D33" s="303">
        <v>5200</v>
      </c>
      <c r="E33" s="303">
        <f t="shared" si="2"/>
        <v>5200</v>
      </c>
    </row>
    <row r="34" spans="1:5" x14ac:dyDescent="0.25">
      <c r="A34" s="300" t="s">
        <v>3044</v>
      </c>
      <c r="B34" s="326" t="s">
        <v>3045</v>
      </c>
      <c r="C34" s="302">
        <v>1</v>
      </c>
      <c r="D34" s="303">
        <v>2790</v>
      </c>
      <c r="E34" s="303">
        <f t="shared" si="2"/>
        <v>2790</v>
      </c>
    </row>
    <row r="35" spans="1:5" x14ac:dyDescent="0.25">
      <c r="A35" s="300" t="s">
        <v>3046</v>
      </c>
      <c r="B35" s="327" t="s">
        <v>3047</v>
      </c>
      <c r="C35" s="302">
        <v>1</v>
      </c>
      <c r="D35" s="303">
        <v>3130</v>
      </c>
      <c r="E35" s="303">
        <f t="shared" si="2"/>
        <v>3130</v>
      </c>
    </row>
    <row r="36" spans="1:5" x14ac:dyDescent="0.25">
      <c r="A36" s="300" t="s">
        <v>3048</v>
      </c>
      <c r="B36" s="305" t="s">
        <v>3049</v>
      </c>
      <c r="C36" s="302">
        <v>1</v>
      </c>
      <c r="D36" s="303">
        <v>3600</v>
      </c>
      <c r="E36" s="303">
        <f t="shared" si="2"/>
        <v>3600</v>
      </c>
    </row>
    <row r="37" spans="1:5" x14ac:dyDescent="0.25">
      <c r="A37" s="300" t="s">
        <v>3050</v>
      </c>
      <c r="B37" s="305" t="s">
        <v>3051</v>
      </c>
      <c r="C37" s="302">
        <v>1</v>
      </c>
      <c r="D37" s="303">
        <v>2100</v>
      </c>
      <c r="E37" s="303">
        <f t="shared" si="2"/>
        <v>2100</v>
      </c>
    </row>
    <row r="38" spans="1:5" ht="25.5" x14ac:dyDescent="0.25">
      <c r="A38" s="300" t="s">
        <v>3052</v>
      </c>
      <c r="B38" s="305" t="s">
        <v>3053</v>
      </c>
      <c r="C38" s="302">
        <v>12</v>
      </c>
      <c r="D38" s="303">
        <v>11900</v>
      </c>
      <c r="E38" s="303">
        <f t="shared" si="2"/>
        <v>142800</v>
      </c>
    </row>
    <row r="39" spans="1:5" x14ac:dyDescent="0.25">
      <c r="A39" s="300" t="s">
        <v>3054</v>
      </c>
      <c r="B39" s="327" t="s">
        <v>3055</v>
      </c>
      <c r="C39" s="302">
        <v>1</v>
      </c>
      <c r="D39" s="303">
        <v>11900</v>
      </c>
      <c r="E39" s="303">
        <f t="shared" si="2"/>
        <v>11900</v>
      </c>
    </row>
    <row r="40" spans="1:5" x14ac:dyDescent="0.25">
      <c r="A40" s="300" t="s">
        <v>3056</v>
      </c>
      <c r="B40" s="328" t="s">
        <v>3057</v>
      </c>
      <c r="C40" s="329">
        <v>1</v>
      </c>
      <c r="D40" s="303">
        <v>8800</v>
      </c>
      <c r="E40" s="303">
        <f t="shared" si="2"/>
        <v>8800</v>
      </c>
    </row>
    <row r="41" spans="1:5" x14ac:dyDescent="0.25">
      <c r="A41" s="300"/>
      <c r="B41" s="313" t="s">
        <v>3026</v>
      </c>
      <c r="C41" s="302"/>
      <c r="D41" s="314"/>
      <c r="E41" s="299"/>
    </row>
    <row r="42" spans="1:5" ht="25.5" x14ac:dyDescent="0.25">
      <c r="A42" s="300" t="s">
        <v>3027</v>
      </c>
      <c r="B42" s="315" t="s">
        <v>3028</v>
      </c>
      <c r="C42" s="316">
        <v>1</v>
      </c>
      <c r="D42" s="317">
        <v>14000</v>
      </c>
      <c r="E42" s="318">
        <f>D42*C42</f>
        <v>14000</v>
      </c>
    </row>
    <row r="43" spans="1:5" x14ac:dyDescent="0.25">
      <c r="A43" s="300" t="s">
        <v>3029</v>
      </c>
      <c r="B43" s="311" t="s">
        <v>3030</v>
      </c>
      <c r="C43" s="312">
        <v>1</v>
      </c>
      <c r="D43" s="319">
        <v>20160</v>
      </c>
      <c r="E43" s="299">
        <f>D43*C43</f>
        <v>20160</v>
      </c>
    </row>
    <row r="44" spans="1:5" x14ac:dyDescent="0.25">
      <c r="A44" s="300" t="s">
        <v>3031</v>
      </c>
      <c r="B44" s="311" t="s">
        <v>3971</v>
      </c>
      <c r="C44" s="312">
        <v>1</v>
      </c>
      <c r="D44" s="320">
        <v>1250</v>
      </c>
      <c r="E44" s="299">
        <f>D44*C44</f>
        <v>1250</v>
      </c>
    </row>
    <row r="45" spans="1:5" x14ac:dyDescent="0.25">
      <c r="A45" s="300"/>
      <c r="B45" s="237" t="s">
        <v>3032</v>
      </c>
      <c r="C45" s="189"/>
      <c r="D45" s="298"/>
      <c r="E45" s="299"/>
    </row>
    <row r="46" spans="1:5" x14ac:dyDescent="0.25">
      <c r="A46" s="300" t="s">
        <v>2930</v>
      </c>
      <c r="B46" s="212" t="s">
        <v>3033</v>
      </c>
      <c r="C46" s="189">
        <v>1</v>
      </c>
      <c r="D46" s="298">
        <v>780</v>
      </c>
      <c r="E46" s="299">
        <f>D46*C46</f>
        <v>780</v>
      </c>
    </row>
    <row r="47" spans="1:5" x14ac:dyDescent="0.25">
      <c r="A47" s="300" t="s">
        <v>2301</v>
      </c>
      <c r="B47" s="212" t="s">
        <v>3034</v>
      </c>
      <c r="C47" s="189">
        <v>1</v>
      </c>
      <c r="D47" s="298">
        <v>780</v>
      </c>
      <c r="E47" s="299">
        <f>D47*C47</f>
        <v>780</v>
      </c>
    </row>
    <row r="48" spans="1:5" x14ac:dyDescent="0.25">
      <c r="A48" s="300" t="s">
        <v>3035</v>
      </c>
      <c r="B48" s="212" t="s">
        <v>3036</v>
      </c>
      <c r="C48" s="189">
        <v>1</v>
      </c>
      <c r="D48" s="298">
        <v>780</v>
      </c>
      <c r="E48" s="299">
        <f>D48*C48</f>
        <v>780</v>
      </c>
    </row>
    <row r="49" spans="1:5" x14ac:dyDescent="0.25">
      <c r="A49" s="300"/>
      <c r="B49" s="330" t="s">
        <v>3058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66"/>
  </sheetPr>
  <dimension ref="A1:G49"/>
  <sheetViews>
    <sheetView zoomScaleNormal="100"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 x14ac:dyDescent="0.2">
      <c r="B1" s="45"/>
      <c r="C1" s="44"/>
      <c r="D1" s="263"/>
      <c r="E1" s="262"/>
    </row>
    <row r="2" spans="1:7" ht="12.75" customHeight="1" x14ac:dyDescent="0.2">
      <c r="C2" s="44"/>
      <c r="D2" s="264"/>
      <c r="E2" s="265" t="s">
        <v>0</v>
      </c>
    </row>
    <row r="3" spans="1:7" ht="12.95" customHeight="1" x14ac:dyDescent="0.2">
      <c r="C3" s="44"/>
      <c r="D3" s="264"/>
      <c r="E3" s="265" t="s">
        <v>1</v>
      </c>
    </row>
    <row r="4" spans="1:7" ht="12.95" customHeight="1" x14ac:dyDescent="0.2">
      <c r="C4" s="44"/>
      <c r="D4" s="264"/>
      <c r="E4" s="265" t="s">
        <v>2</v>
      </c>
    </row>
    <row r="5" spans="1:7" ht="12.95" customHeight="1" x14ac:dyDescent="0.2">
      <c r="C5" s="44"/>
      <c r="D5" s="264"/>
      <c r="E5" s="265" t="s">
        <v>3</v>
      </c>
    </row>
    <row r="6" spans="1:7" ht="12" customHeight="1" x14ac:dyDescent="0.2">
      <c r="C6" s="44"/>
      <c r="D6" s="236"/>
      <c r="E6" s="262"/>
    </row>
    <row r="7" spans="1:7" s="166" customFormat="1" ht="18.75" x14ac:dyDescent="0.2">
      <c r="B7" s="49" t="s">
        <v>3059</v>
      </c>
      <c r="C7" s="49"/>
      <c r="D7" s="79"/>
      <c r="E7" s="80"/>
      <c r="F7" s="266"/>
    </row>
    <row r="8" spans="1:7" s="166" customFormat="1" ht="18.75" x14ac:dyDescent="0.2">
      <c r="B8" s="51" t="s">
        <v>530</v>
      </c>
      <c r="C8" s="49"/>
      <c r="D8" s="79"/>
      <c r="E8" s="80"/>
      <c r="F8" s="266"/>
    </row>
    <row r="9" spans="1:7" s="256" customFormat="1" ht="46.5" customHeight="1" x14ac:dyDescent="0.2">
      <c r="A9" s="267" t="s">
        <v>5</v>
      </c>
      <c r="B9" s="268" t="s">
        <v>6</v>
      </c>
      <c r="C9" s="54" t="s">
        <v>531</v>
      </c>
      <c r="D9" s="559" t="s">
        <v>3909</v>
      </c>
      <c r="E9" s="560" t="s">
        <v>3910</v>
      </c>
      <c r="F9" s="269"/>
    </row>
    <row r="10" spans="1:7" s="166" customFormat="1" x14ac:dyDescent="0.2">
      <c r="A10" s="270"/>
      <c r="B10" s="270" t="s">
        <v>2716</v>
      </c>
      <c r="C10" s="271"/>
      <c r="D10" s="272"/>
      <c r="E10" s="273"/>
      <c r="F10" s="266"/>
    </row>
    <row r="11" spans="1:7" s="257" customFormat="1" x14ac:dyDescent="0.2">
      <c r="A11" s="274" t="s">
        <v>3060</v>
      </c>
      <c r="B11" s="212" t="s">
        <v>3061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 x14ac:dyDescent="0.2">
      <c r="A12" s="274" t="s">
        <v>3062</v>
      </c>
      <c r="B12" s="212" t="s">
        <v>3063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 x14ac:dyDescent="0.2">
      <c r="A13" s="274" t="s">
        <v>3801</v>
      </c>
      <c r="B13" s="255" t="s">
        <v>4230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 x14ac:dyDescent="0.2">
      <c r="A14" s="274" t="s">
        <v>4231</v>
      </c>
      <c r="B14" s="999" t="s">
        <v>4232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 x14ac:dyDescent="0.2">
      <c r="A15" s="274" t="s">
        <v>4233</v>
      </c>
      <c r="B15" s="999" t="s">
        <v>4234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 x14ac:dyDescent="0.2">
      <c r="A16" s="276" t="s">
        <v>741</v>
      </c>
      <c r="B16" s="212" t="s">
        <v>742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 x14ac:dyDescent="0.2">
      <c r="A17" s="277"/>
      <c r="B17" s="278" t="s">
        <v>3064</v>
      </c>
      <c r="C17" s="189"/>
      <c r="D17" s="279"/>
      <c r="E17" s="91"/>
      <c r="F17" s="266"/>
    </row>
    <row r="18" spans="1:7" s="166" customFormat="1" x14ac:dyDescent="0.2">
      <c r="A18" s="277" t="s">
        <v>3065</v>
      </c>
      <c r="B18" s="280" t="s">
        <v>3066</v>
      </c>
      <c r="C18" s="281">
        <v>1</v>
      </c>
      <c r="D18" s="282">
        <v>21200</v>
      </c>
      <c r="E18" s="283">
        <f t="shared" ref="E18:E41" si="1">D18*C18</f>
        <v>21200</v>
      </c>
      <c r="F18" s="266"/>
    </row>
    <row r="19" spans="1:7" s="166" customFormat="1" x14ac:dyDescent="0.2">
      <c r="A19" s="277" t="s">
        <v>3067</v>
      </c>
      <c r="B19" s="284" t="s">
        <v>3068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 x14ac:dyDescent="0.2">
      <c r="A20" s="277" t="s">
        <v>3069</v>
      </c>
      <c r="B20" s="284" t="s">
        <v>3070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 x14ac:dyDescent="0.2">
      <c r="A21" s="277" t="s">
        <v>3071</v>
      </c>
      <c r="B21" s="280" t="s">
        <v>3072</v>
      </c>
      <c r="C21" s="281">
        <v>1</v>
      </c>
      <c r="D21" s="282">
        <v>9700</v>
      </c>
      <c r="E21" s="283">
        <f t="shared" si="1"/>
        <v>9700</v>
      </c>
      <c r="F21" s="266"/>
    </row>
    <row r="22" spans="1:7" s="166" customFormat="1" x14ac:dyDescent="0.2">
      <c r="A22" s="277" t="s">
        <v>3073</v>
      </c>
      <c r="B22" s="280" t="s">
        <v>3074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 x14ac:dyDescent="0.2">
      <c r="A23" s="277" t="s">
        <v>3075</v>
      </c>
      <c r="B23" s="280" t="s">
        <v>3076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 x14ac:dyDescent="0.2">
      <c r="A24" s="277" t="s">
        <v>3077</v>
      </c>
      <c r="B24" s="280" t="s">
        <v>3078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 x14ac:dyDescent="0.2">
      <c r="A25" s="277" t="s">
        <v>3992</v>
      </c>
      <c r="B25" s="280" t="s">
        <v>3079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 x14ac:dyDescent="0.2">
      <c r="A26" s="277" t="s">
        <v>3080</v>
      </c>
      <c r="B26" s="280" t="s">
        <v>3081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 x14ac:dyDescent="0.2">
      <c r="A27" s="277" t="s">
        <v>3082</v>
      </c>
      <c r="B27" s="280" t="s">
        <v>3083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 x14ac:dyDescent="0.2">
      <c r="A28" s="277" t="s">
        <v>4202</v>
      </c>
      <c r="B28" s="280" t="s">
        <v>4203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 x14ac:dyDescent="0.2">
      <c r="A29" s="998" t="s">
        <v>4227</v>
      </c>
      <c r="B29" s="999" t="s">
        <v>4228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 x14ac:dyDescent="0.2">
      <c r="A30" s="277" t="s">
        <v>3084</v>
      </c>
      <c r="B30" s="284" t="s">
        <v>3085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 x14ac:dyDescent="0.2">
      <c r="A31" s="277" t="s">
        <v>3086</v>
      </c>
      <c r="B31" s="284" t="s">
        <v>3087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 x14ac:dyDescent="0.2">
      <c r="A32" s="277" t="s">
        <v>3088</v>
      </c>
      <c r="B32" s="284" t="s">
        <v>3089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 x14ac:dyDescent="0.2">
      <c r="A33" s="277" t="s">
        <v>3090</v>
      </c>
      <c r="B33" s="284" t="s">
        <v>3091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 x14ac:dyDescent="0.2">
      <c r="A34" s="277" t="s">
        <v>3092</v>
      </c>
      <c r="B34" s="284" t="s">
        <v>3093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 x14ac:dyDescent="0.2">
      <c r="A35" s="277" t="s">
        <v>3094</v>
      </c>
      <c r="B35" s="284" t="s">
        <v>3095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 x14ac:dyDescent="0.2">
      <c r="A36" s="277" t="s">
        <v>3096</v>
      </c>
      <c r="B36" s="280" t="s">
        <v>3097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 x14ac:dyDescent="0.2">
      <c r="A37" s="277" t="s">
        <v>3098</v>
      </c>
      <c r="B37" s="284" t="s">
        <v>3099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 x14ac:dyDescent="0.2">
      <c r="A38" s="277" t="s">
        <v>3100</v>
      </c>
      <c r="B38" s="284" t="s">
        <v>3101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 x14ac:dyDescent="0.2">
      <c r="A39" s="277" t="s">
        <v>3102</v>
      </c>
      <c r="B39" s="284" t="s">
        <v>3103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 x14ac:dyDescent="0.2">
      <c r="A40" s="277" t="s">
        <v>3104</v>
      </c>
      <c r="B40" s="280" t="s">
        <v>3105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 x14ac:dyDescent="0.2">
      <c r="A41" s="277" t="s">
        <v>3106</v>
      </c>
      <c r="B41" s="280" t="s">
        <v>3107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 x14ac:dyDescent="0.2">
      <c r="A42" s="277"/>
      <c r="B42" s="278" t="s">
        <v>1598</v>
      </c>
      <c r="C42" s="189"/>
      <c r="D42" s="279"/>
      <c r="E42" s="91"/>
      <c r="F42" s="266"/>
    </row>
    <row r="43" spans="1:6" s="166" customFormat="1" x14ac:dyDescent="0.2">
      <c r="A43" s="277" t="s">
        <v>3108</v>
      </c>
      <c r="B43" s="280" t="s">
        <v>3109</v>
      </c>
      <c r="C43" s="281">
        <v>1</v>
      </c>
      <c r="D43" s="282">
        <v>8100</v>
      </c>
      <c r="E43" s="283">
        <f>D43*C43</f>
        <v>8100</v>
      </c>
      <c r="F43" s="266"/>
    </row>
    <row r="44" spans="1:6" s="166" customFormat="1" x14ac:dyDescent="0.2">
      <c r="A44" s="277" t="s">
        <v>1834</v>
      </c>
      <c r="B44" s="280" t="s">
        <v>3110</v>
      </c>
      <c r="C44" s="281">
        <v>1</v>
      </c>
      <c r="D44" s="282">
        <v>8100</v>
      </c>
      <c r="E44" s="283">
        <f>D44*C44</f>
        <v>8100</v>
      </c>
      <c r="F44" s="266"/>
    </row>
    <row r="45" spans="1:6" s="166" customFormat="1" x14ac:dyDescent="0.2">
      <c r="A45" s="277"/>
      <c r="B45" s="278" t="s">
        <v>3111</v>
      </c>
      <c r="C45" s="189"/>
      <c r="D45" s="279"/>
      <c r="E45" s="91"/>
      <c r="F45" s="266"/>
    </row>
    <row r="46" spans="1:6" s="166" customFormat="1" x14ac:dyDescent="0.2">
      <c r="A46" s="277" t="s">
        <v>3112</v>
      </c>
      <c r="B46" s="284" t="s">
        <v>4229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 x14ac:dyDescent="0.2">
      <c r="A47" s="277" t="s">
        <v>3113</v>
      </c>
      <c r="B47" s="285" t="s">
        <v>3114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 x14ac:dyDescent="0.2">
      <c r="A48" s="277" t="s">
        <v>1716</v>
      </c>
      <c r="B48" s="285" t="s">
        <v>3115</v>
      </c>
      <c r="C48" s="281">
        <v>1</v>
      </c>
      <c r="D48" s="282">
        <v>3470</v>
      </c>
      <c r="E48" s="283">
        <f>D48*C48</f>
        <v>3470</v>
      </c>
      <c r="F48" s="266"/>
    </row>
    <row r="49" spans="1:5" x14ac:dyDescent="0.2">
      <c r="A49" s="277"/>
      <c r="B49" s="286" t="s">
        <v>3116</v>
      </c>
      <c r="C49" s="271"/>
      <c r="D49" s="272"/>
      <c r="E49" s="928">
        <f>SUM(E10:E48)</f>
        <v>960970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0" t="s">
        <v>0</v>
      </c>
      <c r="D2" s="1020"/>
      <c r="E2" s="1020"/>
    </row>
    <row r="3" spans="1:6" ht="12.75" customHeight="1" x14ac:dyDescent="0.25">
      <c r="B3" s="206"/>
      <c r="C3" s="1020" t="s">
        <v>1</v>
      </c>
      <c r="D3" s="1020"/>
      <c r="E3" s="1020"/>
    </row>
    <row r="4" spans="1:6" ht="12.75" customHeight="1" x14ac:dyDescent="0.25">
      <c r="B4" s="206"/>
      <c r="C4" s="1020" t="s">
        <v>2</v>
      </c>
      <c r="D4" s="1020"/>
      <c r="E4" s="1020"/>
    </row>
    <row r="5" spans="1:6" ht="12.75" customHeight="1" x14ac:dyDescent="0.25">
      <c r="B5" s="206"/>
      <c r="C5" s="1020" t="s">
        <v>3</v>
      </c>
      <c r="D5" s="1020"/>
      <c r="E5" s="1020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3185</v>
      </c>
      <c r="C7" s="49"/>
      <c r="D7" s="79"/>
      <c r="E7" s="80"/>
    </row>
    <row r="8" spans="1:6" ht="18.75" x14ac:dyDescent="0.25">
      <c r="B8" s="51" t="s">
        <v>530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531</v>
      </c>
      <c r="D9" s="559" t="s">
        <v>3909</v>
      </c>
      <c r="E9" s="560" t="s">
        <v>3910</v>
      </c>
      <c r="F9" s="208"/>
    </row>
    <row r="10" spans="1:6" ht="12.75" customHeight="1" x14ac:dyDescent="0.25">
      <c r="A10" s="211"/>
      <c r="B10" s="209" t="s">
        <v>532</v>
      </c>
      <c r="C10" s="210"/>
      <c r="D10" s="221"/>
      <c r="E10" s="215"/>
    </row>
    <row r="11" spans="1:6" ht="12.75" customHeight="1" x14ac:dyDescent="0.25">
      <c r="A11" s="211" t="s">
        <v>3186</v>
      </c>
      <c r="B11" s="255" t="s">
        <v>4235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3187</v>
      </c>
      <c r="B12" s="222" t="s">
        <v>3188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3189</v>
      </c>
      <c r="B13" s="152" t="s">
        <v>3190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3191</v>
      </c>
      <c r="B14" s="218" t="s">
        <v>3192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3963</v>
      </c>
      <c r="B15" s="218" t="s">
        <v>3964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4109</v>
      </c>
      <c r="B16" s="694" t="s">
        <v>4108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3193</v>
      </c>
      <c r="B17" s="152" t="s">
        <v>3194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3111</v>
      </c>
      <c r="C18" s="210"/>
      <c r="D18" s="221"/>
      <c r="E18" s="215"/>
    </row>
    <row r="19" spans="1:6" ht="12.75" customHeight="1" x14ac:dyDescent="0.25">
      <c r="A19" s="211" t="s">
        <v>3195</v>
      </c>
      <c r="B19" s="218" t="s">
        <v>3196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3197</v>
      </c>
      <c r="B20" s="218" t="s">
        <v>3198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3199</v>
      </c>
      <c r="B21" s="225" t="s">
        <v>3200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3201</v>
      </c>
      <c r="B22" s="225" t="s">
        <v>3202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3203</v>
      </c>
      <c r="B23" s="225" t="s">
        <v>3204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3205</v>
      </c>
      <c r="B24" s="225" t="s">
        <v>3206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3207</v>
      </c>
      <c r="B25" s="216" t="s">
        <v>3208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3209</v>
      </c>
      <c r="B26" s="218" t="s">
        <v>3210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3211</v>
      </c>
      <c r="B27" s="218" t="s">
        <v>3212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3213</v>
      </c>
      <c r="B28" s="218" t="s">
        <v>3214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3215</v>
      </c>
      <c r="B29" s="218" t="s">
        <v>3216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3217</v>
      </c>
      <c r="C30" s="210"/>
      <c r="D30" s="221"/>
      <c r="E30" s="215"/>
    </row>
    <row r="31" spans="1:6" ht="12.75" customHeight="1" x14ac:dyDescent="0.25">
      <c r="A31" s="211" t="s">
        <v>3218</v>
      </c>
      <c r="B31" s="218" t="s">
        <v>3219</v>
      </c>
      <c r="C31" s="219">
        <v>1</v>
      </c>
      <c r="D31" s="214">
        <v>6400</v>
      </c>
      <c r="E31" s="1002">
        <f>D31*C31</f>
        <v>6400</v>
      </c>
    </row>
    <row r="32" spans="1:6" ht="12.75" customHeight="1" x14ac:dyDescent="0.25">
      <c r="A32" s="211" t="s">
        <v>3220</v>
      </c>
      <c r="B32" s="218" t="s">
        <v>3221</v>
      </c>
      <c r="C32" s="219">
        <v>1</v>
      </c>
      <c r="D32" s="214">
        <v>13500</v>
      </c>
      <c r="E32" s="1004">
        <f>D32*C32</f>
        <v>13500</v>
      </c>
    </row>
    <row r="33" spans="1:7" ht="12.75" customHeight="1" x14ac:dyDescent="0.25">
      <c r="A33" s="211" t="s">
        <v>4236</v>
      </c>
      <c r="B33" s="255" t="s">
        <v>4237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 x14ac:dyDescent="0.25">
      <c r="A34" s="211" t="s">
        <v>4238</v>
      </c>
      <c r="B34" s="255" t="s">
        <v>4239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 x14ac:dyDescent="0.25">
      <c r="A35" s="211" t="s">
        <v>4240</v>
      </c>
      <c r="B35" s="255" t="s">
        <v>4241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 x14ac:dyDescent="0.25">
      <c r="A36" s="211" t="s">
        <v>3222</v>
      </c>
      <c r="B36" s="218" t="s">
        <v>3223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 x14ac:dyDescent="0.25">
      <c r="A37" s="211" t="s">
        <v>3224</v>
      </c>
      <c r="B37" s="218" t="s">
        <v>3225</v>
      </c>
      <c r="C37" s="219">
        <v>1</v>
      </c>
      <c r="D37" s="214">
        <v>2200</v>
      </c>
      <c r="E37" s="1004">
        <f t="shared" si="3"/>
        <v>2200</v>
      </c>
    </row>
    <row r="38" spans="1:7" ht="12.75" customHeight="1" x14ac:dyDescent="0.25">
      <c r="A38" s="211" t="s">
        <v>3226</v>
      </c>
      <c r="B38" s="218" t="s">
        <v>3227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 x14ac:dyDescent="0.25">
      <c r="A39" s="211" t="s">
        <v>3228</v>
      </c>
      <c r="B39" s="218" t="s">
        <v>3229</v>
      </c>
      <c r="C39" s="219">
        <v>1</v>
      </c>
      <c r="D39" s="214">
        <v>2700</v>
      </c>
      <c r="E39" s="1003">
        <f>D39*C39</f>
        <v>2700</v>
      </c>
    </row>
    <row r="40" spans="1:7" ht="12.75" customHeight="1" x14ac:dyDescent="0.25">
      <c r="A40" s="211" t="s">
        <v>3230</v>
      </c>
      <c r="B40" s="218" t="s">
        <v>3231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 x14ac:dyDescent="0.25">
      <c r="A41" s="211" t="s">
        <v>3232</v>
      </c>
      <c r="B41" s="218" t="s">
        <v>3233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 x14ac:dyDescent="0.25">
      <c r="A42" s="211" t="s">
        <v>3234</v>
      </c>
      <c r="B42" s="218" t="s">
        <v>3235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 x14ac:dyDescent="0.25">
      <c r="A43" s="211" t="s">
        <v>3236</v>
      </c>
      <c r="B43" s="218" t="s">
        <v>3237</v>
      </c>
      <c r="C43" s="219">
        <v>1</v>
      </c>
      <c r="D43" s="214">
        <v>12700</v>
      </c>
      <c r="E43" s="215">
        <f t="shared" si="3"/>
        <v>12700</v>
      </c>
    </row>
    <row r="44" spans="1:7" ht="12.75" customHeight="1" x14ac:dyDescent="0.25">
      <c r="A44" s="211" t="s">
        <v>3238</v>
      </c>
      <c r="B44" s="218" t="s">
        <v>3239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 x14ac:dyDescent="0.25">
      <c r="A45" s="211" t="s">
        <v>3240</v>
      </c>
      <c r="B45" s="218" t="s">
        <v>3241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 x14ac:dyDescent="0.25">
      <c r="A46" s="211" t="s">
        <v>3242</v>
      </c>
      <c r="B46" s="218" t="s">
        <v>3243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 x14ac:dyDescent="0.25">
      <c r="A47" s="211" t="s">
        <v>3244</v>
      </c>
      <c r="B47" s="218" t="s">
        <v>3245</v>
      </c>
      <c r="C47" s="219">
        <v>1</v>
      </c>
      <c r="D47" s="214">
        <v>2800</v>
      </c>
      <c r="E47" s="215">
        <f t="shared" si="3"/>
        <v>2800</v>
      </c>
    </row>
    <row r="48" spans="1:7" ht="12.75" customHeight="1" x14ac:dyDescent="0.25">
      <c r="A48" s="211" t="s">
        <v>3246</v>
      </c>
      <c r="B48" s="218" t="s">
        <v>3247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 x14ac:dyDescent="0.25">
      <c r="A49" s="211" t="s">
        <v>3248</v>
      </c>
      <c r="B49" s="218" t="s">
        <v>3249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 x14ac:dyDescent="0.25">
      <c r="A50" s="211" t="s">
        <v>3250</v>
      </c>
      <c r="B50" s="218" t="s">
        <v>3251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 x14ac:dyDescent="0.25">
      <c r="A51" s="211" t="s">
        <v>3252</v>
      </c>
      <c r="B51" s="218" t="s">
        <v>3253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 x14ac:dyDescent="0.25">
      <c r="A52" s="211" t="s">
        <v>3254</v>
      </c>
      <c r="B52" s="218" t="s">
        <v>3255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 x14ac:dyDescent="0.25">
      <c r="A53" s="211"/>
      <c r="B53" s="209" t="s">
        <v>1950</v>
      </c>
      <c r="C53" s="226"/>
      <c r="D53" s="227"/>
      <c r="E53" s="215"/>
    </row>
    <row r="54" spans="1:6" ht="13.5" customHeight="1" x14ac:dyDescent="0.25">
      <c r="A54" s="211" t="s">
        <v>3256</v>
      </c>
      <c r="B54" s="218" t="s">
        <v>3257</v>
      </c>
      <c r="C54" s="226">
        <v>1</v>
      </c>
      <c r="D54" s="220">
        <v>8100</v>
      </c>
      <c r="E54" s="215">
        <f>C54*D54</f>
        <v>8100</v>
      </c>
    </row>
    <row r="55" spans="1:6" ht="12.75" customHeight="1" x14ac:dyDescent="0.25">
      <c r="A55" s="211" t="s">
        <v>3258</v>
      </c>
      <c r="B55" s="218" t="s">
        <v>3259</v>
      </c>
      <c r="C55" s="226">
        <v>1</v>
      </c>
      <c r="D55" s="220">
        <v>2600</v>
      </c>
      <c r="E55" s="215">
        <f>C55*D55</f>
        <v>2600</v>
      </c>
    </row>
    <row r="56" spans="1:6" ht="12.75" customHeight="1" x14ac:dyDescent="0.25">
      <c r="A56" s="211" t="s">
        <v>3035</v>
      </c>
      <c r="B56" s="218" t="s">
        <v>3260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 x14ac:dyDescent="0.2">
      <c r="A57" s="274" t="s">
        <v>4021</v>
      </c>
      <c r="B57" s="212" t="s">
        <v>4084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 x14ac:dyDescent="0.25">
      <c r="A58" s="211" t="s">
        <v>3261</v>
      </c>
      <c r="B58" s="218" t="s">
        <v>3262</v>
      </c>
      <c r="C58" s="226">
        <v>1</v>
      </c>
      <c r="D58" s="220">
        <v>780</v>
      </c>
      <c r="E58" s="215">
        <f t="shared" si="4"/>
        <v>780</v>
      </c>
    </row>
    <row r="59" spans="1:6" ht="12.75" customHeight="1" x14ac:dyDescent="0.25">
      <c r="A59" s="211"/>
      <c r="B59" s="228" t="s">
        <v>3263</v>
      </c>
      <c r="C59" s="229"/>
      <c r="D59" s="230"/>
      <c r="E59" s="929">
        <f>SUM(E10:E58)</f>
        <v>474580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3264</v>
      </c>
      <c r="C7" s="49"/>
      <c r="D7" s="79"/>
      <c r="E7" s="80"/>
    </row>
    <row r="8" spans="1:6" ht="23.25" customHeight="1" x14ac:dyDescent="0.25">
      <c r="B8" s="51" t="s">
        <v>530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531</v>
      </c>
      <c r="D9" s="559" t="s">
        <v>3909</v>
      </c>
      <c r="E9" s="560" t="s">
        <v>3910</v>
      </c>
      <c r="F9" s="177"/>
    </row>
    <row r="10" spans="1:6" ht="12.75" customHeight="1" x14ac:dyDescent="0.2">
      <c r="A10" s="128"/>
      <c r="B10" s="178" t="s">
        <v>3267</v>
      </c>
      <c r="C10" s="139"/>
      <c r="D10" s="64"/>
      <c r="E10" s="180"/>
      <c r="F10" s="179"/>
    </row>
    <row r="11" spans="1:6" ht="12.75" customHeight="1" x14ac:dyDescent="0.2">
      <c r="A11" s="128" t="s">
        <v>3268</v>
      </c>
      <c r="B11" s="134" t="s">
        <v>3269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3270</v>
      </c>
      <c r="B12" s="134" t="s">
        <v>3271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3272</v>
      </c>
      <c r="B13" s="134" t="s">
        <v>3273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3274</v>
      </c>
      <c r="B14" s="161" t="s">
        <v>3275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3276</v>
      </c>
      <c r="B15" s="134" t="s">
        <v>3277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3278</v>
      </c>
      <c r="B16" s="152" t="s">
        <v>3279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3280</v>
      </c>
      <c r="B17" s="183" t="s">
        <v>3281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3282</v>
      </c>
      <c r="B18" s="185" t="s">
        <v>3283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3284</v>
      </c>
      <c r="B19" s="152" t="s">
        <v>3285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1885</v>
      </c>
      <c r="B20" s="134" t="s">
        <v>1886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3265</v>
      </c>
      <c r="B21" s="161" t="s">
        <v>3266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3286</v>
      </c>
      <c r="B22" s="134" t="s">
        <v>3287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 x14ac:dyDescent="0.2">
      <c r="A23" s="128" t="s">
        <v>3288</v>
      </c>
      <c r="B23" s="134" t="s">
        <v>3289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3290</v>
      </c>
      <c r="B24" s="181" t="s">
        <v>3291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3292</v>
      </c>
      <c r="B25" s="134" t="s">
        <v>3293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3294</v>
      </c>
      <c r="B26" s="134" t="s">
        <v>3295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3296</v>
      </c>
      <c r="C27" s="139"/>
      <c r="D27" s="64"/>
      <c r="E27" s="180"/>
      <c r="F27" s="179"/>
    </row>
    <row r="28" spans="1:6" s="166" customFormat="1" ht="12.75" x14ac:dyDescent="0.2">
      <c r="A28" s="128" t="s">
        <v>2448</v>
      </c>
      <c r="B28" s="188" t="s">
        <v>2449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3297</v>
      </c>
      <c r="B29" s="191" t="s">
        <v>3298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3299</v>
      </c>
      <c r="B30" s="134" t="s">
        <v>3300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3301</v>
      </c>
      <c r="B31" s="191" t="s">
        <v>3302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3303</v>
      </c>
      <c r="B32" s="161" t="s">
        <v>3304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3305</v>
      </c>
      <c r="B33" s="185" t="s">
        <v>3306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3307</v>
      </c>
      <c r="C34" s="194"/>
      <c r="D34" s="64"/>
      <c r="E34" s="180"/>
      <c r="F34" s="153"/>
    </row>
    <row r="35" spans="1:6" ht="12.75" customHeight="1" x14ac:dyDescent="0.25">
      <c r="A35" s="128" t="s">
        <v>3308</v>
      </c>
      <c r="B35" s="134" t="s">
        <v>3309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3310</v>
      </c>
      <c r="B36" s="134" t="s">
        <v>3311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4116</v>
      </c>
      <c r="B37" s="134" t="s">
        <v>3312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2020</v>
      </c>
      <c r="B38" s="181" t="s">
        <v>3313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3314</v>
      </c>
      <c r="B39" s="134" t="s">
        <v>3315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4182</v>
      </c>
      <c r="B40" s="152" t="s">
        <v>4183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2003</v>
      </c>
      <c r="B41" s="134" t="s">
        <v>3316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3317</v>
      </c>
      <c r="C42" s="194"/>
      <c r="D42" s="64"/>
      <c r="E42" s="180"/>
      <c r="F42" s="153"/>
    </row>
    <row r="43" spans="1:6" ht="12.75" customHeight="1" x14ac:dyDescent="0.25">
      <c r="A43" s="128" t="s">
        <v>3318</v>
      </c>
      <c r="B43" s="161" t="s">
        <v>3319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3320</v>
      </c>
      <c r="B44" s="195" t="s">
        <v>3321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3322</v>
      </c>
      <c r="B45" s="125" t="s">
        <v>3323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3955</v>
      </c>
      <c r="B46" s="884" t="s">
        <v>3954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 x14ac:dyDescent="0.25">
      <c r="A47" s="128" t="s">
        <v>3324</v>
      </c>
      <c r="B47" s="161" t="s">
        <v>3325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3326</v>
      </c>
      <c r="B48" s="134" t="s">
        <v>3327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3328</v>
      </c>
      <c r="B49" s="161" t="s">
        <v>3329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3330</v>
      </c>
      <c r="B50" s="191" t="s">
        <v>3331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3332</v>
      </c>
      <c r="B51" s="191" t="s">
        <v>3333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3334</v>
      </c>
      <c r="B52" s="161" t="s">
        <v>3335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3336</v>
      </c>
      <c r="B53" s="161" t="s">
        <v>3337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3338</v>
      </c>
      <c r="B54" s="191" t="s">
        <v>3339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3340</v>
      </c>
      <c r="B55" s="161" t="s">
        <v>3341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 x14ac:dyDescent="0.25">
      <c r="A56" s="128" t="s">
        <v>3342</v>
      </c>
      <c r="B56" s="134" t="s">
        <v>3343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3346</v>
      </c>
      <c r="B57" s="161" t="s">
        <v>3347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3348</v>
      </c>
      <c r="B58" s="161" t="s">
        <v>3349</v>
      </c>
      <c r="C58" s="151">
        <v>8</v>
      </c>
      <c r="D58" s="64">
        <v>820</v>
      </c>
      <c r="E58" s="180">
        <f t="shared" si="3"/>
        <v>6560</v>
      </c>
    </row>
    <row r="59" spans="1:6" ht="12.75" customHeight="1" x14ac:dyDescent="0.25">
      <c r="A59" s="128" t="s">
        <v>3350</v>
      </c>
      <c r="B59" s="161" t="s">
        <v>3351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3352</v>
      </c>
      <c r="B60" s="161" t="s">
        <v>3353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3354</v>
      </c>
      <c r="B61" s="131" t="s">
        <v>3355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3356</v>
      </c>
      <c r="B62" s="161" t="s">
        <v>3357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 x14ac:dyDescent="0.25">
      <c r="A63" s="128" t="s">
        <v>4079</v>
      </c>
      <c r="B63" s="191" t="s">
        <v>3358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3359</v>
      </c>
      <c r="B64" s="161" t="s">
        <v>3360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4047</v>
      </c>
      <c r="B65" s="161" t="s">
        <v>3361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3989</v>
      </c>
      <c r="B66" s="884" t="s">
        <v>3988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3362</v>
      </c>
      <c r="B67" s="161" t="s">
        <v>3363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3364</v>
      </c>
      <c r="B68" s="134" t="s">
        <v>3365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3366</v>
      </c>
      <c r="B69" s="134" t="s">
        <v>3367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3368</v>
      </c>
      <c r="C70" s="194"/>
      <c r="D70" s="64"/>
      <c r="E70" s="180"/>
      <c r="F70" s="179"/>
    </row>
    <row r="71" spans="1:6" ht="12.75" customHeight="1" x14ac:dyDescent="0.2">
      <c r="A71" s="128" t="s">
        <v>3369</v>
      </c>
      <c r="B71" s="161" t="s">
        <v>3370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3371</v>
      </c>
      <c r="B72" s="161" t="s">
        <v>3372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3373</v>
      </c>
      <c r="B73" s="161" t="s">
        <v>3374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3375</v>
      </c>
      <c r="B74" s="161" t="s">
        <v>3376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3377</v>
      </c>
      <c r="B75" s="191" t="s">
        <v>3378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3379</v>
      </c>
      <c r="C76" s="151"/>
      <c r="D76" s="64"/>
      <c r="E76" s="180"/>
      <c r="F76" s="179"/>
    </row>
    <row r="77" spans="1:6" ht="12.75" customHeight="1" x14ac:dyDescent="0.2">
      <c r="A77" s="128" t="s">
        <v>3380</v>
      </c>
      <c r="B77" s="152" t="s">
        <v>3381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3382</v>
      </c>
      <c r="B78" s="152" t="s">
        <v>3383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3384</v>
      </c>
      <c r="B79" s="152" t="s">
        <v>3385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3386</v>
      </c>
      <c r="B80" s="181" t="s">
        <v>3387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683</v>
      </c>
      <c r="C81" s="194"/>
      <c r="D81" s="64"/>
      <c r="E81" s="180"/>
    </row>
    <row r="82" spans="1:6" x14ac:dyDescent="0.25">
      <c r="A82" s="128" t="s">
        <v>3388</v>
      </c>
      <c r="B82" s="161" t="s">
        <v>3389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3390</v>
      </c>
      <c r="B83" s="161" t="s">
        <v>3391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3392</v>
      </c>
      <c r="B84" s="157" t="s">
        <v>3393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3394</v>
      </c>
      <c r="B85" s="157" t="s">
        <v>3395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2082</v>
      </c>
      <c r="B86" s="161" t="s">
        <v>3396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3397</v>
      </c>
      <c r="B87" s="157" t="s">
        <v>3398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3399</v>
      </c>
      <c r="B88" s="161" t="s">
        <v>3400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3401</v>
      </c>
      <c r="C89" s="151"/>
      <c r="D89" s="197"/>
      <c r="E89" s="930">
        <f>SUM(E10:E88)</f>
        <v>1517306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3402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530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531</v>
      </c>
      <c r="D9" s="559" t="s">
        <v>3909</v>
      </c>
      <c r="E9" s="560" t="s">
        <v>3910</v>
      </c>
      <c r="F9" s="118"/>
    </row>
    <row r="10" spans="1:6" s="2" customFormat="1" ht="12.75" x14ac:dyDescent="0.2">
      <c r="A10" s="119"/>
      <c r="B10" s="120" t="s">
        <v>3403</v>
      </c>
      <c r="C10" s="129"/>
      <c r="D10" s="133"/>
      <c r="E10" s="122"/>
      <c r="F10" s="123"/>
    </row>
    <row r="11" spans="1:6" s="2" customFormat="1" ht="12.75" x14ac:dyDescent="0.2">
      <c r="A11" s="119" t="s">
        <v>3404</v>
      </c>
      <c r="B11" s="131" t="s">
        <v>3405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3270</v>
      </c>
      <c r="B12" s="134" t="s">
        <v>3271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3274</v>
      </c>
      <c r="B13" s="131" t="s">
        <v>3406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3407</v>
      </c>
      <c r="B14" s="131" t="s">
        <v>3408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3409</v>
      </c>
      <c r="B15" s="131" t="s">
        <v>3410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3411</v>
      </c>
      <c r="B16" s="131" t="s">
        <v>3412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3413</v>
      </c>
      <c r="B17" s="131" t="s">
        <v>3414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1885</v>
      </c>
      <c r="B18" s="134" t="s">
        <v>1886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3265</v>
      </c>
      <c r="B19" s="131" t="s">
        <v>3266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3415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3416</v>
      </c>
      <c r="B21" s="131" t="s">
        <v>3417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3326</v>
      </c>
      <c r="B22" s="141" t="s">
        <v>3327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3328</v>
      </c>
      <c r="B23" s="141" t="s">
        <v>3329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3418</v>
      </c>
      <c r="B24" s="141" t="s">
        <v>3419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3420</v>
      </c>
      <c r="B25" s="141" t="s">
        <v>3421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3422</v>
      </c>
      <c r="B26" s="141" t="s">
        <v>3423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3424</v>
      </c>
      <c r="B27" s="141" t="s">
        <v>3425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3426</v>
      </c>
      <c r="B28" s="141" t="s">
        <v>3427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3428</v>
      </c>
      <c r="B29" s="141" t="s">
        <v>3429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3338</v>
      </c>
      <c r="B30" s="141" t="s">
        <v>3430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3431</v>
      </c>
      <c r="B31" s="141" t="s">
        <v>3432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3340</v>
      </c>
      <c r="B32" s="141" t="s">
        <v>3341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 x14ac:dyDescent="0.25">
      <c r="A33" s="124" t="s">
        <v>1889</v>
      </c>
      <c r="B33" s="141" t="s">
        <v>1890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3344</v>
      </c>
      <c r="B34" s="143" t="s">
        <v>3345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3356</v>
      </c>
      <c r="B35" s="141" t="s">
        <v>3433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 x14ac:dyDescent="0.2">
      <c r="A36" s="124" t="s">
        <v>3434</v>
      </c>
      <c r="B36" s="125" t="s">
        <v>3435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 x14ac:dyDescent="0.2">
      <c r="A37" s="124" t="s">
        <v>4031</v>
      </c>
      <c r="B37" s="125" t="s">
        <v>4030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3436</v>
      </c>
      <c r="B38" s="125" t="s">
        <v>3437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 x14ac:dyDescent="0.2">
      <c r="A39" s="124"/>
      <c r="B39" s="120" t="s">
        <v>3438</v>
      </c>
      <c r="C39" s="137"/>
      <c r="D39" s="64"/>
      <c r="E39" s="64"/>
      <c r="F39" s="130"/>
    </row>
    <row r="40" spans="1:6" s="103" customFormat="1" ht="12.75" x14ac:dyDescent="0.25">
      <c r="A40" s="124" t="s">
        <v>3439</v>
      </c>
      <c r="B40" s="141" t="s">
        <v>3440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3441</v>
      </c>
      <c r="B41" s="141" t="s">
        <v>3442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3443</v>
      </c>
      <c r="B42" s="141" t="s">
        <v>3444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3445</v>
      </c>
      <c r="B43" s="141" t="s">
        <v>3446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3447</v>
      </c>
      <c r="B44" s="141" t="s">
        <v>3448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3449</v>
      </c>
      <c r="B45" s="141" t="s">
        <v>3450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3451</v>
      </c>
      <c r="B46" s="141" t="s">
        <v>3452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3926</v>
      </c>
      <c r="B47" s="141" t="s">
        <v>3925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3453</v>
      </c>
      <c r="B48" s="141" t="s">
        <v>3454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3455</v>
      </c>
      <c r="B49" s="141" t="s">
        <v>3456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3457</v>
      </c>
      <c r="B50" s="141" t="s">
        <v>3458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3459</v>
      </c>
      <c r="B51" s="141" t="s">
        <v>3460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3461</v>
      </c>
      <c r="B52" s="125" t="s">
        <v>3462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3463</v>
      </c>
      <c r="C53" s="129"/>
      <c r="D53" s="64"/>
      <c r="E53" s="64"/>
      <c r="F53" s="130"/>
    </row>
    <row r="54" spans="1:6" s="103" customFormat="1" ht="12.75" x14ac:dyDescent="0.25">
      <c r="A54" s="124" t="s">
        <v>3297</v>
      </c>
      <c r="B54" s="141" t="s">
        <v>3298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3299</v>
      </c>
      <c r="B55" s="141" t="s">
        <v>3464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3465</v>
      </c>
      <c r="B56" s="141" t="s">
        <v>3466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3467</v>
      </c>
      <c r="B57" s="141" t="s">
        <v>3468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3469</v>
      </c>
      <c r="B58" s="141" t="s">
        <v>3470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3471</v>
      </c>
      <c r="B59" s="141" t="s">
        <v>3472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3473</v>
      </c>
      <c r="B60" s="141" t="s">
        <v>3474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3984</v>
      </c>
      <c r="B61" s="141" t="s">
        <v>3985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3475</v>
      </c>
      <c r="B62" s="141" t="s">
        <v>3476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3477</v>
      </c>
      <c r="B63" s="141" t="s">
        <v>3478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3479</v>
      </c>
      <c r="C64" s="129"/>
      <c r="D64" s="64"/>
      <c r="E64" s="64"/>
      <c r="F64" s="130"/>
    </row>
    <row r="65" spans="1:6" s="2" customFormat="1" ht="12.75" x14ac:dyDescent="0.2">
      <c r="A65" s="124" t="s">
        <v>3272</v>
      </c>
      <c r="B65" s="134" t="s">
        <v>3273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3480</v>
      </c>
      <c r="B66" s="131" t="s">
        <v>3481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3286</v>
      </c>
      <c r="B67" s="134" t="s">
        <v>3287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 x14ac:dyDescent="0.2">
      <c r="A68" s="124" t="s">
        <v>3288</v>
      </c>
      <c r="B68" s="131" t="s">
        <v>3482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3292</v>
      </c>
      <c r="B69" s="134" t="s">
        <v>3293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3294</v>
      </c>
      <c r="B70" s="131" t="s">
        <v>3483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3484</v>
      </c>
      <c r="C71" s="129"/>
      <c r="D71" s="64"/>
      <c r="E71" s="64"/>
      <c r="F71" s="130"/>
    </row>
    <row r="72" spans="1:6" s="103" customFormat="1" ht="12.75" x14ac:dyDescent="0.25">
      <c r="A72" s="124" t="s">
        <v>3485</v>
      </c>
      <c r="B72" s="141" t="s">
        <v>3486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3487</v>
      </c>
      <c r="B73" s="141" t="s">
        <v>3488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3369</v>
      </c>
      <c r="B74" s="131" t="s">
        <v>3370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3317</v>
      </c>
      <c r="C75" s="132"/>
      <c r="D75" s="64"/>
      <c r="E75" s="64"/>
      <c r="F75" s="127"/>
    </row>
    <row r="76" spans="1:6" s="2" customFormat="1" ht="12.75" x14ac:dyDescent="0.2">
      <c r="A76" s="124" t="s">
        <v>3489</v>
      </c>
      <c r="B76" s="125" t="s">
        <v>3490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3491</v>
      </c>
      <c r="B77" s="131" t="s">
        <v>3492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3493</v>
      </c>
      <c r="B78" s="125" t="s">
        <v>3494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3495</v>
      </c>
      <c r="B79" s="125" t="s">
        <v>3496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3497</v>
      </c>
      <c r="B80" s="131" t="s">
        <v>3498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3354</v>
      </c>
      <c r="B81" s="131" t="s">
        <v>3355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3499</v>
      </c>
      <c r="B82" s="131" t="s">
        <v>3500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3501</v>
      </c>
      <c r="B83" s="125" t="s">
        <v>3502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3503</v>
      </c>
      <c r="B84" s="131" t="s">
        <v>3504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3505</v>
      </c>
      <c r="B85" s="131" t="s">
        <v>3506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3507</v>
      </c>
      <c r="B86" s="131" t="s">
        <v>3508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3379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3380</v>
      </c>
      <c r="B88" s="152" t="s">
        <v>3381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3382</v>
      </c>
      <c r="B89" s="152" t="s">
        <v>3383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3384</v>
      </c>
      <c r="B90" s="152" t="s">
        <v>3509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3386</v>
      </c>
      <c r="B91" s="152" t="s">
        <v>3387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3510</v>
      </c>
      <c r="C92" s="129"/>
      <c r="D92" s="64"/>
      <c r="E92" s="64"/>
      <c r="F92" s="130"/>
    </row>
    <row r="93" spans="1:6" s="101" customFormat="1" ht="12.75" x14ac:dyDescent="0.2">
      <c r="A93" s="124" t="s">
        <v>3308</v>
      </c>
      <c r="B93" s="152" t="s">
        <v>3309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3310</v>
      </c>
      <c r="B94" s="152" t="s">
        <v>3311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4116</v>
      </c>
      <c r="B95" s="152" t="s">
        <v>3511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4134</v>
      </c>
      <c r="B96" s="152" t="s">
        <v>4133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4182</v>
      </c>
      <c r="B97" s="152" t="s">
        <v>4183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3314</v>
      </c>
      <c r="B98" s="134" t="s">
        <v>3315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 x14ac:dyDescent="0.2">
      <c r="A99" s="124" t="s">
        <v>2003</v>
      </c>
      <c r="B99" s="152" t="s">
        <v>3512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2020</v>
      </c>
      <c r="B100" s="156" t="s">
        <v>2021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3513</v>
      </c>
      <c r="C101" s="129"/>
      <c r="D101" s="64"/>
      <c r="E101" s="64"/>
      <c r="F101" s="130"/>
    </row>
    <row r="102" spans="1:6" s="101" customFormat="1" ht="12.75" x14ac:dyDescent="0.2">
      <c r="A102" s="124" t="s">
        <v>3514</v>
      </c>
      <c r="B102" s="156" t="s">
        <v>3515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3516</v>
      </c>
      <c r="B103" s="156" t="s">
        <v>3517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3518</v>
      </c>
      <c r="B104" s="131" t="s">
        <v>3519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3392</v>
      </c>
      <c r="B105" s="157" t="s">
        <v>3393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3394</v>
      </c>
      <c r="B106" s="157" t="s">
        <v>3395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2082</v>
      </c>
      <c r="B107" s="131" t="s">
        <v>3520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3521</v>
      </c>
      <c r="B108" s="156" t="s">
        <v>3522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3523</v>
      </c>
      <c r="B109" s="131" t="s">
        <v>3524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3525</v>
      </c>
      <c r="B110" s="161" t="s">
        <v>3526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3527</v>
      </c>
      <c r="B111" s="156" t="s">
        <v>3528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3529</v>
      </c>
      <c r="C112" s="121"/>
      <c r="D112" s="163"/>
      <c r="E112" s="931">
        <f>SUM(E9:E111)</f>
        <v>2887635</v>
      </c>
      <c r="F112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3530</v>
      </c>
      <c r="C7" s="49"/>
      <c r="D7" s="79"/>
      <c r="E7" s="80"/>
      <c r="F7" s="78"/>
    </row>
    <row r="8" spans="1:6" ht="18.75" x14ac:dyDescent="0.25">
      <c r="B8" s="51" t="s">
        <v>530</v>
      </c>
      <c r="C8" s="49"/>
      <c r="D8" s="79"/>
      <c r="E8" s="80"/>
      <c r="F8" s="78"/>
    </row>
    <row r="9" spans="1:6" ht="51" customHeight="1" x14ac:dyDescent="0.25">
      <c r="A9" s="81" t="s">
        <v>5</v>
      </c>
      <c r="B9" s="81" t="s">
        <v>6</v>
      </c>
      <c r="C9" s="54" t="s">
        <v>531</v>
      </c>
      <c r="D9" s="559" t="s">
        <v>3909</v>
      </c>
      <c r="E9" s="560" t="s">
        <v>3910</v>
      </c>
      <c r="F9" s="82"/>
    </row>
    <row r="10" spans="1:6" x14ac:dyDescent="0.25">
      <c r="A10" s="83"/>
      <c r="B10" s="84" t="s">
        <v>3531</v>
      </c>
      <c r="C10" s="85"/>
      <c r="D10" s="86"/>
      <c r="E10" s="87"/>
    </row>
    <row r="11" spans="1:6" s="73" customFormat="1" ht="12.75" x14ac:dyDescent="0.25">
      <c r="A11" s="88"/>
      <c r="B11" s="84" t="s">
        <v>3532</v>
      </c>
      <c r="C11" s="85"/>
      <c r="D11" s="86"/>
      <c r="E11" s="87"/>
      <c r="F11" s="89"/>
    </row>
    <row r="12" spans="1:6" s="73" customFormat="1" ht="12.75" x14ac:dyDescent="0.25">
      <c r="A12" s="88" t="s">
        <v>421</v>
      </c>
      <c r="B12" s="90" t="s">
        <v>422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262</v>
      </c>
      <c r="B13" s="90" t="s">
        <v>263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 x14ac:dyDescent="0.25">
      <c r="A14" s="88" t="s">
        <v>3533</v>
      </c>
      <c r="B14" s="90" t="s">
        <v>3534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266</v>
      </c>
      <c r="B15" s="93" t="s">
        <v>267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 x14ac:dyDescent="0.25">
      <c r="A16" s="88" t="s">
        <v>268</v>
      </c>
      <c r="B16" s="90" t="s">
        <v>269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 x14ac:dyDescent="0.25">
      <c r="A17" s="88" t="s">
        <v>270</v>
      </c>
      <c r="B17" s="90" t="s">
        <v>271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 x14ac:dyDescent="0.25">
      <c r="A18" s="88"/>
      <c r="B18" s="84" t="s">
        <v>3535</v>
      </c>
      <c r="C18" s="85"/>
      <c r="D18" s="91"/>
      <c r="E18" s="87"/>
      <c r="F18" s="89"/>
    </row>
    <row r="19" spans="1:6" s="73" customFormat="1" ht="12.75" x14ac:dyDescent="0.25">
      <c r="A19" s="88" t="s">
        <v>3536</v>
      </c>
      <c r="B19" s="90" t="s">
        <v>3537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3538</v>
      </c>
      <c r="B20" s="90" t="s">
        <v>3539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3540</v>
      </c>
      <c r="B21" s="94" t="s">
        <v>3541</v>
      </c>
      <c r="C21" s="85">
        <v>1</v>
      </c>
      <c r="D21" s="91">
        <v>8800</v>
      </c>
      <c r="E21" s="92">
        <f t="shared" si="1"/>
        <v>8800</v>
      </c>
      <c r="F21" s="89"/>
    </row>
    <row r="22" spans="1:6" s="73" customFormat="1" ht="12.75" x14ac:dyDescent="0.25">
      <c r="A22" s="88" t="s">
        <v>3542</v>
      </c>
      <c r="B22" s="90" t="s">
        <v>3543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3544</v>
      </c>
      <c r="B23" s="90" t="s">
        <v>3545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3546</v>
      </c>
      <c r="B24" s="90" t="s">
        <v>3547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3548</v>
      </c>
      <c r="B25" s="90" t="s">
        <v>3549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3550</v>
      </c>
      <c r="B26" s="90" t="s">
        <v>3551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3552</v>
      </c>
      <c r="B27" s="90" t="s">
        <v>3553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3554</v>
      </c>
      <c r="B28" s="90" t="s">
        <v>3555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3556</v>
      </c>
      <c r="B29" s="90" t="s">
        <v>3557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3558</v>
      </c>
      <c r="B30" s="90" t="s">
        <v>3559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3560</v>
      </c>
      <c r="B31" s="90" t="s">
        <v>3561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3562</v>
      </c>
      <c r="B32" s="90" t="s">
        <v>3563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3564</v>
      </c>
      <c r="B33" s="90" t="s">
        <v>3565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3566</v>
      </c>
      <c r="B34" s="90" t="s">
        <v>3567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3568</v>
      </c>
      <c r="B35" s="90" t="s">
        <v>3569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3570</v>
      </c>
      <c r="B36" s="90" t="s">
        <v>3571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3572</v>
      </c>
      <c r="B37" s="90" t="s">
        <v>3573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3574</v>
      </c>
      <c r="B38" s="90" t="s">
        <v>3575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3576</v>
      </c>
      <c r="B39" s="90" t="s">
        <v>3577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3578</v>
      </c>
      <c r="B40" s="90" t="s">
        <v>3579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3580</v>
      </c>
      <c r="B41" s="90" t="s">
        <v>3581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3582</v>
      </c>
      <c r="B42" s="90" t="s">
        <v>3583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3584</v>
      </c>
      <c r="B43" s="94" t="s">
        <v>3585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3586</v>
      </c>
      <c r="B44" s="90" t="s">
        <v>3587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3588</v>
      </c>
      <c r="C45" s="85"/>
      <c r="D45" s="91"/>
      <c r="E45" s="98"/>
      <c r="F45" s="89"/>
    </row>
    <row r="46" spans="1:6" s="73" customFormat="1" ht="12.75" x14ac:dyDescent="0.25">
      <c r="A46" s="88" t="s">
        <v>3589</v>
      </c>
      <c r="B46" s="90" t="s">
        <v>3590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3591</v>
      </c>
      <c r="B47" s="90" t="s">
        <v>3592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3593</v>
      </c>
      <c r="B48" s="90" t="s">
        <v>3594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3595</v>
      </c>
      <c r="B49" s="90" t="s">
        <v>3596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 x14ac:dyDescent="0.25">
      <c r="A50" s="88" t="s">
        <v>3597</v>
      </c>
      <c r="B50" s="90" t="s">
        <v>3598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3599</v>
      </c>
      <c r="B51" s="90" t="s">
        <v>3600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3601</v>
      </c>
      <c r="B52" s="90" t="s">
        <v>3602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3603</v>
      </c>
      <c r="B53" s="90" t="s">
        <v>3604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3605</v>
      </c>
      <c r="B54" s="90" t="s">
        <v>3606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 x14ac:dyDescent="0.25">
      <c r="A55" s="88" t="s">
        <v>3607</v>
      </c>
      <c r="B55" s="90" t="s">
        <v>3608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3609</v>
      </c>
      <c r="B56" s="94" t="s">
        <v>3610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3611</v>
      </c>
      <c r="B57" s="90" t="s">
        <v>3612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3613</v>
      </c>
      <c r="B58" s="90" t="s">
        <v>3614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3615</v>
      </c>
      <c r="B59" s="90" t="s">
        <v>3616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3617</v>
      </c>
      <c r="B60" s="90" t="s">
        <v>3618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3619</v>
      </c>
      <c r="B61" s="90" t="s">
        <v>3620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 x14ac:dyDescent="0.25">
      <c r="A62" s="88" t="s">
        <v>3621</v>
      </c>
      <c r="B62" s="90" t="s">
        <v>3622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3972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3623</v>
      </c>
      <c r="C64" s="85"/>
      <c r="D64" s="91"/>
      <c r="E64" s="87"/>
      <c r="F64" s="89"/>
    </row>
    <row r="65" spans="1:6" s="73" customFormat="1" ht="30" customHeight="1" x14ac:dyDescent="0.25">
      <c r="A65" s="88" t="s">
        <v>3624</v>
      </c>
      <c r="B65" s="90" t="s">
        <v>3625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3626</v>
      </c>
      <c r="B66" s="90" t="s">
        <v>3627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3628</v>
      </c>
      <c r="B67" s="90" t="s">
        <v>3629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3630</v>
      </c>
      <c r="B68" s="90" t="s">
        <v>3631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3632</v>
      </c>
      <c r="B69" s="90" t="s">
        <v>3633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3634</v>
      </c>
      <c r="B70" s="90" t="s">
        <v>3635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3636</v>
      </c>
      <c r="B71" s="90" t="s">
        <v>3637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3638</v>
      </c>
      <c r="B72" s="90" t="s">
        <v>3639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1598</v>
      </c>
      <c r="C73" s="85"/>
      <c r="D73" s="91"/>
      <c r="E73" s="87"/>
      <c r="F73" s="89"/>
    </row>
    <row r="74" spans="1:6" s="73" customFormat="1" ht="12.75" customHeight="1" x14ac:dyDescent="0.25">
      <c r="A74" s="88" t="s">
        <v>3640</v>
      </c>
      <c r="B74" s="90" t="s">
        <v>3641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3642</v>
      </c>
      <c r="B75" s="90" t="s">
        <v>3643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737</v>
      </c>
      <c r="C76" s="85"/>
      <c r="D76" s="91"/>
      <c r="E76" s="95"/>
    </row>
    <row r="77" spans="1:6" ht="12.75" customHeight="1" x14ac:dyDescent="0.25">
      <c r="A77" s="88" t="s">
        <v>741</v>
      </c>
      <c r="B77" s="90" t="s">
        <v>742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1848</v>
      </c>
      <c r="B78" s="90" t="s">
        <v>1849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739</v>
      </c>
      <c r="B79" s="100" t="s">
        <v>3644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1237</v>
      </c>
      <c r="B80" s="90" t="s">
        <v>3645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3646</v>
      </c>
      <c r="C81" s="85"/>
      <c r="D81" s="91"/>
      <c r="E81" s="99"/>
    </row>
    <row r="82" spans="1:5" ht="12.75" customHeight="1" x14ac:dyDescent="0.25">
      <c r="A82" s="88" t="s">
        <v>3647</v>
      </c>
      <c r="B82" s="90" t="s">
        <v>3648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3649</v>
      </c>
      <c r="B83" s="90" t="s">
        <v>3650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3651</v>
      </c>
      <c r="B84" s="90" t="s">
        <v>3652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77"/>
      <c r="B85" s="286" t="s">
        <v>4069</v>
      </c>
      <c r="C85" s="271"/>
      <c r="D85" s="272"/>
      <c r="E85" s="932">
        <f>SUM(E10:E84)</f>
        <v>1306020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 x14ac:dyDescent="0.25">
      <c r="B1" s="249"/>
      <c r="C1" s="249"/>
      <c r="D1" s="693"/>
      <c r="E1" s="250"/>
    </row>
    <row r="2" spans="1:6" s="248" customFormat="1" x14ac:dyDescent="0.25">
      <c r="B2" s="250"/>
      <c r="C2" s="250"/>
      <c r="D2" s="493"/>
      <c r="E2" s="251" t="s">
        <v>0</v>
      </c>
    </row>
    <row r="3" spans="1:6" s="248" customFormat="1" x14ac:dyDescent="0.25">
      <c r="B3" s="250"/>
      <c r="C3" s="250"/>
      <c r="D3" s="493"/>
      <c r="E3" s="251" t="s">
        <v>1</v>
      </c>
    </row>
    <row r="4" spans="1:6" s="248" customFormat="1" x14ac:dyDescent="0.25">
      <c r="B4" s="250"/>
      <c r="C4" s="250"/>
      <c r="D4" s="493"/>
      <c r="E4" s="251" t="s">
        <v>2</v>
      </c>
    </row>
    <row r="5" spans="1:6" s="248" customFormat="1" x14ac:dyDescent="0.25">
      <c r="B5" s="250"/>
      <c r="C5" s="250"/>
      <c r="D5" s="493"/>
      <c r="E5" s="251" t="s">
        <v>3</v>
      </c>
    </row>
    <row r="6" spans="1:6" s="248" customFormat="1" x14ac:dyDescent="0.25">
      <c r="B6" s="250"/>
      <c r="C6" s="250"/>
      <c r="D6" s="493"/>
      <c r="E6" s="251"/>
    </row>
    <row r="7" spans="1:6" s="491" customFormat="1" ht="18.75" x14ac:dyDescent="0.25">
      <c r="B7" s="405" t="s">
        <v>529</v>
      </c>
      <c r="C7" s="405"/>
      <c r="D7" s="494"/>
      <c r="E7" s="405"/>
      <c r="F7" s="405"/>
    </row>
    <row r="8" spans="1:6" s="491" customFormat="1" ht="18.75" x14ac:dyDescent="0.25">
      <c r="B8" s="51" t="s">
        <v>530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537" t="s">
        <v>6</v>
      </c>
      <c r="C9" s="54" t="s">
        <v>531</v>
      </c>
      <c r="D9" s="559" t="s">
        <v>3909</v>
      </c>
      <c r="E9" s="560" t="s">
        <v>3910</v>
      </c>
    </row>
    <row r="10" spans="1:6" s="491" customFormat="1" ht="12.75" customHeight="1" x14ac:dyDescent="0.25">
      <c r="A10" s="499"/>
      <c r="B10" s="1005" t="s">
        <v>532</v>
      </c>
      <c r="C10" s="1006"/>
      <c r="D10" s="1006"/>
      <c r="E10" s="1006"/>
    </row>
    <row r="11" spans="1:6" s="491" customFormat="1" x14ac:dyDescent="0.25">
      <c r="A11" s="223" t="s">
        <v>4218</v>
      </c>
      <c r="B11" s="188" t="s">
        <v>534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 x14ac:dyDescent="0.25">
      <c r="A12" s="223" t="s">
        <v>98</v>
      </c>
      <c r="B12" s="188" t="s">
        <v>535</v>
      </c>
      <c r="C12" s="24">
        <v>1</v>
      </c>
      <c r="D12" s="344">
        <v>21300</v>
      </c>
      <c r="E12" s="344">
        <f t="shared" si="0"/>
        <v>21300</v>
      </c>
    </row>
    <row r="13" spans="1:6" s="491" customFormat="1" x14ac:dyDescent="0.25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 x14ac:dyDescent="0.25">
      <c r="A14" s="223" t="s">
        <v>253</v>
      </c>
      <c r="B14" s="188" t="s">
        <v>254</v>
      </c>
      <c r="C14" s="24">
        <v>1</v>
      </c>
      <c r="D14" s="344">
        <v>18200</v>
      </c>
      <c r="E14" s="344">
        <f t="shared" si="0"/>
        <v>18200</v>
      </c>
    </row>
    <row r="15" spans="1:6" s="491" customFormat="1" x14ac:dyDescent="0.25">
      <c r="A15" s="223" t="s">
        <v>536</v>
      </c>
      <c r="B15" s="188" t="s">
        <v>537</v>
      </c>
      <c r="C15" s="24">
        <v>1</v>
      </c>
      <c r="D15" s="344">
        <v>21000</v>
      </c>
      <c r="E15" s="344">
        <f t="shared" si="0"/>
        <v>21000</v>
      </c>
    </row>
    <row r="16" spans="1:6" s="491" customFormat="1" x14ac:dyDescent="0.25">
      <c r="A16" s="223" t="s">
        <v>4217</v>
      </c>
      <c r="B16" s="188" t="s">
        <v>538</v>
      </c>
      <c r="C16" s="24">
        <v>1</v>
      </c>
      <c r="D16" s="344">
        <v>700</v>
      </c>
      <c r="E16" s="344">
        <f t="shared" si="0"/>
        <v>700</v>
      </c>
    </row>
    <row r="17" spans="1:6" s="491" customFormat="1" x14ac:dyDescent="0.25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 x14ac:dyDescent="0.25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 x14ac:dyDescent="0.25">
      <c r="A19" s="223" t="s">
        <v>106</v>
      </c>
      <c r="B19" s="188" t="s">
        <v>107</v>
      </c>
      <c r="C19" s="24">
        <v>1</v>
      </c>
      <c r="D19" s="344">
        <v>4900</v>
      </c>
      <c r="E19" s="344">
        <f t="shared" si="0"/>
        <v>4900</v>
      </c>
    </row>
    <row r="20" spans="1:6" s="3" customFormat="1" x14ac:dyDescent="0.25">
      <c r="A20" s="223" t="s">
        <v>539</v>
      </c>
      <c r="B20" s="188" t="s">
        <v>540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 x14ac:dyDescent="0.25">
      <c r="A21" s="223" t="s">
        <v>541</v>
      </c>
      <c r="B21" s="188" t="s">
        <v>542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 x14ac:dyDescent="0.25">
      <c r="A22" s="223" t="s">
        <v>114</v>
      </c>
      <c r="B22" s="188" t="s">
        <v>543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 x14ac:dyDescent="0.25">
      <c r="A23" s="223" t="s">
        <v>3963</v>
      </c>
      <c r="B23" s="188" t="s">
        <v>3964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 x14ac:dyDescent="0.25">
      <c r="A24" s="223" t="s">
        <v>545</v>
      </c>
      <c r="B24" s="694" t="s">
        <v>546</v>
      </c>
      <c r="C24" s="24">
        <v>1</v>
      </c>
      <c r="D24" s="344">
        <v>2400</v>
      </c>
      <c r="E24" s="344">
        <f t="shared" si="0"/>
        <v>2400</v>
      </c>
      <c r="F24" s="491"/>
    </row>
    <row r="25" spans="1:6" s="3" customFormat="1" x14ac:dyDescent="0.25">
      <c r="A25" s="223" t="s">
        <v>4109</v>
      </c>
      <c r="B25" s="694" t="s">
        <v>4108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 x14ac:dyDescent="0.25">
      <c r="A26" s="223" t="s">
        <v>128</v>
      </c>
      <c r="B26" s="188" t="s">
        <v>129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 x14ac:dyDescent="0.25">
      <c r="A27" s="223" t="s">
        <v>548</v>
      </c>
      <c r="B27" s="694" t="s">
        <v>549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 x14ac:dyDescent="0.25">
      <c r="A28" s="223" t="s">
        <v>132</v>
      </c>
      <c r="B28" s="188" t="s">
        <v>133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 x14ac:dyDescent="0.25">
      <c r="A29" s="223" t="s">
        <v>243</v>
      </c>
      <c r="B29" s="188" t="s">
        <v>244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 x14ac:dyDescent="0.25">
      <c r="A30" s="223" t="s">
        <v>550</v>
      </c>
      <c r="B30" s="188" t="s">
        <v>551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 x14ac:dyDescent="0.25">
      <c r="A31" s="223" t="s">
        <v>144</v>
      </c>
      <c r="B31" s="188" t="s">
        <v>145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 x14ac:dyDescent="0.25">
      <c r="A32" s="223" t="s">
        <v>552</v>
      </c>
      <c r="B32" s="188" t="s">
        <v>553</v>
      </c>
      <c r="C32" s="24">
        <v>1</v>
      </c>
      <c r="D32" s="344">
        <v>19030</v>
      </c>
      <c r="E32" s="344">
        <f t="shared" si="0"/>
        <v>19030</v>
      </c>
      <c r="F32" s="491"/>
    </row>
    <row r="33" spans="1:6" s="3" customFormat="1" x14ac:dyDescent="0.25">
      <c r="A33" s="223" t="s">
        <v>554</v>
      </c>
      <c r="B33" s="694" t="s">
        <v>555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 x14ac:dyDescent="0.25">
      <c r="A34" s="223" t="s">
        <v>172</v>
      </c>
      <c r="B34" s="188" t="s">
        <v>173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 x14ac:dyDescent="0.25">
      <c r="A35" s="223" t="s">
        <v>177</v>
      </c>
      <c r="B35" s="188" t="s">
        <v>178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 x14ac:dyDescent="0.25">
      <c r="A36" s="223" t="s">
        <v>556</v>
      </c>
      <c r="B36" s="188" t="s">
        <v>557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 x14ac:dyDescent="0.25">
      <c r="A37" s="223" t="s">
        <v>558</v>
      </c>
      <c r="B37" s="188" t="s">
        <v>559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 x14ac:dyDescent="0.25">
      <c r="A38" s="223" t="s">
        <v>185</v>
      </c>
      <c r="B38" s="188" t="s">
        <v>186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 x14ac:dyDescent="0.25">
      <c r="A39" s="223" t="s">
        <v>187</v>
      </c>
      <c r="B39" s="188" t="s">
        <v>188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 x14ac:dyDescent="0.25">
      <c r="A40" s="223"/>
      <c r="B40" s="1005" t="s">
        <v>560</v>
      </c>
      <c r="C40" s="1006"/>
      <c r="D40" s="1006"/>
      <c r="E40" s="1006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 x14ac:dyDescent="0.25">
      <c r="A43" s="223"/>
      <c r="B43" s="1005" t="s">
        <v>561</v>
      </c>
      <c r="C43" s="1006"/>
      <c r="D43" s="1006"/>
      <c r="E43" s="1006"/>
      <c r="F43" s="491"/>
    </row>
    <row r="44" spans="1:6" s="3" customFormat="1" ht="13.5" customHeight="1" x14ac:dyDescent="0.25">
      <c r="A44" s="223" t="s">
        <v>4213</v>
      </c>
      <c r="B44" s="125" t="s">
        <v>56</v>
      </c>
      <c r="C44" s="24">
        <v>1</v>
      </c>
      <c r="D44" s="344">
        <v>23500</v>
      </c>
      <c r="E44" s="344">
        <f>D44*C44</f>
        <v>23500</v>
      </c>
      <c r="F44" s="491"/>
    </row>
    <row r="45" spans="1:6" s="3" customFormat="1" ht="15.75" customHeight="1" x14ac:dyDescent="0.25">
      <c r="A45" s="223" t="s">
        <v>4211</v>
      </c>
      <c r="B45" s="125" t="s">
        <v>52</v>
      </c>
      <c r="C45" s="24">
        <v>1</v>
      </c>
      <c r="D45" s="344">
        <v>25600</v>
      </c>
      <c r="E45" s="344">
        <f>D45*C45</f>
        <v>25600</v>
      </c>
      <c r="F45" s="491"/>
    </row>
    <row r="46" spans="1:6" s="3" customFormat="1" x14ac:dyDescent="0.25">
      <c r="A46" s="223" t="s">
        <v>4212</v>
      </c>
      <c r="B46" s="125" t="s">
        <v>54</v>
      </c>
      <c r="C46" s="24">
        <v>1</v>
      </c>
      <c r="D46" s="344">
        <v>16000</v>
      </c>
      <c r="E46" s="344">
        <f>D46*C46</f>
        <v>16000</v>
      </c>
      <c r="F46" s="491"/>
    </row>
    <row r="47" spans="1:6" s="3" customFormat="1" x14ac:dyDescent="0.25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 x14ac:dyDescent="0.25">
      <c r="A48" s="223" t="s">
        <v>562</v>
      </c>
      <c r="B48" s="125" t="s">
        <v>563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 x14ac:dyDescent="0.25">
      <c r="A49" s="223" t="s">
        <v>564</v>
      </c>
      <c r="B49" s="125" t="s">
        <v>565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 x14ac:dyDescent="0.25">
      <c r="A50" s="223" t="s">
        <v>136</v>
      </c>
      <c r="B50" s="125" t="s">
        <v>137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 x14ac:dyDescent="0.25">
      <c r="A51" s="223" t="s">
        <v>42</v>
      </c>
      <c r="B51" s="125" t="s">
        <v>566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 x14ac:dyDescent="0.25">
      <c r="A52" s="223" t="s">
        <v>567</v>
      </c>
      <c r="B52" s="125" t="s">
        <v>568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 x14ac:dyDescent="0.25">
      <c r="A53" s="223" t="s">
        <v>569</v>
      </c>
      <c r="B53" s="125" t="s">
        <v>570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 x14ac:dyDescent="0.25">
      <c r="A54" s="223" t="s">
        <v>571</v>
      </c>
      <c r="B54" s="125" t="s">
        <v>572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 x14ac:dyDescent="0.25">
      <c r="A55" s="223" t="s">
        <v>573</v>
      </c>
      <c r="B55" s="125" t="s">
        <v>574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 x14ac:dyDescent="0.25">
      <c r="A56" s="223" t="s">
        <v>575</v>
      </c>
      <c r="B56" s="125" t="s">
        <v>576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 x14ac:dyDescent="0.25">
      <c r="A57" s="223" t="s">
        <v>577</v>
      </c>
      <c r="B57" s="125" t="s">
        <v>578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 x14ac:dyDescent="0.25">
      <c r="A58" s="223" t="s">
        <v>156</v>
      </c>
      <c r="B58" s="125" t="s">
        <v>157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 x14ac:dyDescent="0.25">
      <c r="A59" s="223" t="s">
        <v>150</v>
      </c>
      <c r="B59" s="125" t="s">
        <v>579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 x14ac:dyDescent="0.25">
      <c r="A60" s="223" t="s">
        <v>580</v>
      </c>
      <c r="B60" s="125" t="s">
        <v>581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 x14ac:dyDescent="0.25">
      <c r="A61" s="223" t="s">
        <v>582</v>
      </c>
      <c r="B61" s="125" t="s">
        <v>583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 x14ac:dyDescent="0.25">
      <c r="A62" s="697" t="s">
        <v>164</v>
      </c>
      <c r="B62" s="125" t="s">
        <v>165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 x14ac:dyDescent="0.25">
      <c r="A63" s="223" t="s">
        <v>154</v>
      </c>
      <c r="B63" s="125" t="s">
        <v>155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 x14ac:dyDescent="0.25">
      <c r="A64" s="223" t="s">
        <v>584</v>
      </c>
      <c r="B64" s="125" t="s">
        <v>585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 x14ac:dyDescent="0.25">
      <c r="A65" s="223" t="s">
        <v>166</v>
      </c>
      <c r="B65" s="125" t="s">
        <v>167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 x14ac:dyDescent="0.25">
      <c r="A66" s="223" t="s">
        <v>586</v>
      </c>
      <c r="B66" s="125" t="s">
        <v>587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 x14ac:dyDescent="0.25">
      <c r="A67" s="223" t="s">
        <v>170</v>
      </c>
      <c r="B67" s="125" t="s">
        <v>171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 x14ac:dyDescent="0.25">
      <c r="A68" s="223" t="s">
        <v>588</v>
      </c>
      <c r="B68" s="125" t="s">
        <v>589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 x14ac:dyDescent="0.25">
      <c r="A69" s="223" t="s">
        <v>590</v>
      </c>
      <c r="B69" s="125" t="s">
        <v>591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 x14ac:dyDescent="0.25">
      <c r="A70" s="223" t="s">
        <v>190</v>
      </c>
      <c r="B70" s="125" t="s">
        <v>191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 x14ac:dyDescent="0.25">
      <c r="A71" s="223" t="s">
        <v>192</v>
      </c>
      <c r="B71" s="125" t="s">
        <v>193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 x14ac:dyDescent="0.25">
      <c r="A72" s="223" t="s">
        <v>181</v>
      </c>
      <c r="B72" s="125" t="s">
        <v>182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 x14ac:dyDescent="0.25">
      <c r="A73" s="223"/>
      <c r="B73" s="1005" t="s">
        <v>592</v>
      </c>
      <c r="C73" s="1006"/>
      <c r="D73" s="1006"/>
      <c r="E73" s="1006"/>
      <c r="F73" s="491"/>
    </row>
    <row r="74" spans="1:6" s="3" customFormat="1" ht="25.5" x14ac:dyDescent="0.2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 x14ac:dyDescent="0.25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 x14ac:dyDescent="0.25">
      <c r="A76" s="223" t="s">
        <v>57</v>
      </c>
      <c r="B76" s="125" t="s">
        <v>595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 x14ac:dyDescent="0.25">
      <c r="A77" s="223" t="s">
        <v>596</v>
      </c>
      <c r="B77" s="125" t="s">
        <v>597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 x14ac:dyDescent="0.25">
      <c r="A78" s="223" t="s">
        <v>593</v>
      </c>
      <c r="B78" s="188" t="s">
        <v>594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 x14ac:dyDescent="0.25">
      <c r="A79" s="223" t="s">
        <v>138</v>
      </c>
      <c r="B79" s="125" t="s">
        <v>139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 x14ac:dyDescent="0.25">
      <c r="A80" s="223" t="s">
        <v>162</v>
      </c>
      <c r="B80" s="125" t="s">
        <v>163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 x14ac:dyDescent="0.25">
      <c r="A81" s="223" t="s">
        <v>598</v>
      </c>
      <c r="B81" s="125" t="s">
        <v>599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 x14ac:dyDescent="0.25">
      <c r="A82" s="223" t="s">
        <v>600</v>
      </c>
      <c r="B82" s="188" t="s">
        <v>601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 x14ac:dyDescent="0.25">
      <c r="A83" s="223" t="s">
        <v>183</v>
      </c>
      <c r="B83" s="188" t="s">
        <v>184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 x14ac:dyDescent="0.25">
      <c r="A84" s="223"/>
      <c r="B84" s="1005" t="s">
        <v>602</v>
      </c>
      <c r="C84" s="1006"/>
      <c r="D84" s="1006"/>
      <c r="E84" s="1006"/>
      <c r="F84" s="491"/>
    </row>
    <row r="85" spans="1:6" s="3" customFormat="1" x14ac:dyDescent="0.25">
      <c r="A85" s="223" t="s">
        <v>63</v>
      </c>
      <c r="B85" s="698" t="s">
        <v>621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 x14ac:dyDescent="0.2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 x14ac:dyDescent="0.25">
      <c r="A87" s="223" t="s">
        <v>61</v>
      </c>
      <c r="B87" s="698" t="s">
        <v>620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 x14ac:dyDescent="0.25">
      <c r="A88" s="223" t="s">
        <v>69</v>
      </c>
      <c r="B88" s="698" t="s">
        <v>622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 x14ac:dyDescent="0.25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 x14ac:dyDescent="0.25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 x14ac:dyDescent="0.25">
      <c r="A91" s="223" t="s">
        <v>4207</v>
      </c>
      <c r="B91" s="698" t="s">
        <v>4206</v>
      </c>
      <c r="C91" s="699">
        <v>1</v>
      </c>
      <c r="D91" s="344">
        <v>19500</v>
      </c>
      <c r="E91" s="344">
        <f t="shared" si="3"/>
        <v>19500</v>
      </c>
      <c r="F91" s="491"/>
    </row>
    <row r="92" spans="1:6" s="3" customFormat="1" x14ac:dyDescent="0.25">
      <c r="A92" s="223" t="s">
        <v>4210</v>
      </c>
      <c r="B92" s="698" t="s">
        <v>53</v>
      </c>
      <c r="C92" s="699">
        <v>1</v>
      </c>
      <c r="D92" s="344">
        <v>27500</v>
      </c>
      <c r="E92" s="344">
        <f t="shared" si="3"/>
        <v>27500</v>
      </c>
      <c r="F92" s="491"/>
    </row>
    <row r="93" spans="1:6" s="3" customFormat="1" x14ac:dyDescent="0.25">
      <c r="A93" s="223" t="s">
        <v>623</v>
      </c>
      <c r="B93" s="698" t="s">
        <v>624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 x14ac:dyDescent="0.25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 x14ac:dyDescent="0.25">
      <c r="A95" s="223" t="s">
        <v>91</v>
      </c>
      <c r="B95" s="125" t="s">
        <v>608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 x14ac:dyDescent="0.25">
      <c r="A96" s="223" t="s">
        <v>4120</v>
      </c>
      <c r="B96" s="698" t="s">
        <v>4119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 x14ac:dyDescent="0.25">
      <c r="A97" s="223" t="s">
        <v>603</v>
      </c>
      <c r="B97" s="3" t="s">
        <v>604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 x14ac:dyDescent="0.25">
      <c r="A98" s="223" t="s">
        <v>83</v>
      </c>
      <c r="B98" s="698" t="s">
        <v>605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 x14ac:dyDescent="0.25">
      <c r="A99" s="223" t="s">
        <v>606</v>
      </c>
      <c r="B99" s="125" t="s">
        <v>607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 x14ac:dyDescent="0.25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 x14ac:dyDescent="0.25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 x14ac:dyDescent="0.2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 x14ac:dyDescent="0.25">
      <c r="A104" s="223" t="s">
        <v>547</v>
      </c>
      <c r="B104" s="31" t="s">
        <v>609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 x14ac:dyDescent="0.25">
      <c r="A105" s="223" t="s">
        <v>610</v>
      </c>
      <c r="B105" s="125" t="s">
        <v>611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 x14ac:dyDescent="0.25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 x14ac:dyDescent="0.25">
      <c r="A107" s="223" t="s">
        <v>612</v>
      </c>
      <c r="B107" s="125" t="s">
        <v>613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 x14ac:dyDescent="0.25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 x14ac:dyDescent="0.25">
      <c r="A109" s="223" t="s">
        <v>230</v>
      </c>
      <c r="B109" s="188" t="s">
        <v>231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 x14ac:dyDescent="0.25">
      <c r="A110" s="223" t="s">
        <v>126</v>
      </c>
      <c r="B110" s="125" t="s">
        <v>127</v>
      </c>
      <c r="C110" s="24">
        <v>1</v>
      </c>
      <c r="D110" s="344">
        <v>1100</v>
      </c>
      <c r="E110" s="344">
        <f t="shared" si="4"/>
        <v>1100</v>
      </c>
      <c r="F110" s="491"/>
    </row>
    <row r="111" spans="1:6" s="3" customFormat="1" x14ac:dyDescent="0.25">
      <c r="A111" s="223" t="s">
        <v>130</v>
      </c>
      <c r="B111" s="188" t="s">
        <v>131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 x14ac:dyDescent="0.25">
      <c r="A112" s="223" t="s">
        <v>614</v>
      </c>
      <c r="B112" s="188" t="s">
        <v>615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 x14ac:dyDescent="0.25">
      <c r="A113" s="223" t="s">
        <v>616</v>
      </c>
      <c r="B113" s="188" t="s">
        <v>617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 x14ac:dyDescent="0.25">
      <c r="A114" s="223" t="s">
        <v>618</v>
      </c>
      <c r="B114" s="188" t="s">
        <v>619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 x14ac:dyDescent="0.25">
      <c r="A115" s="223" t="s">
        <v>134</v>
      </c>
      <c r="B115" s="188" t="s">
        <v>135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 x14ac:dyDescent="0.25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 x14ac:dyDescent="0.25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 x14ac:dyDescent="0.25">
      <c r="A118" s="223" t="s">
        <v>148</v>
      </c>
      <c r="B118" s="125" t="s">
        <v>625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 x14ac:dyDescent="0.25">
      <c r="A119" s="223" t="s">
        <v>146</v>
      </c>
      <c r="B119" s="125" t="s">
        <v>147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 x14ac:dyDescent="0.25">
      <c r="A120" s="223" t="s">
        <v>626</v>
      </c>
      <c r="B120" s="125" t="s">
        <v>627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 x14ac:dyDescent="0.25">
      <c r="A121" s="223" t="s">
        <v>152</v>
      </c>
      <c r="B121" s="125" t="s">
        <v>153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 x14ac:dyDescent="0.25">
      <c r="A122" s="223" t="s">
        <v>628</v>
      </c>
      <c r="B122" s="125" t="s">
        <v>629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 x14ac:dyDescent="0.25">
      <c r="A123" s="700" t="s">
        <v>630</v>
      </c>
      <c r="B123" s="701" t="s">
        <v>631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 x14ac:dyDescent="0.25">
      <c r="A124" s="223" t="s">
        <v>632</v>
      </c>
      <c r="B124" s="125" t="s">
        <v>633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 x14ac:dyDescent="0.25">
      <c r="A125" s="223" t="s">
        <v>634</v>
      </c>
      <c r="B125" s="125" t="s">
        <v>635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 x14ac:dyDescent="0.25">
      <c r="A126" s="223" t="s">
        <v>4254</v>
      </c>
      <c r="B126" s="125" t="s">
        <v>4065</v>
      </c>
      <c r="C126" s="24">
        <v>1</v>
      </c>
      <c r="D126" s="344">
        <v>300</v>
      </c>
      <c r="E126" s="344">
        <f t="shared" si="5"/>
        <v>300</v>
      </c>
      <c r="F126" s="491"/>
    </row>
    <row r="127" spans="1:6" s="3" customFormat="1" x14ac:dyDescent="0.25">
      <c r="A127" s="223" t="s">
        <v>175</v>
      </c>
      <c r="B127" s="125" t="s">
        <v>176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 x14ac:dyDescent="0.25">
      <c r="A128" s="223" t="s">
        <v>179</v>
      </c>
      <c r="B128" s="125" t="s">
        <v>180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 x14ac:dyDescent="0.25">
      <c r="A129" s="223" t="s">
        <v>4244</v>
      </c>
      <c r="B129" s="188" t="s">
        <v>636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 x14ac:dyDescent="0.25">
      <c r="A130" s="223" t="s">
        <v>194</v>
      </c>
      <c r="B130" s="125" t="s">
        <v>195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 x14ac:dyDescent="0.25">
      <c r="A131" s="223" t="s">
        <v>637</v>
      </c>
      <c r="B131" s="125" t="s">
        <v>638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 x14ac:dyDescent="0.25">
      <c r="A132" s="223" t="s">
        <v>89</v>
      </c>
      <c r="B132" s="698" t="s">
        <v>639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 x14ac:dyDescent="0.25">
      <c r="A133" s="223"/>
      <c r="B133" s="1005" t="s">
        <v>640</v>
      </c>
      <c r="C133" s="1006"/>
      <c r="D133" s="1006"/>
      <c r="E133" s="1006"/>
      <c r="F133" s="491"/>
    </row>
    <row r="134" spans="1:6" s="3" customFormat="1" ht="25.5" x14ac:dyDescent="0.2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 x14ac:dyDescent="0.25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 x14ac:dyDescent="0.25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 x14ac:dyDescent="0.25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 x14ac:dyDescent="0.25">
      <c r="A138" s="223" t="s">
        <v>97</v>
      </c>
      <c r="B138" s="125" t="s">
        <v>4043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 x14ac:dyDescent="0.25">
      <c r="A139" s="223" t="s">
        <v>641</v>
      </c>
      <c r="B139" s="125" t="s">
        <v>642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 x14ac:dyDescent="0.25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 x14ac:dyDescent="0.25">
      <c r="A141" s="223" t="s">
        <v>87</v>
      </c>
      <c r="B141" s="698" t="s">
        <v>88</v>
      </c>
      <c r="C141" s="699">
        <v>1</v>
      </c>
      <c r="D141" s="344">
        <v>25200</v>
      </c>
      <c r="E141" s="344">
        <f t="shared" si="6"/>
        <v>25200</v>
      </c>
      <c r="F141" s="491"/>
    </row>
    <row r="142" spans="1:6" s="3" customFormat="1" x14ac:dyDescent="0.25">
      <c r="A142" s="223" t="s">
        <v>643</v>
      </c>
      <c r="B142" s="698" t="s">
        <v>644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 x14ac:dyDescent="0.25">
      <c r="A143" s="223" t="s">
        <v>75</v>
      </c>
      <c r="B143" s="698" t="s">
        <v>76</v>
      </c>
      <c r="C143" s="24">
        <v>1</v>
      </c>
      <c r="D143" s="344">
        <v>56800</v>
      </c>
      <c r="E143" s="344">
        <f t="shared" si="6"/>
        <v>56800</v>
      </c>
      <c r="F143" s="491"/>
    </row>
    <row r="144" spans="1:6" s="3" customFormat="1" ht="15" customHeight="1" x14ac:dyDescent="0.25">
      <c r="A144" s="223"/>
      <c r="B144" s="1009" t="s">
        <v>645</v>
      </c>
      <c r="C144" s="1010"/>
      <c r="D144" s="1010"/>
      <c r="E144" s="1010"/>
      <c r="F144" s="491"/>
    </row>
    <row r="145" spans="1:6" s="491" customFormat="1" ht="26.25" thickBot="1" x14ac:dyDescent="0.3">
      <c r="A145" s="223" t="s">
        <v>3117</v>
      </c>
      <c r="B145" s="503" t="s">
        <v>3961</v>
      </c>
      <c r="C145" s="504">
        <v>15</v>
      </c>
      <c r="D145" s="253">
        <v>56800</v>
      </c>
      <c r="E145" s="253">
        <f t="shared" ref="E145:E177" si="7">C145*D145</f>
        <v>852000</v>
      </c>
    </row>
    <row r="146" spans="1:6" s="491" customFormat="1" ht="46.5" customHeight="1" thickTop="1" thickBot="1" x14ac:dyDescent="0.3">
      <c r="A146" s="223" t="s">
        <v>39</v>
      </c>
      <c r="B146" s="885" t="s">
        <v>3962</v>
      </c>
      <c r="C146" s="504">
        <v>15</v>
      </c>
      <c r="D146" s="253">
        <v>130000</v>
      </c>
      <c r="E146" s="253">
        <f t="shared" si="7"/>
        <v>1950000</v>
      </c>
      <c r="F146" s="950" t="s">
        <v>646</v>
      </c>
    </row>
    <row r="147" spans="1:6" s="3" customFormat="1" ht="13.5" customHeight="1" thickTop="1" x14ac:dyDescent="0.25">
      <c r="A147" s="706" t="s">
        <v>196</v>
      </c>
      <c r="B147" s="871" t="s">
        <v>197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 x14ac:dyDescent="0.25">
      <c r="A148" s="223" t="s">
        <v>200</v>
      </c>
      <c r="B148" s="704" t="s">
        <v>201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 x14ac:dyDescent="0.25">
      <c r="A149" s="223" t="s">
        <v>202</v>
      </c>
      <c r="B149" s="704" t="s">
        <v>203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 x14ac:dyDescent="0.25">
      <c r="A150" s="223" t="s">
        <v>198</v>
      </c>
      <c r="B150" s="703" t="s">
        <v>199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 x14ac:dyDescent="0.25">
      <c r="A151" s="223" t="s">
        <v>204</v>
      </c>
      <c r="B151" s="703" t="s">
        <v>647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 x14ac:dyDescent="0.25">
      <c r="A152" s="223" t="s">
        <v>206</v>
      </c>
      <c r="B152" s="703" t="s">
        <v>648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 x14ac:dyDescent="0.25">
      <c r="A153" s="223" t="s">
        <v>649</v>
      </c>
      <c r="B153" s="704" t="s">
        <v>650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 x14ac:dyDescent="0.25">
      <c r="A154" s="223" t="s">
        <v>208</v>
      </c>
      <c r="B154" s="703" t="s">
        <v>209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 x14ac:dyDescent="0.25">
      <c r="A155" s="223" t="s">
        <v>651</v>
      </c>
      <c r="B155" s="703" t="s">
        <v>652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 x14ac:dyDescent="0.25">
      <c r="A156" s="223" t="s">
        <v>232</v>
      </c>
      <c r="B156" s="703" t="s">
        <v>233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 x14ac:dyDescent="0.25">
      <c r="A157" s="223" t="s">
        <v>653</v>
      </c>
      <c r="B157" s="704" t="s">
        <v>654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 x14ac:dyDescent="0.25">
      <c r="A158" s="223" t="s">
        <v>655</v>
      </c>
      <c r="B158" s="704" t="s">
        <v>656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 x14ac:dyDescent="0.25">
      <c r="A159" s="223" t="s">
        <v>118</v>
      </c>
      <c r="B159" s="704" t="s">
        <v>4060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 x14ac:dyDescent="0.25">
      <c r="A160" s="223" t="s">
        <v>140</v>
      </c>
      <c r="B160" s="704" t="s">
        <v>141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 x14ac:dyDescent="0.25">
      <c r="A161" s="223" t="s">
        <v>4142</v>
      </c>
      <c r="B161" s="704" t="s">
        <v>4141</v>
      </c>
      <c r="C161" s="696">
        <v>15</v>
      </c>
      <c r="D161" s="962">
        <v>12500</v>
      </c>
      <c r="E161" s="253">
        <f t="shared" si="7"/>
        <v>187500</v>
      </c>
      <c r="F161" s="705"/>
    </row>
    <row r="162" spans="1:6" s="233" customFormat="1" ht="14.25" customHeight="1" x14ac:dyDescent="0.25">
      <c r="A162" s="223" t="s">
        <v>4145</v>
      </c>
      <c r="B162" s="704" t="s">
        <v>4143</v>
      </c>
      <c r="C162" s="696">
        <v>15</v>
      </c>
      <c r="D162" s="962">
        <v>10900</v>
      </c>
      <c r="E162" s="253">
        <f t="shared" si="7"/>
        <v>163500</v>
      </c>
      <c r="F162" s="705"/>
    </row>
    <row r="163" spans="1:6" s="233" customFormat="1" ht="14.25" customHeight="1" x14ac:dyDescent="0.25">
      <c r="A163" s="223" t="s">
        <v>658</v>
      </c>
      <c r="B163" s="704" t="s">
        <v>4144</v>
      </c>
      <c r="C163" s="696">
        <v>15</v>
      </c>
      <c r="D163" s="962">
        <v>7200</v>
      </c>
      <c r="E163" s="253">
        <f t="shared" si="7"/>
        <v>108000</v>
      </c>
      <c r="F163" s="705"/>
    </row>
    <row r="164" spans="1:6" s="3" customFormat="1" ht="15" customHeight="1" x14ac:dyDescent="0.25">
      <c r="A164" s="223" t="s">
        <v>142</v>
      </c>
      <c r="B164" s="703" t="s">
        <v>143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 x14ac:dyDescent="0.25">
      <c r="A165" s="223" t="s">
        <v>168</v>
      </c>
      <c r="B165" s="703" t="s">
        <v>169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 x14ac:dyDescent="0.25">
      <c r="A166" s="223" t="s">
        <v>236</v>
      </c>
      <c r="B166" s="704" t="s">
        <v>237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 x14ac:dyDescent="0.25">
      <c r="A167" s="223" t="s">
        <v>659</v>
      </c>
      <c r="B167" s="704" t="s">
        <v>660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 x14ac:dyDescent="0.25">
      <c r="A168" s="223" t="s">
        <v>238</v>
      </c>
      <c r="B168" s="923" t="s">
        <v>239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 x14ac:dyDescent="0.3">
      <c r="A169" s="223" t="s">
        <v>240</v>
      </c>
      <c r="B169" s="927" t="s">
        <v>241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 x14ac:dyDescent="0.25">
      <c r="A170" s="223" t="s">
        <v>661</v>
      </c>
      <c r="B170" s="503" t="s">
        <v>662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 x14ac:dyDescent="0.25">
      <c r="A171" s="223" t="s">
        <v>4214</v>
      </c>
      <c r="B171" s="503" t="s">
        <v>4058</v>
      </c>
      <c r="C171" s="504">
        <v>15</v>
      </c>
      <c r="D171" s="253">
        <v>2500</v>
      </c>
      <c r="E171" s="253">
        <f>D171*C171</f>
        <v>37500</v>
      </c>
    </row>
    <row r="172" spans="1:6" s="491" customFormat="1" x14ac:dyDescent="0.25">
      <c r="A172" s="223" t="s">
        <v>682</v>
      </c>
      <c r="B172" s="503" t="s">
        <v>4059</v>
      </c>
      <c r="C172" s="504">
        <v>3</v>
      </c>
      <c r="D172" s="253">
        <v>2300</v>
      </c>
      <c r="E172" s="253">
        <f>D172*C172</f>
        <v>6900</v>
      </c>
    </row>
    <row r="173" spans="1:6" s="491" customFormat="1" x14ac:dyDescent="0.25">
      <c r="A173" s="223" t="s">
        <v>4061</v>
      </c>
      <c r="B173" s="503" t="s">
        <v>4062</v>
      </c>
      <c r="C173" s="504">
        <v>13</v>
      </c>
      <c r="D173" s="253">
        <v>1570</v>
      </c>
      <c r="E173" s="253">
        <f>D173*C173</f>
        <v>20410</v>
      </c>
    </row>
    <row r="174" spans="1:6" s="491" customFormat="1" x14ac:dyDescent="0.25">
      <c r="A174" s="223" t="s">
        <v>4064</v>
      </c>
      <c r="B174" s="503" t="s">
        <v>4063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 x14ac:dyDescent="0.25">
      <c r="A175" s="241" t="s">
        <v>234</v>
      </c>
      <c r="B175" s="247" t="s">
        <v>235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 x14ac:dyDescent="0.25">
      <c r="A176" s="241" t="s">
        <v>468</v>
      </c>
      <c r="B176" s="924" t="s">
        <v>663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 x14ac:dyDescent="0.25">
      <c r="A177" s="223" t="s">
        <v>664</v>
      </c>
      <c r="B177" s="503" t="s">
        <v>665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 x14ac:dyDescent="0.25">
      <c r="A178" s="223" t="s">
        <v>666</v>
      </c>
      <c r="B178" s="247" t="s">
        <v>667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 x14ac:dyDescent="0.25">
      <c r="A179" s="241" t="s">
        <v>668</v>
      </c>
      <c r="B179" s="247" t="s">
        <v>669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 x14ac:dyDescent="0.25">
      <c r="A180" s="706"/>
      <c r="B180" s="1011" t="s">
        <v>670</v>
      </c>
      <c r="C180" s="1012"/>
      <c r="D180" s="1012"/>
      <c r="E180" s="1012"/>
      <c r="F180" s="491"/>
    </row>
    <row r="181" spans="1:6" s="491" customFormat="1" x14ac:dyDescent="0.25">
      <c r="A181" s="223" t="s">
        <v>210</v>
      </c>
      <c r="B181" s="503" t="s">
        <v>211</v>
      </c>
      <c r="C181" s="504">
        <v>5</v>
      </c>
      <c r="D181" s="253">
        <v>35000</v>
      </c>
      <c r="E181" s="449">
        <f>D181*C181</f>
        <v>175000</v>
      </c>
    </row>
    <row r="182" spans="1:6" s="491" customFormat="1" x14ac:dyDescent="0.25">
      <c r="A182" s="223" t="s">
        <v>212</v>
      </c>
      <c r="B182" s="503" t="s">
        <v>213</v>
      </c>
      <c r="C182" s="504">
        <v>5</v>
      </c>
      <c r="D182" s="253">
        <v>35000</v>
      </c>
      <c r="E182" s="449">
        <f>D182*C182</f>
        <v>175000</v>
      </c>
    </row>
    <row r="183" spans="1:6" s="491" customFormat="1" x14ac:dyDescent="0.25">
      <c r="A183" s="223" t="s">
        <v>214</v>
      </c>
      <c r="B183" s="503" t="s">
        <v>215</v>
      </c>
      <c r="C183" s="504">
        <v>5</v>
      </c>
      <c r="D183" s="253">
        <v>29000</v>
      </c>
      <c r="E183" s="449">
        <f>D183*C183</f>
        <v>145000</v>
      </c>
    </row>
    <row r="184" spans="1:6" s="491" customFormat="1" x14ac:dyDescent="0.25">
      <c r="A184" s="223" t="s">
        <v>216</v>
      </c>
      <c r="B184" s="707" t="s">
        <v>671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 x14ac:dyDescent="0.25">
      <c r="A185" s="223" t="s">
        <v>672</v>
      </c>
      <c r="B185" s="708" t="s">
        <v>673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 x14ac:dyDescent="0.25">
      <c r="A186" s="223" t="s">
        <v>218</v>
      </c>
      <c r="B186" s="503" t="s">
        <v>219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 x14ac:dyDescent="0.25">
      <c r="A187" s="223" t="s">
        <v>220</v>
      </c>
      <c r="B187" s="708" t="s">
        <v>221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 x14ac:dyDescent="0.25">
      <c r="A188" s="223" t="s">
        <v>222</v>
      </c>
      <c r="B188" s="708" t="s">
        <v>223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 x14ac:dyDescent="0.25">
      <c r="A189" s="223" t="s">
        <v>224</v>
      </c>
      <c r="B189" s="503" t="s">
        <v>674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 x14ac:dyDescent="0.25">
      <c r="A190" s="223" t="s">
        <v>226</v>
      </c>
      <c r="B190" s="503" t="s">
        <v>227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 x14ac:dyDescent="0.25">
      <c r="A191" s="223" t="s">
        <v>228</v>
      </c>
      <c r="B191" s="503" t="s">
        <v>229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 x14ac:dyDescent="0.25">
      <c r="A192" s="223" t="s">
        <v>675</v>
      </c>
      <c r="B192" s="503" t="s">
        <v>676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 x14ac:dyDescent="0.2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 x14ac:dyDescent="0.3">
      <c r="A194" s="706"/>
      <c r="B194" s="1011" t="s">
        <v>677</v>
      </c>
      <c r="C194" s="1012"/>
      <c r="D194" s="1012"/>
      <c r="E194" s="1012"/>
    </row>
    <row r="195" spans="1:6" s="491" customFormat="1" ht="29.25" customHeight="1" thickTop="1" thickBot="1" x14ac:dyDescent="0.3">
      <c r="A195" s="223" t="s">
        <v>4044</v>
      </c>
      <c r="B195" s="951" t="s">
        <v>4149</v>
      </c>
      <c r="C195" s="709">
        <v>4</v>
      </c>
      <c r="D195" s="445">
        <v>48000</v>
      </c>
      <c r="E195" s="445">
        <f t="shared" ref="E195:E198" si="9">D195*C195</f>
        <v>192000</v>
      </c>
      <c r="F195" s="1007" t="s">
        <v>678</v>
      </c>
    </row>
    <row r="196" spans="1:6" s="491" customFormat="1" ht="29.25" customHeight="1" thickTop="1" thickBot="1" x14ac:dyDescent="0.3">
      <c r="A196" s="223" t="s">
        <v>679</v>
      </c>
      <c r="B196" s="710" t="s">
        <v>4222</v>
      </c>
      <c r="C196" s="709">
        <v>4</v>
      </c>
      <c r="D196" s="445">
        <v>52000</v>
      </c>
      <c r="E196" s="445">
        <f t="shared" si="9"/>
        <v>208000</v>
      </c>
      <c r="F196" s="1007"/>
    </row>
    <row r="197" spans="1:6" s="491" customFormat="1" ht="29.25" customHeight="1" thickTop="1" thickBot="1" x14ac:dyDescent="0.3">
      <c r="A197" s="223" t="s">
        <v>4045</v>
      </c>
      <c r="B197" s="710" t="s">
        <v>4223</v>
      </c>
      <c r="C197" s="709">
        <v>1</v>
      </c>
      <c r="D197" s="445">
        <v>49900</v>
      </c>
      <c r="E197" s="445">
        <f t="shared" si="9"/>
        <v>49900</v>
      </c>
      <c r="F197" s="1007"/>
    </row>
    <row r="198" spans="1:6" s="491" customFormat="1" ht="29.25" customHeight="1" thickTop="1" thickBot="1" x14ac:dyDescent="0.3">
      <c r="A198" s="223" t="s">
        <v>680</v>
      </c>
      <c r="B198" s="710" t="s">
        <v>4224</v>
      </c>
      <c r="C198" s="709">
        <v>1</v>
      </c>
      <c r="D198" s="445">
        <v>58330</v>
      </c>
      <c r="E198" s="445">
        <f t="shared" si="9"/>
        <v>58330</v>
      </c>
      <c r="F198" s="1007"/>
    </row>
    <row r="199" spans="1:6" s="491" customFormat="1" ht="29.25" customHeight="1" thickTop="1" thickBot="1" x14ac:dyDescent="0.3">
      <c r="A199" s="223"/>
      <c r="B199" s="711" t="s">
        <v>681</v>
      </c>
      <c r="C199" s="712"/>
      <c r="D199" s="447"/>
      <c r="E199" s="713"/>
      <c r="F199" s="1008"/>
    </row>
    <row r="200" spans="1:6" s="244" customFormat="1" ht="15" customHeight="1" thickTop="1" x14ac:dyDescent="0.25">
      <c r="A200" s="714"/>
      <c r="B200" s="1005" t="s">
        <v>683</v>
      </c>
      <c r="C200" s="1006"/>
      <c r="D200" s="1006"/>
      <c r="E200" s="1006"/>
      <c r="F200" s="491"/>
    </row>
    <row r="201" spans="1:6" s="166" customFormat="1" x14ac:dyDescent="0.2">
      <c r="A201" s="223" t="s">
        <v>684</v>
      </c>
      <c r="B201" s="212" t="s">
        <v>685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 x14ac:dyDescent="0.2">
      <c r="A202" s="223" t="s">
        <v>686</v>
      </c>
      <c r="B202" s="212" t="s">
        <v>687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 x14ac:dyDescent="0.25">
      <c r="A203" s="223" t="s">
        <v>688</v>
      </c>
      <c r="B203" s="188" t="s">
        <v>689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 x14ac:dyDescent="0.25">
      <c r="A204" s="223" t="s">
        <v>690</v>
      </c>
      <c r="B204" s="716" t="s">
        <v>691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 x14ac:dyDescent="0.25">
      <c r="A205" s="223" t="s">
        <v>692</v>
      </c>
      <c r="B205" s="716" t="s">
        <v>693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 x14ac:dyDescent="0.25">
      <c r="A206" s="223" t="s">
        <v>694</v>
      </c>
      <c r="B206" s="720" t="s">
        <v>695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 x14ac:dyDescent="0.25">
      <c r="A207" s="223" t="s">
        <v>696</v>
      </c>
      <c r="B207" s="656" t="s">
        <v>697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 x14ac:dyDescent="0.25">
      <c r="A208" s="223" t="s">
        <v>698</v>
      </c>
      <c r="B208" s="656" t="s">
        <v>699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 x14ac:dyDescent="0.25">
      <c r="A209" s="223" t="s">
        <v>700</v>
      </c>
      <c r="B209" s="656" t="s">
        <v>701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 x14ac:dyDescent="0.25">
      <c r="A210" s="223" t="s">
        <v>702</v>
      </c>
      <c r="B210" s="656" t="s">
        <v>703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 x14ac:dyDescent="0.25">
      <c r="A211" s="223" t="s">
        <v>704</v>
      </c>
      <c r="B211" s="656" t="s">
        <v>705</v>
      </c>
      <c r="C211" s="515">
        <v>1</v>
      </c>
      <c r="D211" s="254">
        <v>2550</v>
      </c>
      <c r="E211" s="722">
        <f t="shared" si="10"/>
        <v>2550</v>
      </c>
    </row>
    <row r="212" spans="1:6" ht="25.5" x14ac:dyDescent="0.25">
      <c r="A212" s="223" t="s">
        <v>713</v>
      </c>
      <c r="B212" s="656" t="s">
        <v>706</v>
      </c>
      <c r="C212" s="515">
        <v>1</v>
      </c>
      <c r="D212" s="254">
        <v>2550</v>
      </c>
      <c r="E212" s="722">
        <f t="shared" si="10"/>
        <v>2550</v>
      </c>
    </row>
    <row r="213" spans="1:6" ht="25.5" x14ac:dyDescent="0.25">
      <c r="A213" s="223" t="s">
        <v>707</v>
      </c>
      <c r="B213" s="656" t="s">
        <v>708</v>
      </c>
      <c r="C213" s="515">
        <v>1</v>
      </c>
      <c r="D213" s="254">
        <v>1860</v>
      </c>
      <c r="E213" s="722">
        <f t="shared" si="10"/>
        <v>1860</v>
      </c>
    </row>
    <row r="214" spans="1:6" x14ac:dyDescent="0.25">
      <c r="A214" s="223" t="s">
        <v>709</v>
      </c>
      <c r="B214" s="656" t="s">
        <v>710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 x14ac:dyDescent="0.25">
      <c r="A215" s="223" t="s">
        <v>711</v>
      </c>
      <c r="B215" s="656" t="s">
        <v>712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 x14ac:dyDescent="0.25">
      <c r="A216" s="223" t="s">
        <v>713</v>
      </c>
      <c r="B216" s="656" t="s">
        <v>714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 x14ac:dyDescent="0.25">
      <c r="A217" s="223" t="s">
        <v>715</v>
      </c>
      <c r="B217" s="656" t="s">
        <v>716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 x14ac:dyDescent="0.25">
      <c r="A218" s="223" t="s">
        <v>717</v>
      </c>
      <c r="B218" s="656" t="s">
        <v>718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 x14ac:dyDescent="0.25">
      <c r="A219" s="223" t="s">
        <v>719</v>
      </c>
      <c r="B219" s="656" t="s">
        <v>720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 x14ac:dyDescent="0.25">
      <c r="A220" s="223" t="s">
        <v>721</v>
      </c>
      <c r="B220" s="656" t="s">
        <v>722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 x14ac:dyDescent="0.25">
      <c r="A221" s="223" t="s">
        <v>723</v>
      </c>
      <c r="B221" s="656" t="s">
        <v>724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 x14ac:dyDescent="0.25">
      <c r="A222" s="223" t="s">
        <v>725</v>
      </c>
      <c r="B222" s="656" t="s">
        <v>726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 x14ac:dyDescent="0.25">
      <c r="A223" s="723"/>
      <c r="B223" s="724" t="s">
        <v>727</v>
      </c>
      <c r="C223" s="725"/>
      <c r="D223" s="696"/>
      <c r="E223" s="916">
        <f>SUM(E10:E222)</f>
        <v>8975550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133:E133"/>
    <mergeCell ref="B10:E10"/>
    <mergeCell ref="B40:E40"/>
    <mergeCell ref="B43:E43"/>
    <mergeCell ref="B73:E73"/>
    <mergeCell ref="B84:E84"/>
    <mergeCell ref="B200:E200"/>
    <mergeCell ref="F195:F199"/>
    <mergeCell ref="B144:E144"/>
    <mergeCell ref="B180:E180"/>
    <mergeCell ref="B194:E19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25 A150:A159 A72:A74 A219 A217 A147:A148 A97:A101 A204:A206 A12:A13 A43 A199:A200 A166:A170 A76 A208:A209 A40 A107:A115 A143:A144 A130:A133 A127:A128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3653</v>
      </c>
      <c r="C7" s="49"/>
      <c r="D7" s="50"/>
      <c r="E7" s="49"/>
    </row>
    <row r="8" spans="1:6" ht="18.75" x14ac:dyDescent="0.2">
      <c r="B8" s="51" t="s">
        <v>530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531</v>
      </c>
      <c r="D9" s="55" t="s">
        <v>748</v>
      </c>
      <c r="E9" s="56" t="s">
        <v>749</v>
      </c>
      <c r="F9" s="57"/>
    </row>
    <row r="10" spans="1:6" x14ac:dyDescent="0.2">
      <c r="A10" s="58"/>
      <c r="B10" s="59" t="s">
        <v>532</v>
      </c>
      <c r="C10" s="60"/>
      <c r="D10" s="61"/>
      <c r="E10" s="60"/>
    </row>
    <row r="11" spans="1:6" x14ac:dyDescent="0.2">
      <c r="A11" s="58" t="s">
        <v>3654</v>
      </c>
      <c r="B11" s="62" t="s">
        <v>3655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3656</v>
      </c>
      <c r="B12" s="62" t="s">
        <v>3657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3658</v>
      </c>
      <c r="B13" s="62" t="s">
        <v>3659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3660</v>
      </c>
      <c r="B14" s="62" t="s">
        <v>3661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3662</v>
      </c>
      <c r="B15" s="62" t="s">
        <v>3663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3664</v>
      </c>
      <c r="B16" s="62" t="s">
        <v>3665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3666</v>
      </c>
      <c r="B17" s="62" t="s">
        <v>3667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1744</v>
      </c>
      <c r="B18" s="62" t="s">
        <v>1745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1746</v>
      </c>
      <c r="B19" s="62" t="s">
        <v>1747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3668</v>
      </c>
      <c r="B20" s="62" t="s">
        <v>3669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3670</v>
      </c>
      <c r="B21" s="62" t="s">
        <v>3671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2063</v>
      </c>
      <c r="B22" s="62" t="s">
        <v>2064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3672</v>
      </c>
      <c r="C23" s="60"/>
      <c r="D23" s="61"/>
      <c r="E23" s="60"/>
    </row>
    <row r="24" spans="1:6" x14ac:dyDescent="0.2">
      <c r="A24" s="58" t="s">
        <v>3673</v>
      </c>
      <c r="B24" s="62" t="s">
        <v>3674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3675</v>
      </c>
      <c r="B25" s="62" t="s">
        <v>3676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3677</v>
      </c>
      <c r="B26" s="62" t="s">
        <v>3678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3679</v>
      </c>
      <c r="B27" s="62" t="s">
        <v>3680</v>
      </c>
      <c r="C27" s="63">
        <v>4</v>
      </c>
      <c r="D27" s="64">
        <v>1100</v>
      </c>
      <c r="E27" s="65">
        <f t="shared" si="2"/>
        <v>4400</v>
      </c>
    </row>
    <row r="28" spans="1:6" x14ac:dyDescent="0.2">
      <c r="A28" s="58" t="s">
        <v>3681</v>
      </c>
      <c r="B28" s="62" t="s">
        <v>3682</v>
      </c>
      <c r="C28" s="63">
        <v>4</v>
      </c>
      <c r="D28" s="64">
        <v>1200</v>
      </c>
      <c r="E28" s="65">
        <f t="shared" si="2"/>
        <v>4800</v>
      </c>
    </row>
    <row r="29" spans="1:6" x14ac:dyDescent="0.2">
      <c r="A29" s="58" t="s">
        <v>3683</v>
      </c>
      <c r="B29" s="62" t="s">
        <v>3684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3685</v>
      </c>
      <c r="B30" s="62" t="s">
        <v>3686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3687</v>
      </c>
      <c r="B31" s="62" t="s">
        <v>3688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3689</v>
      </c>
      <c r="B32" s="62" t="s">
        <v>3690</v>
      </c>
      <c r="C32" s="63">
        <v>30</v>
      </c>
      <c r="D32" s="64">
        <v>540</v>
      </c>
      <c r="E32" s="65">
        <f t="shared" si="2"/>
        <v>16200</v>
      </c>
    </row>
    <row r="33" spans="1:6" x14ac:dyDescent="0.2">
      <c r="A33" s="58" t="s">
        <v>3691</v>
      </c>
      <c r="B33" s="62" t="s">
        <v>3692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3693</v>
      </c>
      <c r="B34" s="62" t="s">
        <v>3694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3695</v>
      </c>
      <c r="B35" s="62" t="s">
        <v>3696</v>
      </c>
      <c r="C35" s="63">
        <v>30</v>
      </c>
      <c r="D35" s="64">
        <v>340</v>
      </c>
      <c r="E35" s="65">
        <f t="shared" si="2"/>
        <v>10200</v>
      </c>
    </row>
    <row r="36" spans="1:6" x14ac:dyDescent="0.2">
      <c r="A36" s="58" t="s">
        <v>3697</v>
      </c>
      <c r="B36" s="62" t="s">
        <v>3698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3699</v>
      </c>
      <c r="B37" s="62" t="s">
        <v>3700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3701</v>
      </c>
      <c r="C38" s="60"/>
      <c r="D38" s="61"/>
      <c r="E38" s="61"/>
    </row>
    <row r="39" spans="1:6" x14ac:dyDescent="0.2">
      <c r="A39" s="58" t="s">
        <v>3702</v>
      </c>
      <c r="B39" s="67" t="s">
        <v>3703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3704</v>
      </c>
      <c r="B40" s="67" t="s">
        <v>3705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3706</v>
      </c>
      <c r="B41" s="67" t="s">
        <v>3707</v>
      </c>
      <c r="C41" s="63">
        <v>4</v>
      </c>
      <c r="D41" s="64">
        <v>280</v>
      </c>
      <c r="E41" s="65">
        <f t="shared" si="3"/>
        <v>1120</v>
      </c>
    </row>
    <row r="42" spans="1:6" x14ac:dyDescent="0.2">
      <c r="A42" s="58" t="s">
        <v>3708</v>
      </c>
      <c r="B42" s="67" t="s">
        <v>3709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3710</v>
      </c>
      <c r="B43" s="67" t="s">
        <v>3711</v>
      </c>
      <c r="C43" s="63">
        <v>5</v>
      </c>
      <c r="D43" s="64">
        <v>670</v>
      </c>
      <c r="E43" s="65">
        <f t="shared" si="3"/>
        <v>3350</v>
      </c>
    </row>
    <row r="44" spans="1:6" x14ac:dyDescent="0.2">
      <c r="A44" s="58" t="s">
        <v>3712</v>
      </c>
      <c r="B44" s="67" t="s">
        <v>3713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3714</v>
      </c>
      <c r="C45" s="60"/>
      <c r="D45" s="61"/>
      <c r="E45" s="61"/>
    </row>
    <row r="46" spans="1:6" x14ac:dyDescent="0.2">
      <c r="A46" s="58" t="s">
        <v>3715</v>
      </c>
      <c r="B46" s="67" t="s">
        <v>3716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3717</v>
      </c>
      <c r="B47" s="67" t="s">
        <v>3718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3719</v>
      </c>
      <c r="B48" s="67" t="s">
        <v>3720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3721</v>
      </c>
      <c r="B49" s="67" t="s">
        <v>3722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3723</v>
      </c>
      <c r="C50" s="60"/>
      <c r="D50" s="61"/>
      <c r="E50" s="61"/>
    </row>
    <row r="51" spans="1:5" x14ac:dyDescent="0.2">
      <c r="A51" s="58" t="s">
        <v>3724</v>
      </c>
      <c r="B51" s="67" t="s">
        <v>3725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3726</v>
      </c>
      <c r="B52" s="67" t="s">
        <v>3727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3728</v>
      </c>
      <c r="B53" s="67" t="s">
        <v>3729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3730</v>
      </c>
      <c r="C54" s="63"/>
      <c r="D54" s="64"/>
      <c r="E54" s="65"/>
    </row>
    <row r="55" spans="1:5" x14ac:dyDescent="0.2">
      <c r="A55" s="58" t="s">
        <v>3731</v>
      </c>
      <c r="B55" s="67" t="s">
        <v>3732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3733</v>
      </c>
      <c r="B56" s="67" t="s">
        <v>3734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3735</v>
      </c>
      <c r="C57" s="63"/>
      <c r="D57" s="64"/>
      <c r="E57" s="65"/>
    </row>
    <row r="58" spans="1:5" x14ac:dyDescent="0.2">
      <c r="A58" s="58" t="s">
        <v>3736</v>
      </c>
      <c r="B58" s="67" t="s">
        <v>3737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3738</v>
      </c>
      <c r="B59" s="67" t="s">
        <v>3739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3740</v>
      </c>
      <c r="B60" s="67" t="s">
        <v>3741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3742</v>
      </c>
      <c r="B61" s="67" t="s">
        <v>3743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3744</v>
      </c>
      <c r="C62" s="63"/>
      <c r="D62" s="64"/>
      <c r="E62" s="65"/>
    </row>
    <row r="63" spans="1:5" x14ac:dyDescent="0.2">
      <c r="A63" s="58" t="s">
        <v>3745</v>
      </c>
      <c r="B63" s="69" t="s">
        <v>3746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3747</v>
      </c>
      <c r="B64" s="69" t="s">
        <v>3748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3749</v>
      </c>
      <c r="C65" s="63"/>
      <c r="D65" s="64"/>
      <c r="E65" s="65"/>
    </row>
    <row r="66" spans="1:5" x14ac:dyDescent="0.2">
      <c r="A66" s="58" t="s">
        <v>3750</v>
      </c>
      <c r="B66" s="69" t="s">
        <v>3751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3752</v>
      </c>
      <c r="B67" s="69" t="s">
        <v>3753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3754</v>
      </c>
      <c r="B68" s="69" t="s">
        <v>3755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3756</v>
      </c>
      <c r="B69" s="69" t="s">
        <v>3757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3758</v>
      </c>
      <c r="C70" s="63"/>
      <c r="D70" s="65"/>
      <c r="E70" s="65"/>
    </row>
    <row r="71" spans="1:5" x14ac:dyDescent="0.2">
      <c r="A71" s="58" t="s">
        <v>3759</v>
      </c>
      <c r="B71" s="67" t="s">
        <v>3760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3761</v>
      </c>
      <c r="B72" s="67" t="s">
        <v>3762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3763</v>
      </c>
      <c r="B73" s="67" t="s">
        <v>3764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3765</v>
      </c>
      <c r="B74" s="67" t="s">
        <v>3766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3767</v>
      </c>
      <c r="B75" s="69" t="s">
        <v>3768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3769</v>
      </c>
      <c r="B76" s="69" t="s">
        <v>3770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3771</v>
      </c>
      <c r="B77" s="67" t="s">
        <v>3772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3773</v>
      </c>
      <c r="B78" s="67" t="s">
        <v>3774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3775</v>
      </c>
      <c r="B79" s="67" t="s">
        <v>3776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3777</v>
      </c>
      <c r="C80" s="63"/>
      <c r="D80" s="65"/>
      <c r="E80" s="65"/>
    </row>
    <row r="81" spans="1:5" x14ac:dyDescent="0.2">
      <c r="A81" s="58" t="s">
        <v>3778</v>
      </c>
      <c r="B81" s="67" t="s">
        <v>3779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3780</v>
      </c>
      <c r="B82" s="67" t="s">
        <v>3781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3782</v>
      </c>
      <c r="B83" s="67" t="s">
        <v>3783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3784</v>
      </c>
      <c r="B84" s="67" t="s">
        <v>3785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3786</v>
      </c>
      <c r="B85" s="67" t="s">
        <v>3787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3788</v>
      </c>
      <c r="B86" s="67" t="s">
        <v>3789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3790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</sheetPr>
  <dimension ref="A1:HV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0" s="101" customFormat="1" ht="12.75" x14ac:dyDescent="0.2">
      <c r="B1" s="111"/>
      <c r="C1" s="235"/>
      <c r="D1" s="235"/>
      <c r="HT1" s="234"/>
      <c r="HU1" s="234"/>
      <c r="HV1" s="234"/>
    </row>
    <row r="2" spans="1:230" s="101" customFormat="1" ht="12.75" x14ac:dyDescent="0.2">
      <c r="B2" s="111"/>
      <c r="C2" s="236" t="s">
        <v>0</v>
      </c>
      <c r="D2" s="236"/>
      <c r="HT2" s="234"/>
      <c r="HU2" s="234"/>
      <c r="HV2" s="234"/>
    </row>
    <row r="3" spans="1:230" s="101" customFormat="1" ht="12.75" x14ac:dyDescent="0.2">
      <c r="B3" s="111"/>
      <c r="C3" s="236" t="s">
        <v>1</v>
      </c>
      <c r="D3" s="236"/>
      <c r="HT3" s="234"/>
      <c r="HU3" s="234"/>
      <c r="HV3" s="234"/>
    </row>
    <row r="4" spans="1:230" s="101" customFormat="1" ht="12.75" x14ac:dyDescent="0.2">
      <c r="B4" s="111"/>
      <c r="C4" s="236" t="s">
        <v>2</v>
      </c>
      <c r="D4" s="236"/>
      <c r="HT4" s="234"/>
      <c r="HU4" s="234"/>
      <c r="HV4" s="234"/>
    </row>
    <row r="5" spans="1:230" s="101" customFormat="1" ht="12.75" x14ac:dyDescent="0.2">
      <c r="B5" s="111"/>
      <c r="C5" s="236" t="s">
        <v>3</v>
      </c>
      <c r="D5" s="236"/>
      <c r="HT5" s="234"/>
      <c r="HU5" s="234"/>
      <c r="HV5" s="234"/>
    </row>
    <row r="6" spans="1:230" s="101" customFormat="1" ht="12.75" x14ac:dyDescent="0.2">
      <c r="B6" s="111"/>
      <c r="C6" s="114"/>
      <c r="D6" s="114"/>
      <c r="HT6" s="234"/>
      <c r="HU6" s="234"/>
      <c r="HV6" s="234"/>
    </row>
    <row r="7" spans="1:230" s="101" customFormat="1" ht="18.75" x14ac:dyDescent="0.2">
      <c r="B7" s="49" t="s">
        <v>3177</v>
      </c>
      <c r="C7" s="79"/>
      <c r="D7" s="79"/>
      <c r="HT7" s="234"/>
      <c r="HU7" s="234"/>
      <c r="HV7" s="234"/>
    </row>
    <row r="8" spans="1:230" s="231" customFormat="1" ht="25.5" x14ac:dyDescent="0.25">
      <c r="A8" s="237" t="s">
        <v>5</v>
      </c>
      <c r="B8" s="237" t="s">
        <v>6</v>
      </c>
      <c r="C8" s="238" t="s">
        <v>7</v>
      </c>
    </row>
    <row r="9" spans="1:230" s="232" customFormat="1" ht="12.75" customHeight="1" x14ac:dyDescent="0.25">
      <c r="A9" s="239" t="s">
        <v>3178</v>
      </c>
      <c r="B9" s="212" t="s">
        <v>3179</v>
      </c>
      <c r="C9" s="240">
        <v>5450</v>
      </c>
    </row>
    <row r="10" spans="1:230" ht="12.75" customHeight="1" x14ac:dyDescent="0.25">
      <c r="A10" s="239" t="s">
        <v>511</v>
      </c>
      <c r="B10" s="212" t="s">
        <v>512</v>
      </c>
      <c r="C10" s="240">
        <v>4750</v>
      </c>
      <c r="D10"/>
    </row>
    <row r="11" spans="1:230" s="232" customFormat="1" ht="12.75" customHeight="1" x14ac:dyDescent="0.25">
      <c r="A11" s="239" t="s">
        <v>3180</v>
      </c>
      <c r="B11" s="212" t="s">
        <v>3181</v>
      </c>
      <c r="C11" s="240">
        <v>5950</v>
      </c>
    </row>
    <row r="12" spans="1:230" s="233" customFormat="1" ht="12.75" x14ac:dyDescent="0.25">
      <c r="A12" s="241" t="s">
        <v>513</v>
      </c>
      <c r="B12" s="188" t="s">
        <v>514</v>
      </c>
      <c r="C12" s="25">
        <v>7500</v>
      </c>
      <c r="D12" s="242"/>
    </row>
    <row r="13" spans="1:230" s="233" customFormat="1" ht="12.75" x14ac:dyDescent="0.25">
      <c r="A13" s="241" t="s">
        <v>515</v>
      </c>
      <c r="B13" s="188" t="s">
        <v>516</v>
      </c>
      <c r="C13" s="25">
        <v>3950</v>
      </c>
      <c r="D13" s="242"/>
    </row>
    <row r="14" spans="1:230" s="232" customFormat="1" ht="12.75" customHeight="1" x14ac:dyDescent="0.25">
      <c r="A14" s="239" t="s">
        <v>507</v>
      </c>
      <c r="B14" s="188" t="s">
        <v>508</v>
      </c>
      <c r="C14" s="240">
        <v>4450</v>
      </c>
    </row>
    <row r="15" spans="1:230" s="232" customFormat="1" ht="12.75" customHeight="1" x14ac:dyDescent="0.25">
      <c r="A15" s="239" t="s">
        <v>517</v>
      </c>
      <c r="B15" s="188" t="s">
        <v>518</v>
      </c>
      <c r="C15" s="240">
        <v>4950</v>
      </c>
    </row>
    <row r="16" spans="1:230" s="232" customFormat="1" ht="12.75" customHeight="1" x14ac:dyDescent="0.25">
      <c r="A16" s="239" t="s">
        <v>523</v>
      </c>
      <c r="B16" s="212" t="s">
        <v>3182</v>
      </c>
      <c r="C16" s="240">
        <v>12000</v>
      </c>
    </row>
    <row r="17" spans="1:4" s="232" customFormat="1" ht="12.75" customHeight="1" x14ac:dyDescent="0.25">
      <c r="A17" s="239" t="s">
        <v>3953</v>
      </c>
      <c r="B17" s="212" t="s">
        <v>3952</v>
      </c>
      <c r="C17" s="240">
        <v>1500</v>
      </c>
    </row>
    <row r="18" spans="1:4" s="234" customFormat="1" ht="12.75" customHeight="1" x14ac:dyDescent="0.2">
      <c r="A18" s="243" t="s">
        <v>519</v>
      </c>
      <c r="B18" s="188" t="s">
        <v>520</v>
      </c>
      <c r="C18" s="240">
        <v>5950</v>
      </c>
    </row>
    <row r="19" spans="1:4" s="234" customFormat="1" ht="12.75" customHeight="1" x14ac:dyDescent="0.2">
      <c r="A19" s="243" t="s">
        <v>509</v>
      </c>
      <c r="B19" s="212" t="s">
        <v>3183</v>
      </c>
      <c r="C19" s="240">
        <v>5950</v>
      </c>
    </row>
    <row r="20" spans="1:4" s="234" customFormat="1" ht="12.75" customHeight="1" x14ac:dyDescent="0.2">
      <c r="A20" s="243" t="s">
        <v>525</v>
      </c>
      <c r="B20" s="212" t="s">
        <v>3184</v>
      </c>
      <c r="C20" s="240">
        <v>12200</v>
      </c>
    </row>
    <row r="21" spans="1:4" s="233" customFormat="1" ht="12.75" x14ac:dyDescent="0.25">
      <c r="A21" s="241" t="s">
        <v>521</v>
      </c>
      <c r="B21" s="188" t="s">
        <v>522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 x14ac:dyDescent="0.2">
      <c r="B2" s="981"/>
      <c r="C2" s="245" t="s">
        <v>0</v>
      </c>
    </row>
    <row r="3" spans="1:3" s="980" customFormat="1" ht="12.95" customHeight="1" x14ac:dyDescent="0.2">
      <c r="B3" s="981"/>
      <c r="C3" s="245" t="s">
        <v>1</v>
      </c>
    </row>
    <row r="4" spans="1:3" s="980" customFormat="1" ht="12.95" customHeight="1" x14ac:dyDescent="0.2">
      <c r="B4" s="981"/>
      <c r="C4" s="245" t="s">
        <v>2</v>
      </c>
    </row>
    <row r="5" spans="1:3" s="980" customFormat="1" ht="12.95" customHeight="1" x14ac:dyDescent="0.2">
      <c r="B5" s="981"/>
      <c r="C5" s="245" t="s">
        <v>3</v>
      </c>
    </row>
    <row r="6" spans="1:3" s="980" customFormat="1" ht="9.75" customHeight="1" x14ac:dyDescent="0.2">
      <c r="B6" s="981"/>
      <c r="C6" s="982"/>
    </row>
    <row r="7" spans="1:3" s="101" customFormat="1" ht="17.25" customHeight="1" x14ac:dyDescent="0.2">
      <c r="B7" s="49" t="s">
        <v>3118</v>
      </c>
      <c r="C7" s="983"/>
    </row>
    <row r="8" spans="1:3" s="244" customFormat="1" ht="24" customHeight="1" x14ac:dyDescent="0.25">
      <c r="A8" s="984" t="s">
        <v>5</v>
      </c>
      <c r="B8" s="985" t="s">
        <v>6</v>
      </c>
      <c r="C8" s="986" t="s">
        <v>7</v>
      </c>
    </row>
    <row r="9" spans="1:3" x14ac:dyDescent="0.2">
      <c r="A9" s="246" t="s">
        <v>739</v>
      </c>
      <c r="B9" s="987" t="s">
        <v>740</v>
      </c>
      <c r="C9" s="988">
        <v>10000</v>
      </c>
    </row>
    <row r="10" spans="1:3" x14ac:dyDescent="0.2">
      <c r="A10" s="246" t="s">
        <v>741</v>
      </c>
      <c r="B10" s="989" t="s">
        <v>742</v>
      </c>
      <c r="C10" s="988">
        <v>2000</v>
      </c>
    </row>
    <row r="11" spans="1:3" x14ac:dyDescent="0.2">
      <c r="A11" s="990" t="s">
        <v>3119</v>
      </c>
      <c r="B11" s="991" t="s">
        <v>3120</v>
      </c>
      <c r="C11" s="992">
        <v>10000</v>
      </c>
    </row>
    <row r="12" spans="1:3" x14ac:dyDescent="0.2">
      <c r="A12" s="990" t="s">
        <v>772</v>
      </c>
      <c r="B12" s="993" t="s">
        <v>3121</v>
      </c>
      <c r="C12" s="25">
        <v>100</v>
      </c>
    </row>
    <row r="13" spans="1:3" x14ac:dyDescent="0.2">
      <c r="A13" s="990" t="s">
        <v>3122</v>
      </c>
      <c r="B13" s="125" t="s">
        <v>3123</v>
      </c>
      <c r="C13" s="25">
        <v>250</v>
      </c>
    </row>
    <row r="14" spans="1:3" x14ac:dyDescent="0.2">
      <c r="A14" s="990" t="s">
        <v>118</v>
      </c>
      <c r="B14" s="125" t="s">
        <v>657</v>
      </c>
      <c r="C14" s="25">
        <v>220</v>
      </c>
    </row>
    <row r="15" spans="1:3" x14ac:dyDescent="0.2">
      <c r="A15" s="990" t="s">
        <v>684</v>
      </c>
      <c r="B15" s="125" t="s">
        <v>685</v>
      </c>
      <c r="C15" s="25">
        <v>130</v>
      </c>
    </row>
    <row r="16" spans="1:3" x14ac:dyDescent="0.2">
      <c r="A16" s="990" t="s">
        <v>686</v>
      </c>
      <c r="B16" s="125" t="s">
        <v>3124</v>
      </c>
      <c r="C16" s="25">
        <v>130</v>
      </c>
    </row>
    <row r="17" spans="1:3" x14ac:dyDescent="0.2">
      <c r="A17" s="990" t="s">
        <v>3125</v>
      </c>
      <c r="B17" s="125" t="s">
        <v>3126</v>
      </c>
      <c r="C17" s="25">
        <v>150</v>
      </c>
    </row>
    <row r="18" spans="1:3" x14ac:dyDescent="0.2">
      <c r="A18" s="990" t="s">
        <v>3127</v>
      </c>
      <c r="B18" s="125" t="s">
        <v>3128</v>
      </c>
      <c r="C18" s="25">
        <v>150</v>
      </c>
    </row>
    <row r="19" spans="1:3" x14ac:dyDescent="0.2">
      <c r="A19" s="990" t="s">
        <v>3129</v>
      </c>
      <c r="B19" s="994" t="s">
        <v>3130</v>
      </c>
      <c r="C19" s="27">
        <v>400</v>
      </c>
    </row>
    <row r="20" spans="1:3" x14ac:dyDescent="0.2">
      <c r="A20" s="990" t="s">
        <v>3131</v>
      </c>
      <c r="B20" s="125" t="s">
        <v>3132</v>
      </c>
      <c r="C20" s="27">
        <v>360</v>
      </c>
    </row>
    <row r="21" spans="1:3" x14ac:dyDescent="0.2">
      <c r="A21" s="990" t="s">
        <v>3133</v>
      </c>
      <c r="B21" s="125" t="s">
        <v>3134</v>
      </c>
      <c r="C21" s="995">
        <v>360</v>
      </c>
    </row>
    <row r="22" spans="1:3" x14ac:dyDescent="0.2">
      <c r="A22" s="990"/>
      <c r="B22" s="996" t="s">
        <v>3135</v>
      </c>
      <c r="C22" s="27"/>
    </row>
    <row r="23" spans="1:3" x14ac:dyDescent="0.2">
      <c r="A23" s="990" t="s">
        <v>3136</v>
      </c>
      <c r="B23" s="125" t="s">
        <v>3137</v>
      </c>
      <c r="C23" s="25">
        <v>3440</v>
      </c>
    </row>
    <row r="24" spans="1:3" x14ac:dyDescent="0.2">
      <c r="A24" s="990" t="s">
        <v>3138</v>
      </c>
      <c r="B24" s="125" t="s">
        <v>3139</v>
      </c>
      <c r="C24" s="25">
        <v>2950</v>
      </c>
    </row>
    <row r="25" spans="1:3" x14ac:dyDescent="0.2">
      <c r="A25" s="990" t="s">
        <v>3140</v>
      </c>
      <c r="B25" s="125" t="s">
        <v>3141</v>
      </c>
      <c r="C25" s="25">
        <v>3500</v>
      </c>
    </row>
    <row r="26" spans="1:3" x14ac:dyDescent="0.2">
      <c r="A26" s="990" t="s">
        <v>3142</v>
      </c>
      <c r="B26" s="125" t="s">
        <v>3143</v>
      </c>
      <c r="C26" s="25">
        <v>3632</v>
      </c>
    </row>
    <row r="27" spans="1:3" x14ac:dyDescent="0.2">
      <c r="A27" s="990" t="s">
        <v>3144</v>
      </c>
      <c r="B27" s="125" t="s">
        <v>3145</v>
      </c>
      <c r="C27" s="25">
        <v>1500</v>
      </c>
    </row>
    <row r="28" spans="1:3" ht="13.5" customHeight="1" x14ac:dyDescent="0.2">
      <c r="A28" s="990" t="s">
        <v>3144</v>
      </c>
      <c r="B28" s="125" t="s">
        <v>3146</v>
      </c>
      <c r="C28" s="25">
        <v>1500</v>
      </c>
    </row>
    <row r="29" spans="1:3" x14ac:dyDescent="0.2">
      <c r="A29" s="990" t="s">
        <v>3147</v>
      </c>
      <c r="B29" s="125" t="s">
        <v>3148</v>
      </c>
      <c r="C29" s="25">
        <v>2300</v>
      </c>
    </row>
    <row r="30" spans="1:3" x14ac:dyDescent="0.2">
      <c r="A30" s="990" t="s">
        <v>3149</v>
      </c>
      <c r="B30" s="125" t="s">
        <v>3150</v>
      </c>
      <c r="C30" s="25">
        <v>2300</v>
      </c>
    </row>
    <row r="31" spans="1:3" x14ac:dyDescent="0.2">
      <c r="A31" s="990" t="s">
        <v>3151</v>
      </c>
      <c r="B31" s="125" t="s">
        <v>3152</v>
      </c>
      <c r="C31" s="25">
        <v>2300</v>
      </c>
    </row>
    <row r="32" spans="1:3" x14ac:dyDescent="0.2">
      <c r="A32" s="990" t="s">
        <v>3153</v>
      </c>
      <c r="B32" s="125" t="s">
        <v>3154</v>
      </c>
      <c r="C32" s="25">
        <v>2300</v>
      </c>
    </row>
    <row r="33" spans="1:3" x14ac:dyDescent="0.2">
      <c r="A33" s="990" t="s">
        <v>3155</v>
      </c>
      <c r="B33" s="125" t="s">
        <v>3156</v>
      </c>
      <c r="C33" s="25">
        <v>1300</v>
      </c>
    </row>
    <row r="34" spans="1:3" x14ac:dyDescent="0.2">
      <c r="A34" s="990" t="s">
        <v>3157</v>
      </c>
      <c r="B34" s="125" t="s">
        <v>3158</v>
      </c>
      <c r="C34" s="25">
        <v>3400</v>
      </c>
    </row>
    <row r="35" spans="1:3" ht="12" customHeight="1" x14ac:dyDescent="0.2">
      <c r="A35" s="990" t="s">
        <v>3159</v>
      </c>
      <c r="B35" s="125" t="s">
        <v>3160</v>
      </c>
      <c r="C35" s="25">
        <v>3100</v>
      </c>
    </row>
    <row r="36" spans="1:3" x14ac:dyDescent="0.2">
      <c r="A36" s="990" t="s">
        <v>3161</v>
      </c>
      <c r="B36" s="125" t="s">
        <v>3162</v>
      </c>
      <c r="C36" s="25">
        <v>2400</v>
      </c>
    </row>
    <row r="37" spans="1:3" x14ac:dyDescent="0.2">
      <c r="A37" s="990" t="s">
        <v>3163</v>
      </c>
      <c r="B37" s="125" t="s">
        <v>3164</v>
      </c>
      <c r="C37" s="25">
        <v>1406</v>
      </c>
    </row>
    <row r="38" spans="1:3" x14ac:dyDescent="0.2">
      <c r="A38" s="990" t="s">
        <v>3165</v>
      </c>
      <c r="B38" s="125" t="s">
        <v>3166</v>
      </c>
      <c r="C38" s="25">
        <v>2620</v>
      </c>
    </row>
    <row r="39" spans="1:3" ht="13.5" customHeight="1" x14ac:dyDescent="0.2">
      <c r="A39" s="990" t="s">
        <v>3167</v>
      </c>
      <c r="B39" s="125" t="s">
        <v>3168</v>
      </c>
      <c r="C39" s="25">
        <v>2656</v>
      </c>
    </row>
    <row r="40" spans="1:3" ht="13.5" customHeight="1" x14ac:dyDescent="0.2">
      <c r="A40" s="990" t="s">
        <v>3169</v>
      </c>
      <c r="B40" s="125" t="s">
        <v>3170</v>
      </c>
      <c r="C40" s="25">
        <v>990</v>
      </c>
    </row>
    <row r="41" spans="1:3" x14ac:dyDescent="0.2">
      <c r="A41" s="990" t="s">
        <v>3171</v>
      </c>
      <c r="B41" s="125" t="s">
        <v>3172</v>
      </c>
      <c r="C41" s="25">
        <v>2650</v>
      </c>
    </row>
    <row r="42" spans="1:3" ht="12" customHeight="1" x14ac:dyDescent="0.2">
      <c r="A42" s="990" t="s">
        <v>3173</v>
      </c>
      <c r="B42" s="125" t="s">
        <v>3174</v>
      </c>
      <c r="C42" s="25">
        <v>3300</v>
      </c>
    </row>
    <row r="43" spans="1:3" x14ac:dyDescent="0.2">
      <c r="A43" s="990" t="s">
        <v>3175</v>
      </c>
      <c r="B43" s="125" t="s">
        <v>3176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1"/>
      <c r="C6" s="1021"/>
      <c r="D6" s="1021"/>
      <c r="E6" s="1021"/>
    </row>
    <row r="7" spans="1:6" s="2" customFormat="1" ht="24" x14ac:dyDescent="0.2">
      <c r="A7" s="13" t="s">
        <v>5</v>
      </c>
      <c r="B7" s="13" t="s">
        <v>6</v>
      </c>
      <c r="C7" s="14" t="s">
        <v>3791</v>
      </c>
      <c r="D7" s="15" t="s">
        <v>748</v>
      </c>
      <c r="E7" s="16" t="s">
        <v>749</v>
      </c>
      <c r="F7" s="17"/>
    </row>
    <row r="8" spans="1:6" s="3" customFormat="1" ht="12.75" x14ac:dyDescent="0.25">
      <c r="A8" s="18"/>
      <c r="B8" s="19" t="s">
        <v>3792</v>
      </c>
      <c r="C8" s="20"/>
      <c r="D8" s="21"/>
      <c r="E8" s="22"/>
    </row>
    <row r="9" spans="1:6" s="3" customFormat="1" ht="12.75" x14ac:dyDescent="0.25">
      <c r="A9" s="18" t="s">
        <v>728</v>
      </c>
      <c r="B9" s="23" t="s">
        <v>729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730</v>
      </c>
      <c r="B10" s="23" t="s">
        <v>731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732</v>
      </c>
      <c r="B11" s="23" t="s">
        <v>3793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3794</v>
      </c>
      <c r="B12" s="23" t="s">
        <v>3795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3796</v>
      </c>
      <c r="B13" s="23" t="s">
        <v>3797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733</v>
      </c>
      <c r="B14" s="23" t="s">
        <v>734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735</v>
      </c>
      <c r="B15" s="23" t="s">
        <v>736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3798</v>
      </c>
      <c r="C16" s="24"/>
      <c r="D16" s="25"/>
      <c r="E16" s="27"/>
    </row>
    <row r="17" spans="1:6" s="3" customFormat="1" ht="12.75" customHeight="1" x14ac:dyDescent="0.25">
      <c r="A17" s="18" t="s">
        <v>741</v>
      </c>
      <c r="B17" s="23" t="s">
        <v>742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1848</v>
      </c>
      <c r="B18" s="23" t="s">
        <v>3799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1850</v>
      </c>
      <c r="B19" s="23" t="s">
        <v>3800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1235</v>
      </c>
      <c r="B20" s="23" t="s">
        <v>1236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745</v>
      </c>
      <c r="B21" s="23" t="s">
        <v>746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3801</v>
      </c>
      <c r="B22" s="23" t="s">
        <v>3802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743</v>
      </c>
      <c r="B23" s="33" t="s">
        <v>744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3803</v>
      </c>
      <c r="B24" s="37" t="s">
        <v>3804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zoomScaleSheetLayoutView="100" workbookViewId="0"/>
  </sheetViews>
  <sheetFormatPr defaultColWidth="9" defaultRowHeight="15" x14ac:dyDescent="0.2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A2:HE33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 x14ac:dyDescent="0.2">
      <c r="B2" s="423"/>
      <c r="D2" s="657"/>
      <c r="E2" s="427" t="s">
        <v>0</v>
      </c>
      <c r="F2" s="427"/>
    </row>
    <row r="3" spans="1:6" x14ac:dyDescent="0.2">
      <c r="B3" s="423"/>
      <c r="D3" s="657"/>
      <c r="E3" s="427" t="s">
        <v>1</v>
      </c>
      <c r="F3" s="427"/>
    </row>
    <row r="4" spans="1:6" x14ac:dyDescent="0.2">
      <c r="B4" s="423"/>
      <c r="D4" s="657"/>
      <c r="E4" s="427" t="s">
        <v>2</v>
      </c>
      <c r="F4" s="427"/>
    </row>
    <row r="5" spans="1:6" x14ac:dyDescent="0.2">
      <c r="B5" s="423"/>
      <c r="D5" s="657"/>
      <c r="E5" s="427" t="s">
        <v>3</v>
      </c>
      <c r="F5" s="427"/>
    </row>
    <row r="6" spans="1:6" x14ac:dyDescent="0.2">
      <c r="B6" s="423"/>
      <c r="D6" s="427"/>
    </row>
    <row r="7" spans="1:6" s="166" customFormat="1" ht="18.75" x14ac:dyDescent="0.2">
      <c r="A7" s="257"/>
      <c r="B7" s="405" t="s">
        <v>747</v>
      </c>
      <c r="C7" s="49"/>
      <c r="D7" s="49"/>
      <c r="E7" s="49"/>
      <c r="F7" s="49"/>
    </row>
    <row r="8" spans="1:6" s="166" customFormat="1" ht="18.75" x14ac:dyDescent="0.2">
      <c r="A8" s="257"/>
      <c r="B8" s="408" t="s">
        <v>530</v>
      </c>
      <c r="C8" s="49"/>
      <c r="D8" s="49"/>
      <c r="E8" s="49"/>
      <c r="F8" s="49"/>
    </row>
    <row r="9" spans="1:6" s="258" customFormat="1" ht="25.5" x14ac:dyDescent="0.25">
      <c r="A9" s="237" t="s">
        <v>5</v>
      </c>
      <c r="B9" s="237" t="s">
        <v>6</v>
      </c>
      <c r="C9" s="54" t="s">
        <v>531</v>
      </c>
      <c r="D9" s="559" t="s">
        <v>3909</v>
      </c>
      <c r="E9" s="560" t="s">
        <v>3910</v>
      </c>
      <c r="F9" s="658"/>
    </row>
    <row r="10" spans="1:6" s="166" customFormat="1" x14ac:dyDescent="0.2">
      <c r="A10" s="241"/>
      <c r="B10" s="52" t="s">
        <v>677</v>
      </c>
      <c r="C10" s="637"/>
      <c r="D10" s="637"/>
      <c r="E10" s="637"/>
      <c r="F10" s="501"/>
    </row>
    <row r="11" spans="1:6" s="166" customFormat="1" x14ac:dyDescent="0.2">
      <c r="A11" s="241" t="s">
        <v>4176</v>
      </c>
      <c r="B11" s="918" t="s">
        <v>4150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 x14ac:dyDescent="0.2">
      <c r="A12" s="241" t="s">
        <v>4038</v>
      </c>
      <c r="B12" s="918" t="s">
        <v>4147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 x14ac:dyDescent="0.2">
      <c r="A13" s="241" t="s">
        <v>4039</v>
      </c>
      <c r="B13" s="918" t="s">
        <v>4151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 x14ac:dyDescent="0.2">
      <c r="A14" s="241" t="s">
        <v>751</v>
      </c>
      <c r="B14" s="952" t="s">
        <v>752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 x14ac:dyDescent="0.2">
      <c r="A15" s="659"/>
      <c r="B15" s="495" t="s">
        <v>750</v>
      </c>
      <c r="C15" s="516"/>
      <c r="D15" s="516"/>
      <c r="E15" s="516"/>
      <c r="F15" s="501"/>
    </row>
    <row r="16" spans="1:6" s="623" customFormat="1" x14ac:dyDescent="0.2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 x14ac:dyDescent="0.2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 x14ac:dyDescent="0.2">
      <c r="A18" s="241"/>
      <c r="B18" s="610" t="s">
        <v>532</v>
      </c>
      <c r="C18" s="610"/>
      <c r="D18" s="671"/>
      <c r="E18" s="671"/>
      <c r="F18" s="662"/>
    </row>
    <row r="19" spans="1:6" s="166" customFormat="1" x14ac:dyDescent="0.2">
      <c r="A19" s="241" t="s">
        <v>381</v>
      </c>
      <c r="B19" s="301" t="s">
        <v>382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 x14ac:dyDescent="0.2">
      <c r="A20" s="241" t="s">
        <v>754</v>
      </c>
      <c r="B20" s="301" t="s">
        <v>755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 x14ac:dyDescent="0.2">
      <c r="A21" s="241" t="s">
        <v>98</v>
      </c>
      <c r="B21" s="585" t="s">
        <v>756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 x14ac:dyDescent="0.2">
      <c r="A22" s="241" t="s">
        <v>3977</v>
      </c>
      <c r="B22" s="212" t="s">
        <v>757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 x14ac:dyDescent="0.2">
      <c r="A23" s="241" t="s">
        <v>758</v>
      </c>
      <c r="B23" s="212" t="s">
        <v>759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 x14ac:dyDescent="0.2">
      <c r="A24" s="241" t="s">
        <v>4124</v>
      </c>
      <c r="B24" s="212" t="s">
        <v>4123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 x14ac:dyDescent="0.2">
      <c r="A25" s="241" t="s">
        <v>383</v>
      </c>
      <c r="B25" s="212" t="s">
        <v>753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 x14ac:dyDescent="0.2">
      <c r="A26" s="241" t="s">
        <v>4152</v>
      </c>
      <c r="B26" s="212" t="s">
        <v>4153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 x14ac:dyDescent="0.2">
      <c r="A27" s="241" t="s">
        <v>760</v>
      </c>
      <c r="B27" s="212" t="s">
        <v>761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 x14ac:dyDescent="0.2">
      <c r="A28" s="241" t="s">
        <v>762</v>
      </c>
      <c r="B28" s="212" t="s">
        <v>763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 x14ac:dyDescent="0.2">
      <c r="A29" s="241" t="s">
        <v>764</v>
      </c>
      <c r="B29" s="212" t="s">
        <v>765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 x14ac:dyDescent="0.2">
      <c r="A30" s="241" t="s">
        <v>766</v>
      </c>
      <c r="B30" s="212" t="s">
        <v>767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 x14ac:dyDescent="0.2">
      <c r="A31" s="241" t="s">
        <v>768</v>
      </c>
      <c r="B31" s="212" t="s">
        <v>769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 x14ac:dyDescent="0.2">
      <c r="A32" s="241" t="s">
        <v>770</v>
      </c>
      <c r="B32" s="212" t="s">
        <v>771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 x14ac:dyDescent="0.2">
      <c r="A33" s="241" t="s">
        <v>772</v>
      </c>
      <c r="B33" s="212" t="s">
        <v>773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 x14ac:dyDescent="0.2">
      <c r="A34" s="241" t="s">
        <v>3805</v>
      </c>
      <c r="B34" s="212" t="s">
        <v>774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 x14ac:dyDescent="0.2">
      <c r="A35" s="241" t="s">
        <v>775</v>
      </c>
      <c r="B35" s="212" t="s">
        <v>776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 x14ac:dyDescent="0.2">
      <c r="A36" s="241" t="s">
        <v>777</v>
      </c>
      <c r="B36" s="212" t="s">
        <v>778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 x14ac:dyDescent="0.2">
      <c r="A37" s="241" t="s">
        <v>779</v>
      </c>
      <c r="B37" s="212" t="s">
        <v>780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 x14ac:dyDescent="0.2">
      <c r="A38" s="241" t="s">
        <v>781</v>
      </c>
      <c r="B38" s="212" t="s">
        <v>782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 x14ac:dyDescent="0.2">
      <c r="A39" s="274" t="s">
        <v>783</v>
      </c>
      <c r="B39" s="212" t="s">
        <v>784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 x14ac:dyDescent="0.2">
      <c r="A40" s="241" t="s">
        <v>785</v>
      </c>
      <c r="B40" s="212" t="s">
        <v>786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 x14ac:dyDescent="0.2">
      <c r="A41" s="274" t="s">
        <v>787</v>
      </c>
      <c r="B41" s="212" t="s">
        <v>788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 x14ac:dyDescent="0.2">
      <c r="A42" s="274" t="s">
        <v>789</v>
      </c>
      <c r="B42" s="212" t="s">
        <v>790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 x14ac:dyDescent="0.2">
      <c r="A43" s="274" t="s">
        <v>791</v>
      </c>
      <c r="B43" s="212" t="s">
        <v>792</v>
      </c>
      <c r="C43" s="189">
        <v>1</v>
      </c>
      <c r="D43" s="565">
        <v>1580</v>
      </c>
      <c r="E43" s="566">
        <f t="shared" si="1"/>
        <v>1580</v>
      </c>
      <c r="F43" s="416"/>
    </row>
    <row r="44" spans="1:6" s="166" customFormat="1" ht="25.5" x14ac:dyDescent="0.2">
      <c r="A44" s="274"/>
      <c r="B44" s="336" t="s">
        <v>793</v>
      </c>
      <c r="C44" s="409"/>
      <c r="D44" s="666"/>
      <c r="E44" s="667"/>
      <c r="F44" s="662"/>
    </row>
    <row r="45" spans="1:6" s="166" customFormat="1" x14ac:dyDescent="0.2">
      <c r="A45" s="274" t="s">
        <v>794</v>
      </c>
      <c r="B45" s="212" t="s">
        <v>795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 x14ac:dyDescent="0.2">
      <c r="A46" s="274" t="s">
        <v>796</v>
      </c>
      <c r="B46" s="212" t="s">
        <v>797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 x14ac:dyDescent="0.2">
      <c r="A47" s="274" t="s">
        <v>4121</v>
      </c>
      <c r="B47" s="212" t="s">
        <v>798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 x14ac:dyDescent="0.2">
      <c r="A48" s="274" t="s">
        <v>799</v>
      </c>
      <c r="B48" s="212" t="s">
        <v>800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 x14ac:dyDescent="0.2">
      <c r="A49" s="274" t="s">
        <v>801</v>
      </c>
      <c r="B49" s="212" t="s">
        <v>802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 x14ac:dyDescent="0.2">
      <c r="A50" s="274" t="s">
        <v>389</v>
      </c>
      <c r="B50" s="212" t="s">
        <v>390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 x14ac:dyDescent="0.2">
      <c r="A51" s="274" t="s">
        <v>417</v>
      </c>
      <c r="B51" s="212" t="s">
        <v>418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 x14ac:dyDescent="0.2">
      <c r="A52" s="274" t="s">
        <v>803</v>
      </c>
      <c r="B52" s="212" t="s">
        <v>804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 x14ac:dyDescent="0.2">
      <c r="A53" s="274" t="s">
        <v>805</v>
      </c>
      <c r="B53" s="212" t="s">
        <v>806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 x14ac:dyDescent="0.2">
      <c r="A54" s="274" t="s">
        <v>4082</v>
      </c>
      <c r="B54" s="212" t="s">
        <v>4083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 x14ac:dyDescent="0.2">
      <c r="A55" s="274" t="s">
        <v>807</v>
      </c>
      <c r="B55" s="212" t="s">
        <v>808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 x14ac:dyDescent="0.2">
      <c r="A56" s="274" t="s">
        <v>385</v>
      </c>
      <c r="B56" s="212" t="s">
        <v>809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 x14ac:dyDescent="0.2">
      <c r="A57" s="274" t="s">
        <v>810</v>
      </c>
      <c r="B57" s="212" t="s">
        <v>811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 x14ac:dyDescent="0.2">
      <c r="A58" s="274" t="s">
        <v>4080</v>
      </c>
      <c r="B58" s="212" t="s">
        <v>4081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 x14ac:dyDescent="0.2">
      <c r="A59" s="274" t="s">
        <v>812</v>
      </c>
      <c r="B59" s="212" t="s">
        <v>813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 x14ac:dyDescent="0.2">
      <c r="A60" s="274" t="s">
        <v>814</v>
      </c>
      <c r="B60" s="212" t="s">
        <v>815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 x14ac:dyDescent="0.2">
      <c r="A61" s="274" t="s">
        <v>816</v>
      </c>
      <c r="B61" s="212" t="s">
        <v>817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 x14ac:dyDescent="0.2">
      <c r="A62" s="274" t="s">
        <v>387</v>
      </c>
      <c r="B62" s="212" t="s">
        <v>388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 x14ac:dyDescent="0.2">
      <c r="A63" s="274" t="s">
        <v>818</v>
      </c>
      <c r="B63" s="212" t="s">
        <v>819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 x14ac:dyDescent="0.2">
      <c r="A64" s="274" t="s">
        <v>4074</v>
      </c>
      <c r="B64" s="212" t="s">
        <v>4073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 x14ac:dyDescent="0.2">
      <c r="A65" s="274" t="s">
        <v>4110</v>
      </c>
      <c r="B65" s="212" t="s">
        <v>820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 x14ac:dyDescent="0.2">
      <c r="A66" s="274" t="s">
        <v>391</v>
      </c>
      <c r="B66" s="212" t="s">
        <v>392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 x14ac:dyDescent="0.2">
      <c r="A67" s="274" t="s">
        <v>172</v>
      </c>
      <c r="B67" s="212" t="s">
        <v>173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 x14ac:dyDescent="0.2">
      <c r="A68" s="274" t="s">
        <v>821</v>
      </c>
      <c r="B68" s="212" t="s">
        <v>822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 x14ac:dyDescent="0.2">
      <c r="A69" s="274" t="s">
        <v>823</v>
      </c>
      <c r="B69" s="212" t="s">
        <v>824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 x14ac:dyDescent="0.2">
      <c r="A70" s="241" t="s">
        <v>825</v>
      </c>
      <c r="B70" s="212" t="s">
        <v>826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 x14ac:dyDescent="0.2">
      <c r="A71" s="274" t="s">
        <v>827</v>
      </c>
      <c r="B71" s="212" t="s">
        <v>828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 x14ac:dyDescent="0.2">
      <c r="A72" s="274" t="s">
        <v>829</v>
      </c>
      <c r="B72" s="212" t="s">
        <v>830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 x14ac:dyDescent="0.2">
      <c r="A73" s="274" t="s">
        <v>831</v>
      </c>
      <c r="B73" s="212" t="s">
        <v>832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 x14ac:dyDescent="0.2">
      <c r="A74" s="274" t="s">
        <v>441</v>
      </c>
      <c r="B74" s="212" t="s">
        <v>833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 x14ac:dyDescent="0.2">
      <c r="A75" s="274" t="s">
        <v>405</v>
      </c>
      <c r="B75" s="212" t="s">
        <v>406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 x14ac:dyDescent="0.2">
      <c r="A76" s="241" t="s">
        <v>834</v>
      </c>
      <c r="B76" s="212" t="s">
        <v>835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 x14ac:dyDescent="0.2">
      <c r="A77" s="241" t="s">
        <v>836</v>
      </c>
      <c r="B77" s="212" t="s">
        <v>837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 x14ac:dyDescent="0.2">
      <c r="A78" s="241" t="s">
        <v>838</v>
      </c>
      <c r="B78" s="212" t="s">
        <v>839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 x14ac:dyDescent="0.2">
      <c r="A79" s="241" t="s">
        <v>840</v>
      </c>
      <c r="B79" s="212" t="s">
        <v>841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 x14ac:dyDescent="0.2">
      <c r="A80" s="241" t="s">
        <v>842</v>
      </c>
      <c r="B80" s="212" t="s">
        <v>843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 x14ac:dyDescent="0.2">
      <c r="A81" s="241" t="s">
        <v>844</v>
      </c>
      <c r="B81" s="212" t="s">
        <v>845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 x14ac:dyDescent="0.2">
      <c r="A82" s="241" t="s">
        <v>4049</v>
      </c>
      <c r="B82" s="212" t="s">
        <v>4048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 x14ac:dyDescent="0.2">
      <c r="A83" s="241" t="s">
        <v>4020</v>
      </c>
      <c r="B83" s="212" t="s">
        <v>4019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 x14ac:dyDescent="0.2">
      <c r="A84" s="241" t="s">
        <v>846</v>
      </c>
      <c r="B84" s="212" t="s">
        <v>847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 x14ac:dyDescent="0.2">
      <c r="A85" s="274" t="s">
        <v>848</v>
      </c>
      <c r="B85" s="212" t="s">
        <v>849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 x14ac:dyDescent="0.2">
      <c r="A86" s="274"/>
      <c r="B86" s="336" t="s">
        <v>850</v>
      </c>
      <c r="C86" s="409"/>
      <c r="D86" s="666"/>
      <c r="E86" s="667"/>
      <c r="F86" s="662"/>
    </row>
    <row r="87" spans="1:6" s="166" customFormat="1" x14ac:dyDescent="0.2">
      <c r="A87" s="274" t="s">
        <v>419</v>
      </c>
      <c r="B87" s="212" t="s">
        <v>420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 x14ac:dyDescent="0.2">
      <c r="A88" s="274" t="s">
        <v>421</v>
      </c>
      <c r="B88" s="212" t="s">
        <v>422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 x14ac:dyDescent="0.2">
      <c r="A89" s="274" t="s">
        <v>851</v>
      </c>
      <c r="B89" s="212" t="s">
        <v>852</v>
      </c>
      <c r="C89" s="189">
        <v>1</v>
      </c>
      <c r="D89" s="565">
        <v>1950</v>
      </c>
      <c r="E89" s="566">
        <f t="shared" si="5"/>
        <v>1950</v>
      </c>
      <c r="F89" s="416"/>
    </row>
    <row r="90" spans="1:6" s="166" customFormat="1" x14ac:dyDescent="0.2">
      <c r="A90" s="274" t="s">
        <v>2434</v>
      </c>
      <c r="B90" s="212" t="s">
        <v>424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 x14ac:dyDescent="0.2">
      <c r="A91" s="274" t="s">
        <v>853</v>
      </c>
      <c r="B91" s="212" t="s">
        <v>854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 x14ac:dyDescent="0.2">
      <c r="A92" s="274" t="s">
        <v>855</v>
      </c>
      <c r="B92" s="212" t="s">
        <v>856</v>
      </c>
      <c r="C92" s="189">
        <v>1</v>
      </c>
      <c r="D92" s="668">
        <v>1870</v>
      </c>
      <c r="E92" s="566">
        <f t="shared" si="5"/>
        <v>1870</v>
      </c>
      <c r="F92" s="416"/>
    </row>
    <row r="93" spans="1:6" s="166" customFormat="1" x14ac:dyDescent="0.2">
      <c r="A93" s="274" t="s">
        <v>425</v>
      </c>
      <c r="B93" s="212" t="s">
        <v>426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 x14ac:dyDescent="0.2">
      <c r="A94" s="274" t="s">
        <v>429</v>
      </c>
      <c r="B94" s="212" t="s">
        <v>430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 x14ac:dyDescent="0.2">
      <c r="A95" s="274" t="s">
        <v>427</v>
      </c>
      <c r="B95" s="212" t="s">
        <v>428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 x14ac:dyDescent="0.2">
      <c r="A96" s="274" t="s">
        <v>857</v>
      </c>
      <c r="B96" s="212" t="s">
        <v>858</v>
      </c>
      <c r="C96" s="189">
        <v>1</v>
      </c>
      <c r="D96" s="565">
        <v>1380</v>
      </c>
      <c r="E96" s="566">
        <f t="shared" si="5"/>
        <v>1380</v>
      </c>
      <c r="F96" s="416"/>
    </row>
    <row r="97" spans="1:6" s="166" customFormat="1" x14ac:dyDescent="0.2">
      <c r="A97" s="274" t="s">
        <v>431</v>
      </c>
      <c r="B97" s="212" t="s">
        <v>432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 x14ac:dyDescent="0.2">
      <c r="A98" s="274" t="s">
        <v>433</v>
      </c>
      <c r="B98" s="212" t="s">
        <v>434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 x14ac:dyDescent="0.2">
      <c r="A99" s="274" t="s">
        <v>435</v>
      </c>
      <c r="B99" s="212" t="s">
        <v>436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 x14ac:dyDescent="0.2">
      <c r="A100" s="274" t="s">
        <v>437</v>
      </c>
      <c r="B100" s="212" t="s">
        <v>438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 x14ac:dyDescent="0.2">
      <c r="A101" s="274" t="s">
        <v>439</v>
      </c>
      <c r="B101" s="212" t="s">
        <v>440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 x14ac:dyDescent="0.2">
      <c r="A102" s="274" t="s">
        <v>859</v>
      </c>
      <c r="B102" s="212" t="s">
        <v>860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 x14ac:dyDescent="0.2">
      <c r="A103" s="274"/>
      <c r="B103" s="629" t="s">
        <v>861</v>
      </c>
      <c r="C103" s="409"/>
      <c r="D103" s="666"/>
      <c r="E103" s="667"/>
      <c r="F103" s="662"/>
    </row>
    <row r="104" spans="1:6" s="166" customFormat="1" x14ac:dyDescent="0.2">
      <c r="A104" s="274" t="s">
        <v>407</v>
      </c>
      <c r="B104" s="311" t="s">
        <v>408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 x14ac:dyDescent="0.2">
      <c r="A105" s="274" t="s">
        <v>862</v>
      </c>
      <c r="B105" s="311" t="s">
        <v>4122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 x14ac:dyDescent="0.2">
      <c r="A106" s="274" t="s">
        <v>409</v>
      </c>
      <c r="B106" s="311" t="s">
        <v>410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 x14ac:dyDescent="0.2">
      <c r="A107" s="241" t="s">
        <v>863</v>
      </c>
      <c r="B107" s="305" t="s">
        <v>864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 x14ac:dyDescent="0.2">
      <c r="A108" s="241" t="s">
        <v>865</v>
      </c>
      <c r="B108" s="305" t="s">
        <v>866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 x14ac:dyDescent="0.2">
      <c r="A109" s="241" t="s">
        <v>867</v>
      </c>
      <c r="B109" s="305" t="s">
        <v>868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 x14ac:dyDescent="0.2">
      <c r="A110" s="241" t="s">
        <v>869</v>
      </c>
      <c r="B110" s="305" t="s">
        <v>870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 x14ac:dyDescent="0.2">
      <c r="A111" s="241" t="s">
        <v>871</v>
      </c>
      <c r="B111" s="305" t="s">
        <v>872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 x14ac:dyDescent="0.2">
      <c r="A112" s="241" t="s">
        <v>873</v>
      </c>
      <c r="B112" s="305" t="s">
        <v>874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 x14ac:dyDescent="0.2">
      <c r="A113" s="241" t="s">
        <v>875</v>
      </c>
      <c r="B113" s="305" t="s">
        <v>876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 x14ac:dyDescent="0.2">
      <c r="A114" s="241" t="s">
        <v>877</v>
      </c>
      <c r="B114" s="305" t="s">
        <v>878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 x14ac:dyDescent="0.2">
      <c r="A115" s="241" t="s">
        <v>879</v>
      </c>
      <c r="B115" s="305" t="s">
        <v>880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 x14ac:dyDescent="0.2">
      <c r="A116" s="241" t="s">
        <v>881</v>
      </c>
      <c r="B116" s="301" t="s">
        <v>882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 x14ac:dyDescent="0.2">
      <c r="A117" s="241" t="s">
        <v>883</v>
      </c>
      <c r="B117" s="305" t="s">
        <v>884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 x14ac:dyDescent="0.2">
      <c r="A118" s="241" t="s">
        <v>885</v>
      </c>
      <c r="B118" s="585" t="s">
        <v>886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 x14ac:dyDescent="0.2">
      <c r="A119" s="241" t="s">
        <v>887</v>
      </c>
      <c r="B119" s="585" t="s">
        <v>888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 x14ac:dyDescent="0.2">
      <c r="A120" s="241" t="s">
        <v>889</v>
      </c>
      <c r="B120" s="585" t="s">
        <v>890</v>
      </c>
      <c r="C120" s="312">
        <v>1</v>
      </c>
      <c r="D120" s="670">
        <v>7900</v>
      </c>
      <c r="E120" s="568">
        <f t="shared" si="7"/>
        <v>7900</v>
      </c>
      <c r="F120" s="416"/>
    </row>
    <row r="121" spans="1:6" s="166" customFormat="1" x14ac:dyDescent="0.2">
      <c r="A121" s="241" t="s">
        <v>891</v>
      </c>
      <c r="B121" s="585" t="s">
        <v>892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 x14ac:dyDescent="0.2">
      <c r="A122" s="241"/>
      <c r="B122" s="957" t="s">
        <v>893</v>
      </c>
      <c r="C122" s="610"/>
      <c r="D122" s="671"/>
      <c r="E122" s="671"/>
      <c r="F122" s="662"/>
    </row>
    <row r="123" spans="1:6" s="166" customFormat="1" x14ac:dyDescent="0.2">
      <c r="A123" s="274" t="s">
        <v>395</v>
      </c>
      <c r="B123" s="301" t="s">
        <v>396</v>
      </c>
      <c r="C123" s="636">
        <v>15</v>
      </c>
      <c r="D123" s="565">
        <v>4200</v>
      </c>
      <c r="E123" s="415">
        <f t="shared" ref="E123:E136" si="8">C123*D123</f>
        <v>63000</v>
      </c>
      <c r="F123" s="416"/>
    </row>
    <row r="124" spans="1:6" s="166" customFormat="1" x14ac:dyDescent="0.2">
      <c r="A124" s="274" t="s">
        <v>399</v>
      </c>
      <c r="B124" s="301" t="s">
        <v>400</v>
      </c>
      <c r="C124" s="636">
        <v>15</v>
      </c>
      <c r="D124" s="565">
        <v>2600</v>
      </c>
      <c r="E124" s="415">
        <f t="shared" si="8"/>
        <v>39000</v>
      </c>
      <c r="F124" s="416"/>
    </row>
    <row r="125" spans="1:6" s="166" customFormat="1" x14ac:dyDescent="0.2">
      <c r="A125" s="274" t="s">
        <v>397</v>
      </c>
      <c r="B125" s="301" t="s">
        <v>398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 x14ac:dyDescent="0.2">
      <c r="A126" s="274" t="s">
        <v>4179</v>
      </c>
      <c r="B126" s="301" t="s">
        <v>4178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 x14ac:dyDescent="0.2">
      <c r="A127" s="241" t="s">
        <v>902</v>
      </c>
      <c r="B127" s="301" t="s">
        <v>903</v>
      </c>
      <c r="C127" s="646">
        <v>1</v>
      </c>
      <c r="D127" s="959">
        <v>52000</v>
      </c>
      <c r="E127" s="415">
        <f t="shared" si="8"/>
        <v>52000</v>
      </c>
      <c r="F127" s="416"/>
    </row>
    <row r="128" spans="1:6" s="166" customFormat="1" x14ac:dyDescent="0.2">
      <c r="A128" s="241" t="s">
        <v>413</v>
      </c>
      <c r="B128" s="301" t="s">
        <v>414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 x14ac:dyDescent="0.2">
      <c r="A129" s="274" t="s">
        <v>415</v>
      </c>
      <c r="B129" s="301" t="s">
        <v>416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 x14ac:dyDescent="0.2">
      <c r="A130" s="274" t="s">
        <v>411</v>
      </c>
      <c r="B130" s="301" t="s">
        <v>3983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 x14ac:dyDescent="0.2">
      <c r="A131" s="274" t="s">
        <v>918</v>
      </c>
      <c r="B131" s="301" t="s">
        <v>919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 x14ac:dyDescent="0.2">
      <c r="A132" s="241" t="s">
        <v>908</v>
      </c>
      <c r="B132" s="301" t="s">
        <v>909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 x14ac:dyDescent="0.2">
      <c r="A133" s="274" t="s">
        <v>916</v>
      </c>
      <c r="B133" s="301" t="s">
        <v>917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 x14ac:dyDescent="0.2">
      <c r="A134" s="274" t="s">
        <v>393</v>
      </c>
      <c r="B134" s="301" t="s">
        <v>394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 x14ac:dyDescent="0.2">
      <c r="A135" s="241" t="s">
        <v>202</v>
      </c>
      <c r="B135" s="958" t="s">
        <v>899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 x14ac:dyDescent="0.2">
      <c r="A136" s="274" t="s">
        <v>920</v>
      </c>
      <c r="B136" s="212" t="s">
        <v>921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 x14ac:dyDescent="0.2">
      <c r="A137" s="241" t="s">
        <v>895</v>
      </c>
      <c r="B137" s="339" t="s">
        <v>896</v>
      </c>
      <c r="C137" s="302">
        <v>1</v>
      </c>
      <c r="D137" s="415">
        <v>380</v>
      </c>
      <c r="E137" s="415">
        <f t="shared" ref="E137:E161" si="9">C137*D137</f>
        <v>380</v>
      </c>
      <c r="F137" s="416"/>
    </row>
    <row r="138" spans="1:6" s="166" customFormat="1" x14ac:dyDescent="0.2">
      <c r="A138" s="241" t="s">
        <v>3956</v>
      </c>
      <c r="B138" s="339" t="s">
        <v>3957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 x14ac:dyDescent="0.2">
      <c r="A139" s="241" t="s">
        <v>4041</v>
      </c>
      <c r="B139" s="339" t="s">
        <v>4077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 x14ac:dyDescent="0.2">
      <c r="A140" s="241" t="s">
        <v>897</v>
      </c>
      <c r="B140" s="339" t="s">
        <v>898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 x14ac:dyDescent="0.2">
      <c r="A141" s="241" t="s">
        <v>900</v>
      </c>
      <c r="B141" s="339" t="s">
        <v>901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 x14ac:dyDescent="0.2">
      <c r="A142" s="241" t="s">
        <v>904</v>
      </c>
      <c r="B142" s="339" t="s">
        <v>905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 x14ac:dyDescent="0.2">
      <c r="A143" s="241" t="s">
        <v>906</v>
      </c>
      <c r="B143" s="212" t="s">
        <v>907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 x14ac:dyDescent="0.2">
      <c r="A144" s="274" t="s">
        <v>910</v>
      </c>
      <c r="B144" s="311" t="s">
        <v>911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 x14ac:dyDescent="0.2">
      <c r="A145" s="274" t="s">
        <v>912</v>
      </c>
      <c r="B145" s="311" t="s">
        <v>913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 x14ac:dyDescent="0.2">
      <c r="A146" s="274" t="s">
        <v>914</v>
      </c>
      <c r="B146" s="305" t="s">
        <v>915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 x14ac:dyDescent="0.2">
      <c r="A147" s="274" t="s">
        <v>4042</v>
      </c>
      <c r="B147" s="212" t="s">
        <v>922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 x14ac:dyDescent="0.2">
      <c r="A148" s="274" t="s">
        <v>923</v>
      </c>
      <c r="B148" s="212" t="s">
        <v>924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 x14ac:dyDescent="0.2">
      <c r="A149" s="274" t="s">
        <v>925</v>
      </c>
      <c r="B149" s="212" t="s">
        <v>926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 x14ac:dyDescent="0.2">
      <c r="A150" s="274" t="s">
        <v>4159</v>
      </c>
      <c r="B150" s="212" t="s">
        <v>4158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 x14ac:dyDescent="0.2">
      <c r="A151" s="274" t="s">
        <v>1492</v>
      </c>
      <c r="B151" s="212" t="s">
        <v>4160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 x14ac:dyDescent="0.2">
      <c r="A152" s="274" t="s">
        <v>927</v>
      </c>
      <c r="B152" s="212" t="s">
        <v>928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 x14ac:dyDescent="0.2">
      <c r="A153" s="274" t="s">
        <v>4168</v>
      </c>
      <c r="B153" s="212" t="s">
        <v>4167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 x14ac:dyDescent="0.2">
      <c r="A154" s="274" t="s">
        <v>929</v>
      </c>
      <c r="B154" s="212" t="s">
        <v>930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 x14ac:dyDescent="0.2">
      <c r="A155" s="274" t="s">
        <v>931</v>
      </c>
      <c r="B155" s="212" t="s">
        <v>932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 x14ac:dyDescent="0.2">
      <c r="A156" s="274" t="s">
        <v>933</v>
      </c>
      <c r="B156" s="212" t="s">
        <v>934</v>
      </c>
      <c r="C156" s="189">
        <v>15</v>
      </c>
      <c r="D156" s="588">
        <v>170</v>
      </c>
      <c r="E156" s="358">
        <f t="shared" si="9"/>
        <v>2550</v>
      </c>
      <c r="F156" s="645"/>
    </row>
    <row r="157" spans="1:6" s="166" customFormat="1" x14ac:dyDescent="0.2">
      <c r="A157" s="274" t="s">
        <v>935</v>
      </c>
      <c r="B157" s="212" t="s">
        <v>936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 x14ac:dyDescent="0.2">
      <c r="A158" s="274" t="s">
        <v>937</v>
      </c>
      <c r="B158" s="212" t="s">
        <v>938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 x14ac:dyDescent="0.2">
      <c r="A159" s="274" t="s">
        <v>4125</v>
      </c>
      <c r="B159" s="212" t="s">
        <v>939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 x14ac:dyDescent="0.2">
      <c r="A160" s="274" t="s">
        <v>4170</v>
      </c>
      <c r="B160" s="212" t="s">
        <v>4169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 x14ac:dyDescent="0.2">
      <c r="A161" s="274" t="s">
        <v>238</v>
      </c>
      <c r="B161" s="212" t="s">
        <v>239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 x14ac:dyDescent="0.2">
      <c r="A162" s="241"/>
      <c r="B162" s="336" t="s">
        <v>940</v>
      </c>
      <c r="C162" s="409"/>
      <c r="D162" s="666"/>
      <c r="E162" s="667"/>
      <c r="F162" s="662"/>
    </row>
    <row r="163" spans="1:6" s="166" customFormat="1" x14ac:dyDescent="0.2">
      <c r="A163" s="241" t="s">
        <v>941</v>
      </c>
      <c r="B163" s="212" t="s">
        <v>942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 x14ac:dyDescent="0.2">
      <c r="A164" s="241" t="s">
        <v>943</v>
      </c>
      <c r="B164" s="212" t="s">
        <v>944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 x14ac:dyDescent="0.2">
      <c r="A165" s="241" t="s">
        <v>945</v>
      </c>
      <c r="B165" s="212" t="s">
        <v>946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 x14ac:dyDescent="0.2">
      <c r="A166" s="241" t="s">
        <v>4015</v>
      </c>
      <c r="B166" s="212" t="s">
        <v>947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 x14ac:dyDescent="0.2">
      <c r="A167" s="241" t="s">
        <v>948</v>
      </c>
      <c r="B167" s="212" t="s">
        <v>949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 x14ac:dyDescent="0.2">
      <c r="A168" s="241" t="s">
        <v>4139</v>
      </c>
      <c r="B168" s="212" t="s">
        <v>4138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 x14ac:dyDescent="0.2">
      <c r="A169" s="241" t="s">
        <v>950</v>
      </c>
      <c r="B169" s="212" t="s">
        <v>951</v>
      </c>
      <c r="C169" s="189">
        <v>5</v>
      </c>
      <c r="D169" s="565">
        <v>880</v>
      </c>
      <c r="E169" s="566">
        <f t="shared" si="10"/>
        <v>4400</v>
      </c>
      <c r="F169" s="416"/>
    </row>
    <row r="170" spans="1:6" s="166" customFormat="1" x14ac:dyDescent="0.2">
      <c r="A170" s="241" t="s">
        <v>952</v>
      </c>
      <c r="B170" s="212" t="s">
        <v>953</v>
      </c>
      <c r="C170" s="189">
        <v>1</v>
      </c>
      <c r="D170" s="565">
        <v>120</v>
      </c>
      <c r="E170" s="566">
        <f t="shared" si="10"/>
        <v>120</v>
      </c>
      <c r="F170" s="416"/>
    </row>
    <row r="171" spans="1:6" s="166" customFormat="1" x14ac:dyDescent="0.2">
      <c r="A171" s="241" t="s">
        <v>954</v>
      </c>
      <c r="B171" s="212" t="s">
        <v>955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 x14ac:dyDescent="0.2">
      <c r="A172" s="241" t="s">
        <v>956</v>
      </c>
      <c r="B172" s="212" t="s">
        <v>957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 x14ac:dyDescent="0.2">
      <c r="A173" s="241" t="s">
        <v>958</v>
      </c>
      <c r="B173" s="212" t="s">
        <v>959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 x14ac:dyDescent="0.2">
      <c r="A174" s="241" t="s">
        <v>4154</v>
      </c>
      <c r="B174" s="212" t="s">
        <v>4155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 x14ac:dyDescent="0.2">
      <c r="A175" s="241" t="s">
        <v>960</v>
      </c>
      <c r="B175" s="212" t="s">
        <v>961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 x14ac:dyDescent="0.2">
      <c r="A176" s="241" t="s">
        <v>962</v>
      </c>
      <c r="B176" s="212" t="s">
        <v>963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 x14ac:dyDescent="0.2">
      <c r="A177" s="241" t="s">
        <v>4175</v>
      </c>
      <c r="B177" s="212" t="s">
        <v>4174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 x14ac:dyDescent="0.2">
      <c r="A178" s="241" t="s">
        <v>964</v>
      </c>
      <c r="B178" s="212" t="s">
        <v>965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 x14ac:dyDescent="0.2">
      <c r="A179" s="241" t="s">
        <v>966</v>
      </c>
      <c r="B179" s="212" t="s">
        <v>967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 x14ac:dyDescent="0.2">
      <c r="A180" s="241" t="s">
        <v>968</v>
      </c>
      <c r="B180" s="212" t="s">
        <v>969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 x14ac:dyDescent="0.2">
      <c r="A181" s="241" t="s">
        <v>970</v>
      </c>
      <c r="B181" s="212" t="s">
        <v>971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 x14ac:dyDescent="0.2">
      <c r="A182" s="241" t="s">
        <v>972</v>
      </c>
      <c r="B182" s="212" t="s">
        <v>973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 x14ac:dyDescent="0.2">
      <c r="A183" s="241" t="s">
        <v>4165</v>
      </c>
      <c r="B183" s="212" t="s">
        <v>4166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 x14ac:dyDescent="0.2">
      <c r="A184" s="241" t="s">
        <v>4157</v>
      </c>
      <c r="B184" s="212" t="s">
        <v>4156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 x14ac:dyDescent="0.2">
      <c r="A185" s="241" t="s">
        <v>4164</v>
      </c>
      <c r="B185" s="212" t="s">
        <v>4163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 x14ac:dyDescent="0.2">
      <c r="A186" s="241" t="s">
        <v>974</v>
      </c>
      <c r="B186" s="212" t="s">
        <v>975</v>
      </c>
      <c r="C186" s="189">
        <v>1</v>
      </c>
      <c r="D186" s="565">
        <v>5590</v>
      </c>
      <c r="E186" s="566">
        <f t="shared" si="10"/>
        <v>5590</v>
      </c>
      <c r="F186" s="416"/>
    </row>
    <row r="187" spans="1:6" s="166" customFormat="1" x14ac:dyDescent="0.2">
      <c r="A187" s="241" t="s">
        <v>976</v>
      </c>
      <c r="B187" s="212" t="s">
        <v>977</v>
      </c>
      <c r="C187" s="189">
        <v>3</v>
      </c>
      <c r="D187" s="565">
        <v>880</v>
      </c>
      <c r="E187" s="566">
        <f t="shared" si="10"/>
        <v>2640</v>
      </c>
      <c r="F187" s="416"/>
    </row>
    <row r="188" spans="1:6" s="166" customFormat="1" x14ac:dyDescent="0.2">
      <c r="A188" s="241" t="s">
        <v>978</v>
      </c>
      <c r="B188" s="212" t="s">
        <v>979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 x14ac:dyDescent="0.2">
      <c r="A189" s="241" t="s">
        <v>3928</v>
      </c>
      <c r="B189" s="212" t="s">
        <v>980</v>
      </c>
      <c r="C189" s="189">
        <v>1</v>
      </c>
      <c r="D189" s="565">
        <v>1160</v>
      </c>
      <c r="E189" s="566">
        <f t="shared" si="10"/>
        <v>1160</v>
      </c>
      <c r="F189" s="416"/>
    </row>
    <row r="190" spans="1:6" s="166" customFormat="1" x14ac:dyDescent="0.2">
      <c r="A190" s="241" t="s">
        <v>981</v>
      </c>
      <c r="B190" s="212" t="s">
        <v>982</v>
      </c>
      <c r="C190" s="189">
        <v>1</v>
      </c>
      <c r="D190" s="565">
        <v>1270</v>
      </c>
      <c r="E190" s="566">
        <f t="shared" si="10"/>
        <v>1270</v>
      </c>
      <c r="F190" s="416"/>
    </row>
    <row r="191" spans="1:6" s="166" customFormat="1" x14ac:dyDescent="0.2">
      <c r="A191" s="241" t="s">
        <v>983</v>
      </c>
      <c r="B191" s="212" t="s">
        <v>984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 x14ac:dyDescent="0.2">
      <c r="A192" s="241" t="s">
        <v>985</v>
      </c>
      <c r="B192" s="212" t="s">
        <v>986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 x14ac:dyDescent="0.2">
      <c r="A193" s="241" t="s">
        <v>987</v>
      </c>
      <c r="B193" s="212" t="s">
        <v>988</v>
      </c>
      <c r="C193" s="189">
        <v>1</v>
      </c>
      <c r="D193" s="565">
        <v>1390</v>
      </c>
      <c r="E193" s="566">
        <f t="shared" si="10"/>
        <v>1390</v>
      </c>
      <c r="F193" s="416"/>
    </row>
    <row r="194" spans="1:6" s="166" customFormat="1" x14ac:dyDescent="0.2">
      <c r="A194" s="241" t="s">
        <v>989</v>
      </c>
      <c r="B194" s="212" t="s">
        <v>990</v>
      </c>
      <c r="C194" s="189">
        <v>2</v>
      </c>
      <c r="D194" s="565">
        <v>2710</v>
      </c>
      <c r="E194" s="566">
        <f t="shared" si="10"/>
        <v>5420</v>
      </c>
      <c r="F194" s="416"/>
    </row>
    <row r="195" spans="1:6" s="166" customFormat="1" x14ac:dyDescent="0.2">
      <c r="A195" s="241" t="s">
        <v>991</v>
      </c>
      <c r="B195" s="212" t="s">
        <v>992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 x14ac:dyDescent="0.2">
      <c r="A196" s="241" t="s">
        <v>401</v>
      </c>
      <c r="B196" s="212" t="s">
        <v>993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 x14ac:dyDescent="0.2">
      <c r="A197" s="241" t="s">
        <v>403</v>
      </c>
      <c r="B197" s="212" t="s">
        <v>994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 x14ac:dyDescent="0.2">
      <c r="A198" s="241" t="s">
        <v>995</v>
      </c>
      <c r="B198" s="212" t="s">
        <v>996</v>
      </c>
      <c r="C198" s="189">
        <v>1</v>
      </c>
      <c r="D198" s="565">
        <v>14900</v>
      </c>
      <c r="E198" s="566">
        <f t="shared" si="10"/>
        <v>14900</v>
      </c>
      <c r="F198" s="416"/>
    </row>
    <row r="199" spans="1:6" s="166" customFormat="1" x14ac:dyDescent="0.2">
      <c r="A199" s="241" t="s">
        <v>997</v>
      </c>
      <c r="B199" s="212" t="s">
        <v>998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 x14ac:dyDescent="0.2">
      <c r="A200" s="241" t="s">
        <v>999</v>
      </c>
      <c r="B200" s="212" t="s">
        <v>1000</v>
      </c>
      <c r="C200" s="189">
        <v>1</v>
      </c>
      <c r="D200" s="565">
        <v>1370</v>
      </c>
      <c r="E200" s="566">
        <f t="shared" si="10"/>
        <v>1370</v>
      </c>
      <c r="F200" s="416"/>
    </row>
    <row r="201" spans="1:6" s="166" customFormat="1" x14ac:dyDescent="0.2">
      <c r="A201" s="241" t="s">
        <v>1001</v>
      </c>
      <c r="B201" s="212" t="s">
        <v>1002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 x14ac:dyDescent="0.2">
      <c r="A202" s="241" t="s">
        <v>1003</v>
      </c>
      <c r="B202" s="212" t="s">
        <v>1004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 x14ac:dyDescent="0.2">
      <c r="A203" s="241" t="s">
        <v>1005</v>
      </c>
      <c r="B203" s="212" t="s">
        <v>1006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 x14ac:dyDescent="0.2">
      <c r="A204" s="241" t="s">
        <v>1007</v>
      </c>
      <c r="B204" s="212" t="s">
        <v>1008</v>
      </c>
      <c r="C204" s="189">
        <v>1</v>
      </c>
      <c r="D204" s="565">
        <v>9930</v>
      </c>
      <c r="E204" s="566">
        <f t="shared" si="10"/>
        <v>9930</v>
      </c>
      <c r="F204" s="416"/>
    </row>
    <row r="205" spans="1:6" s="166" customFormat="1" x14ac:dyDescent="0.2">
      <c r="A205" s="241" t="s">
        <v>1009</v>
      </c>
      <c r="B205" s="212" t="s">
        <v>1010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 x14ac:dyDescent="0.2">
      <c r="A206" s="241" t="s">
        <v>1011</v>
      </c>
      <c r="B206" s="212" t="s">
        <v>1012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 x14ac:dyDescent="0.2">
      <c r="A207" s="241" t="s">
        <v>1013</v>
      </c>
      <c r="B207" s="212" t="s">
        <v>625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 x14ac:dyDescent="0.2">
      <c r="A208" s="241" t="s">
        <v>1014</v>
      </c>
      <c r="B208" s="212" t="s">
        <v>1015</v>
      </c>
      <c r="C208" s="189">
        <v>3</v>
      </c>
      <c r="D208" s="565">
        <v>320</v>
      </c>
      <c r="E208" s="566">
        <f t="shared" si="10"/>
        <v>960</v>
      </c>
      <c r="F208" s="416"/>
    </row>
    <row r="209" spans="1:6" s="166" customFormat="1" x14ac:dyDescent="0.2">
      <c r="A209" s="241" t="s">
        <v>1016</v>
      </c>
      <c r="B209" s="212" t="s">
        <v>1017</v>
      </c>
      <c r="C209" s="189">
        <v>3</v>
      </c>
      <c r="D209" s="565">
        <v>680</v>
      </c>
      <c r="E209" s="566">
        <f t="shared" si="10"/>
        <v>2040</v>
      </c>
      <c r="F209" s="416"/>
    </row>
    <row r="210" spans="1:6" s="166" customFormat="1" x14ac:dyDescent="0.2">
      <c r="A210" s="241" t="s">
        <v>1018</v>
      </c>
      <c r="B210" s="212" t="s">
        <v>1019</v>
      </c>
      <c r="C210" s="189">
        <v>3</v>
      </c>
      <c r="D210" s="565">
        <v>1090</v>
      </c>
      <c r="E210" s="566">
        <f t="shared" si="10"/>
        <v>3270</v>
      </c>
      <c r="F210" s="416"/>
    </row>
    <row r="211" spans="1:6" s="166" customFormat="1" x14ac:dyDescent="0.2">
      <c r="A211" s="241" t="s">
        <v>1020</v>
      </c>
      <c r="B211" s="212" t="s">
        <v>1021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 x14ac:dyDescent="0.2">
      <c r="A212" s="241" t="s">
        <v>1022</v>
      </c>
      <c r="B212" s="212" t="s">
        <v>1023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 x14ac:dyDescent="0.2">
      <c r="A213" s="241" t="s">
        <v>1024</v>
      </c>
      <c r="B213" s="212" t="s">
        <v>1025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 x14ac:dyDescent="0.2">
      <c r="A214" s="241" t="s">
        <v>1026</v>
      </c>
      <c r="B214" s="212" t="s">
        <v>1027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 x14ac:dyDescent="0.2">
      <c r="A215" s="241" t="s">
        <v>1028</v>
      </c>
      <c r="B215" s="212" t="s">
        <v>1029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 x14ac:dyDescent="0.2">
      <c r="A216" s="241" t="s">
        <v>1030</v>
      </c>
      <c r="B216" s="212" t="s">
        <v>1031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 x14ac:dyDescent="0.2">
      <c r="A217" s="241" t="s">
        <v>1032</v>
      </c>
      <c r="B217" s="212" t="s">
        <v>1033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 x14ac:dyDescent="0.2">
      <c r="A218" s="241" t="s">
        <v>1034</v>
      </c>
      <c r="B218" s="212" t="s">
        <v>1035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 x14ac:dyDescent="0.2">
      <c r="A219" s="241" t="s">
        <v>1036</v>
      </c>
      <c r="B219" s="212" t="s">
        <v>1037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 x14ac:dyDescent="0.2">
      <c r="A220" s="241" t="s">
        <v>1038</v>
      </c>
      <c r="B220" s="212" t="s">
        <v>1039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 x14ac:dyDescent="0.2">
      <c r="A221" s="241" t="s">
        <v>4161</v>
      </c>
      <c r="B221" s="212" t="s">
        <v>4162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 x14ac:dyDescent="0.2">
      <c r="A222" s="241" t="s">
        <v>1040</v>
      </c>
      <c r="B222" s="361" t="s">
        <v>1041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 x14ac:dyDescent="0.2">
      <c r="A223" s="241" t="s">
        <v>1042</v>
      </c>
      <c r="B223" s="212" t="s">
        <v>1043</v>
      </c>
      <c r="C223" s="189">
        <v>2</v>
      </c>
      <c r="D223" s="565">
        <v>270</v>
      </c>
      <c r="E223" s="566">
        <f t="shared" ref="E223:E233" si="11">C223*D223</f>
        <v>540</v>
      </c>
      <c r="F223" s="416"/>
    </row>
    <row r="224" spans="1:6" s="166" customFormat="1" x14ac:dyDescent="0.2">
      <c r="A224" s="241" t="s">
        <v>1044</v>
      </c>
      <c r="B224" s="212" t="s">
        <v>1045</v>
      </c>
      <c r="C224" s="189">
        <v>2</v>
      </c>
      <c r="D224" s="565">
        <v>410</v>
      </c>
      <c r="E224" s="566">
        <f t="shared" si="11"/>
        <v>820</v>
      </c>
      <c r="F224" s="416"/>
    </row>
    <row r="225" spans="1:6" s="166" customFormat="1" x14ac:dyDescent="0.2">
      <c r="A225" s="241" t="s">
        <v>1046</v>
      </c>
      <c r="B225" s="212" t="s">
        <v>1047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 x14ac:dyDescent="0.2">
      <c r="A226" s="241" t="s">
        <v>1048</v>
      </c>
      <c r="B226" s="212" t="s">
        <v>1049</v>
      </c>
      <c r="C226" s="189">
        <v>2</v>
      </c>
      <c r="D226" s="565">
        <v>1110</v>
      </c>
      <c r="E226" s="566">
        <f t="shared" si="11"/>
        <v>2220</v>
      </c>
      <c r="F226" s="416"/>
    </row>
    <row r="227" spans="1:6" s="166" customFormat="1" x14ac:dyDescent="0.2">
      <c r="A227" s="241" t="s">
        <v>1050</v>
      </c>
      <c r="B227" s="212" t="s">
        <v>1051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 x14ac:dyDescent="0.2">
      <c r="A228" s="241" t="s">
        <v>1052</v>
      </c>
      <c r="B228" s="212" t="s">
        <v>1053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 x14ac:dyDescent="0.2">
      <c r="A229" s="241" t="s">
        <v>1054</v>
      </c>
      <c r="B229" s="212" t="s">
        <v>1055</v>
      </c>
      <c r="C229" s="189">
        <v>3</v>
      </c>
      <c r="D229" s="565">
        <v>210</v>
      </c>
      <c r="E229" s="566">
        <f t="shared" si="11"/>
        <v>630</v>
      </c>
      <c r="F229" s="416"/>
    </row>
    <row r="230" spans="1:6" s="166" customFormat="1" x14ac:dyDescent="0.2">
      <c r="A230" s="241" t="s">
        <v>1056</v>
      </c>
      <c r="B230" s="212" t="s">
        <v>1057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 x14ac:dyDescent="0.2">
      <c r="A231" s="241" t="s">
        <v>1058</v>
      </c>
      <c r="B231" s="212" t="s">
        <v>1059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 x14ac:dyDescent="0.2">
      <c r="A232" s="241" t="s">
        <v>1060</v>
      </c>
      <c r="B232" s="212" t="s">
        <v>1061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 x14ac:dyDescent="0.2">
      <c r="A233" s="241" t="s">
        <v>1062</v>
      </c>
      <c r="B233" s="212" t="s">
        <v>1063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 x14ac:dyDescent="0.2">
      <c r="A234" s="241" t="s">
        <v>1064</v>
      </c>
      <c r="B234" s="212" t="s">
        <v>1065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 x14ac:dyDescent="0.2">
      <c r="A235" s="241" t="s">
        <v>1066</v>
      </c>
      <c r="B235" s="212" t="s">
        <v>1067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 x14ac:dyDescent="0.2">
      <c r="A236" s="241" t="s">
        <v>1068</v>
      </c>
      <c r="B236" s="212" t="s">
        <v>1069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 x14ac:dyDescent="0.2">
      <c r="A237" s="241" t="s">
        <v>1070</v>
      </c>
      <c r="B237" s="212" t="s">
        <v>1071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 x14ac:dyDescent="0.2">
      <c r="A238" s="241" t="s">
        <v>1072</v>
      </c>
      <c r="B238" s="212" t="s">
        <v>1073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 x14ac:dyDescent="0.2">
      <c r="A239" s="241" t="s">
        <v>1074</v>
      </c>
      <c r="B239" s="212" t="s">
        <v>1075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 x14ac:dyDescent="0.2">
      <c r="A240" s="241" t="s">
        <v>4173</v>
      </c>
      <c r="B240" s="212" t="s">
        <v>4172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 x14ac:dyDescent="0.2">
      <c r="A241" s="241" t="s">
        <v>1076</v>
      </c>
      <c r="B241" s="212" t="s">
        <v>4171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 x14ac:dyDescent="0.2">
      <c r="A242" s="257"/>
      <c r="B242" s="409" t="s">
        <v>1077</v>
      </c>
      <c r="C242" s="409"/>
      <c r="D242" s="661"/>
      <c r="E242" s="667"/>
      <c r="F242" s="662"/>
    </row>
    <row r="243" spans="1:6" s="166" customFormat="1" x14ac:dyDescent="0.2">
      <c r="A243" s="241" t="s">
        <v>1078</v>
      </c>
      <c r="B243" s="372" t="s">
        <v>1079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 x14ac:dyDescent="0.2">
      <c r="A244" s="241" t="s">
        <v>1080</v>
      </c>
      <c r="B244" s="372" t="s">
        <v>1081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 x14ac:dyDescent="0.2">
      <c r="A245" s="241" t="s">
        <v>1082</v>
      </c>
      <c r="B245" s="372" t="s">
        <v>1083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 x14ac:dyDescent="0.2">
      <c r="A246" s="241" t="s">
        <v>1084</v>
      </c>
      <c r="B246" s="372" t="s">
        <v>1085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 x14ac:dyDescent="0.2">
      <c r="A247" s="241" t="s">
        <v>1086</v>
      </c>
      <c r="B247" s="372" t="s">
        <v>1087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 x14ac:dyDescent="0.2">
      <c r="A248" s="241" t="s">
        <v>1088</v>
      </c>
      <c r="B248" s="372" t="s">
        <v>1089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 x14ac:dyDescent="0.2">
      <c r="A249" s="241" t="s">
        <v>1090</v>
      </c>
      <c r="B249" s="372" t="s">
        <v>1091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 x14ac:dyDescent="0.2">
      <c r="A250" s="241" t="s">
        <v>1092</v>
      </c>
      <c r="B250" s="372" t="s">
        <v>1093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 x14ac:dyDescent="0.2">
      <c r="A251" s="241" t="s">
        <v>1094</v>
      </c>
      <c r="B251" s="372" t="s">
        <v>1095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 x14ac:dyDescent="0.2">
      <c r="A252" s="241" t="s">
        <v>1096</v>
      </c>
      <c r="B252" s="372" t="s">
        <v>1097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 x14ac:dyDescent="0.2">
      <c r="A253" s="241" t="s">
        <v>1098</v>
      </c>
      <c r="B253" s="372" t="s">
        <v>1099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 x14ac:dyDescent="0.2">
      <c r="A254" s="241" t="s">
        <v>1100</v>
      </c>
      <c r="B254" s="372" t="s">
        <v>1101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 x14ac:dyDescent="0.2">
      <c r="A255" s="241" t="s">
        <v>1102</v>
      </c>
      <c r="B255" s="372" t="s">
        <v>1103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 x14ac:dyDescent="0.2">
      <c r="A256" s="241" t="s">
        <v>1104</v>
      </c>
      <c r="B256" s="372" t="s">
        <v>1105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 x14ac:dyDescent="0.2">
      <c r="A257" s="241" t="s">
        <v>1106</v>
      </c>
      <c r="B257" s="372" t="s">
        <v>1107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 x14ac:dyDescent="0.2">
      <c r="A258" s="241" t="s">
        <v>1108</v>
      </c>
      <c r="B258" s="372" t="s">
        <v>1109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 x14ac:dyDescent="0.2">
      <c r="A259" s="241" t="s">
        <v>1110</v>
      </c>
      <c r="B259" s="372" t="s">
        <v>1111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 x14ac:dyDescent="0.2">
      <c r="A260" s="241" t="s">
        <v>1112</v>
      </c>
      <c r="B260" s="372" t="s">
        <v>1113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 x14ac:dyDescent="0.2">
      <c r="A261" s="241" t="s">
        <v>1114</v>
      </c>
      <c r="B261" s="372" t="s">
        <v>1115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 x14ac:dyDescent="0.2">
      <c r="A262" s="241" t="s">
        <v>1116</v>
      </c>
      <c r="B262" s="372" t="s">
        <v>1117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 x14ac:dyDescent="0.2">
      <c r="A263" s="241" t="s">
        <v>1118</v>
      </c>
      <c r="B263" s="372" t="s">
        <v>1119</v>
      </c>
      <c r="C263" s="213">
        <v>1</v>
      </c>
      <c r="D263" s="672">
        <v>2220</v>
      </c>
      <c r="E263" s="415">
        <f t="shared" si="13"/>
        <v>2220</v>
      </c>
      <c r="F263" s="416"/>
    </row>
    <row r="264" spans="1:6" s="166" customFormat="1" x14ac:dyDescent="0.2">
      <c r="A264" s="241" t="s">
        <v>1120</v>
      </c>
      <c r="B264" s="372" t="s">
        <v>1121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 x14ac:dyDescent="0.2">
      <c r="A265" s="241" t="s">
        <v>1122</v>
      </c>
      <c r="B265" s="372" t="s">
        <v>1123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 x14ac:dyDescent="0.2">
      <c r="A266" s="241" t="s">
        <v>1124</v>
      </c>
      <c r="B266" s="372" t="s">
        <v>1125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 x14ac:dyDescent="0.2">
      <c r="A267" s="241" t="s">
        <v>1126</v>
      </c>
      <c r="B267" s="372" t="s">
        <v>1127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 x14ac:dyDescent="0.2">
      <c r="A268" s="241" t="s">
        <v>1128</v>
      </c>
      <c r="B268" s="372" t="s">
        <v>1129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 x14ac:dyDescent="0.2">
      <c r="A269" s="241" t="s">
        <v>1130</v>
      </c>
      <c r="B269" s="372" t="s">
        <v>1131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 x14ac:dyDescent="0.2">
      <c r="A270" s="241" t="s">
        <v>1132</v>
      </c>
      <c r="B270" s="372" t="s">
        <v>1133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 x14ac:dyDescent="0.2">
      <c r="A271" s="241" t="s">
        <v>1134</v>
      </c>
      <c r="B271" s="372" t="s">
        <v>1135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 x14ac:dyDescent="0.2">
      <c r="A272" s="241" t="s">
        <v>1136</v>
      </c>
      <c r="B272" s="372" t="s">
        <v>1137</v>
      </c>
      <c r="C272" s="213">
        <v>1</v>
      </c>
      <c r="D272" s="415">
        <v>5160</v>
      </c>
      <c r="E272" s="415">
        <f t="shared" si="14"/>
        <v>5160</v>
      </c>
      <c r="F272" s="416"/>
    </row>
    <row r="273" spans="1:6" s="166" customFormat="1" x14ac:dyDescent="0.2">
      <c r="A273" s="241" t="s">
        <v>1138</v>
      </c>
      <c r="B273" s="372" t="s">
        <v>1139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 x14ac:dyDescent="0.2">
      <c r="A274" s="241" t="s">
        <v>1140</v>
      </c>
      <c r="B274" s="372" t="s">
        <v>1141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 x14ac:dyDescent="0.2">
      <c r="A275" s="241" t="s">
        <v>1142</v>
      </c>
      <c r="B275" s="372" t="s">
        <v>1143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 x14ac:dyDescent="0.2">
      <c r="A276" s="241" t="s">
        <v>1144</v>
      </c>
      <c r="B276" s="372" t="s">
        <v>1145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 x14ac:dyDescent="0.2">
      <c r="A277" s="241" t="s">
        <v>1146</v>
      </c>
      <c r="B277" s="372" t="s">
        <v>1147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 x14ac:dyDescent="0.2">
      <c r="A278" s="241" t="s">
        <v>1148</v>
      </c>
      <c r="B278" s="372" t="s">
        <v>1149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 x14ac:dyDescent="0.2">
      <c r="A279" s="241" t="s">
        <v>1150</v>
      </c>
      <c r="B279" s="372" t="s">
        <v>1151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 x14ac:dyDescent="0.2">
      <c r="A280" s="241" t="s">
        <v>1152</v>
      </c>
      <c r="B280" s="372" t="s">
        <v>1153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 x14ac:dyDescent="0.2">
      <c r="A281" s="241" t="s">
        <v>1154</v>
      </c>
      <c r="B281" s="372" t="s">
        <v>1155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 x14ac:dyDescent="0.2">
      <c r="A282" s="241" t="s">
        <v>1156</v>
      </c>
      <c r="B282" s="372" t="s">
        <v>1157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 x14ac:dyDescent="0.2">
      <c r="A283" s="241" t="s">
        <v>1158</v>
      </c>
      <c r="B283" s="372" t="s">
        <v>1159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 x14ac:dyDescent="0.2">
      <c r="A284" s="241" t="s">
        <v>1160</v>
      </c>
      <c r="B284" s="372" t="s">
        <v>1161</v>
      </c>
      <c r="C284" s="213">
        <v>1</v>
      </c>
      <c r="D284" s="415">
        <v>2100</v>
      </c>
      <c r="E284" s="415">
        <f t="shared" si="14"/>
        <v>2100</v>
      </c>
      <c r="F284" s="416"/>
    </row>
    <row r="285" spans="1:6" s="166" customFormat="1" x14ac:dyDescent="0.2">
      <c r="A285" s="241" t="s">
        <v>1162</v>
      </c>
      <c r="B285" s="372" t="s">
        <v>1163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 x14ac:dyDescent="0.2">
      <c r="A286" s="676" t="s">
        <v>1164</v>
      </c>
      <c r="B286" s="372" t="s">
        <v>1165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 x14ac:dyDescent="0.2">
      <c r="A287" s="241" t="s">
        <v>1166</v>
      </c>
      <c r="B287" s="372" t="s">
        <v>1167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 x14ac:dyDescent="0.2">
      <c r="A288" s="676" t="s">
        <v>1168</v>
      </c>
      <c r="B288" s="372" t="s">
        <v>1169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13" s="166" customFormat="1" x14ac:dyDescent="0.2">
      <c r="A289" s="241" t="s">
        <v>1170</v>
      </c>
      <c r="B289" s="372" t="s">
        <v>1171</v>
      </c>
      <c r="C289" s="213">
        <v>1</v>
      </c>
      <c r="D289" s="415">
        <v>1900</v>
      </c>
      <c r="E289" s="415">
        <f t="shared" si="14"/>
        <v>1900</v>
      </c>
      <c r="F289" s="416"/>
    </row>
    <row r="290" spans="1:213" s="166" customFormat="1" x14ac:dyDescent="0.2">
      <c r="A290" s="241" t="s">
        <v>1172</v>
      </c>
      <c r="B290" s="372" t="s">
        <v>1173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13" s="166" customFormat="1" x14ac:dyDescent="0.2">
      <c r="A291" s="241" t="s">
        <v>4197</v>
      </c>
      <c r="B291" s="372" t="s">
        <v>4196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13" s="166" customFormat="1" x14ac:dyDescent="0.2">
      <c r="A292" s="241" t="s">
        <v>4199</v>
      </c>
      <c r="B292" s="372" t="s">
        <v>4198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13" s="166" customFormat="1" x14ac:dyDescent="0.2">
      <c r="A293" s="241" t="s">
        <v>4200</v>
      </c>
      <c r="B293" s="372" t="s">
        <v>4201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13" s="166" customFormat="1" x14ac:dyDescent="0.2">
      <c r="A294" s="241" t="s">
        <v>1174</v>
      </c>
      <c r="B294" s="372" t="s">
        <v>1175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13" s="166" customFormat="1" x14ac:dyDescent="0.2">
      <c r="A295" s="241" t="s">
        <v>1176</v>
      </c>
      <c r="B295" s="372" t="s">
        <v>1177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13" ht="15" x14ac:dyDescent="0.25">
      <c r="A296" s="241" t="s">
        <v>1178</v>
      </c>
      <c r="B296" s="372" t="s">
        <v>1179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 s="373"/>
      <c r="HE296" s="373"/>
    </row>
    <row r="297" spans="1:213" s="166" customFormat="1" ht="15" x14ac:dyDescent="0.25">
      <c r="A297" s="677"/>
      <c r="B297" s="278" t="s">
        <v>1180</v>
      </c>
      <c r="C297" s="391"/>
      <c r="D297" s="678"/>
      <c r="E297" s="679"/>
      <c r="F297" s="680"/>
      <c r="HD297" s="373"/>
      <c r="HE297" s="373"/>
    </row>
    <row r="298" spans="1:213" s="166" customFormat="1" x14ac:dyDescent="0.2">
      <c r="A298" s="241" t="s">
        <v>1181</v>
      </c>
      <c r="B298" s="212" t="s">
        <v>1182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13" s="166" customFormat="1" ht="25.5" x14ac:dyDescent="0.2">
      <c r="A299" s="241" t="s">
        <v>1183</v>
      </c>
      <c r="B299" s="212" t="s">
        <v>1184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13" ht="15" x14ac:dyDescent="0.25">
      <c r="A300" s="241" t="s">
        <v>1185</v>
      </c>
      <c r="B300" s="212" t="s">
        <v>1186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 s="166"/>
      <c r="HE300" s="166"/>
    </row>
    <row r="301" spans="1:213" s="166" customFormat="1" ht="25.5" x14ac:dyDescent="0.2">
      <c r="A301" s="681" t="s">
        <v>1187</v>
      </c>
      <c r="B301" s="212" t="s">
        <v>1188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13" s="166" customFormat="1" ht="25.5" x14ac:dyDescent="0.2">
      <c r="A302" s="241" t="s">
        <v>1189</v>
      </c>
      <c r="B302" s="212" t="s">
        <v>1190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13" s="166" customFormat="1" ht="25.5" x14ac:dyDescent="0.2">
      <c r="A303" s="241" t="s">
        <v>1191</v>
      </c>
      <c r="B303" s="212" t="s">
        <v>1192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13" s="166" customFormat="1" ht="25.5" x14ac:dyDescent="0.2">
      <c r="A304" s="241" t="s">
        <v>1193</v>
      </c>
      <c r="B304" s="212" t="s">
        <v>1194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6" s="166" customFormat="1" ht="25.5" x14ac:dyDescent="0.2">
      <c r="A305" s="241" t="s">
        <v>1195</v>
      </c>
      <c r="B305" s="212" t="s">
        <v>1196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6" s="166" customFormat="1" ht="25.5" x14ac:dyDescent="0.2">
      <c r="A306" s="241" t="s">
        <v>1197</v>
      </c>
      <c r="B306" s="212" t="s">
        <v>1198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6" s="166" customFormat="1" x14ac:dyDescent="0.2">
      <c r="A307" s="241" t="s">
        <v>1199</v>
      </c>
      <c r="B307" s="212" t="s">
        <v>3835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6" s="166" customFormat="1" x14ac:dyDescent="0.2">
      <c r="A308" s="241" t="s">
        <v>1200</v>
      </c>
      <c r="B308" s="212" t="s">
        <v>1201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6" s="166" customFormat="1" x14ac:dyDescent="0.2">
      <c r="A309" s="241" t="s">
        <v>1202</v>
      </c>
      <c r="B309" s="212" t="s">
        <v>1203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6" s="166" customFormat="1" x14ac:dyDescent="0.2">
      <c r="A310" s="241" t="s">
        <v>1204</v>
      </c>
      <c r="B310" s="212" t="s">
        <v>1205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6" s="166" customFormat="1" x14ac:dyDescent="0.2">
      <c r="A311" s="241"/>
      <c r="B311" s="336" t="s">
        <v>683</v>
      </c>
      <c r="C311" s="409"/>
      <c r="D311" s="666"/>
      <c r="E311" s="667"/>
      <c r="F311" s="662"/>
    </row>
    <row r="312" spans="1:6" s="166" customFormat="1" x14ac:dyDescent="0.2">
      <c r="A312" s="241" t="s">
        <v>1206</v>
      </c>
      <c r="B312" s="212" t="s">
        <v>1207</v>
      </c>
      <c r="C312" s="189">
        <v>1</v>
      </c>
      <c r="D312" s="565">
        <v>3840</v>
      </c>
      <c r="E312" s="566">
        <f t="shared" ref="E312:E328" si="16">C312*D312</f>
        <v>3840</v>
      </c>
      <c r="F312" s="416"/>
    </row>
    <row r="313" spans="1:6" s="166" customFormat="1" ht="25.5" x14ac:dyDescent="0.2">
      <c r="A313" s="241" t="s">
        <v>4181</v>
      </c>
      <c r="B313" s="212" t="s">
        <v>4180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6" s="166" customFormat="1" ht="25.5" x14ac:dyDescent="0.2">
      <c r="A314" s="241" t="s">
        <v>4247</v>
      </c>
      <c r="B314" s="212" t="s">
        <v>4248</v>
      </c>
      <c r="C314" s="189">
        <v>1</v>
      </c>
      <c r="D314" s="565">
        <v>80000</v>
      </c>
      <c r="E314" s="566">
        <f t="shared" si="16"/>
        <v>80000</v>
      </c>
      <c r="F314" s="416"/>
    </row>
    <row r="315" spans="1:6" s="166" customFormat="1" ht="25.5" x14ac:dyDescent="0.2">
      <c r="A315" s="241" t="s">
        <v>704</v>
      </c>
      <c r="B315" s="212" t="s">
        <v>1208</v>
      </c>
      <c r="C315" s="189">
        <v>1</v>
      </c>
      <c r="D315" s="565">
        <v>2550</v>
      </c>
      <c r="E315" s="566">
        <f t="shared" si="16"/>
        <v>2550</v>
      </c>
      <c r="F315" s="416"/>
    </row>
    <row r="316" spans="1:6" s="166" customFormat="1" ht="25.5" x14ac:dyDescent="0.2">
      <c r="A316" s="241" t="s">
        <v>1209</v>
      </c>
      <c r="B316" s="212" t="s">
        <v>1210</v>
      </c>
      <c r="C316" s="189">
        <v>1</v>
      </c>
      <c r="D316" s="565">
        <v>1400</v>
      </c>
      <c r="E316" s="566">
        <f t="shared" si="16"/>
        <v>1400</v>
      </c>
      <c r="F316" s="416"/>
    </row>
    <row r="317" spans="1:6" s="166" customFormat="1" ht="25.5" x14ac:dyDescent="0.2">
      <c r="A317" s="241" t="s">
        <v>1211</v>
      </c>
      <c r="B317" s="212" t="s">
        <v>1212</v>
      </c>
      <c r="C317" s="189">
        <v>1</v>
      </c>
      <c r="D317" s="565">
        <v>2550</v>
      </c>
      <c r="E317" s="566">
        <f t="shared" si="16"/>
        <v>2550</v>
      </c>
      <c r="F317" s="416"/>
    </row>
    <row r="318" spans="1:6" s="166" customFormat="1" x14ac:dyDescent="0.2">
      <c r="A318" s="241" t="s">
        <v>1213</v>
      </c>
      <c r="B318" s="311" t="s">
        <v>1214</v>
      </c>
      <c r="C318" s="312">
        <v>1</v>
      </c>
      <c r="D318" s="682">
        <v>1400</v>
      </c>
      <c r="E318" s="568">
        <f t="shared" si="16"/>
        <v>1400</v>
      </c>
      <c r="F318" s="416"/>
    </row>
    <row r="319" spans="1:6" s="166" customFormat="1" ht="25.5" x14ac:dyDescent="0.2">
      <c r="A319" s="241" t="s">
        <v>1215</v>
      </c>
      <c r="B319" s="212" t="s">
        <v>1216</v>
      </c>
      <c r="C319" s="189">
        <v>1</v>
      </c>
      <c r="D319" s="565">
        <v>2550</v>
      </c>
      <c r="E319" s="566">
        <f t="shared" si="16"/>
        <v>2550</v>
      </c>
      <c r="F319" s="416"/>
    </row>
    <row r="320" spans="1:6" s="166" customFormat="1" x14ac:dyDescent="0.2">
      <c r="A320" s="241" t="s">
        <v>1217</v>
      </c>
      <c r="B320" s="311" t="s">
        <v>1218</v>
      </c>
      <c r="C320" s="312">
        <v>1</v>
      </c>
      <c r="D320" s="682">
        <v>1900</v>
      </c>
      <c r="E320" s="568">
        <f t="shared" si="16"/>
        <v>1900</v>
      </c>
      <c r="F320" s="416"/>
    </row>
    <row r="321" spans="1:213" s="166" customFormat="1" x14ac:dyDescent="0.2">
      <c r="A321" s="241" t="s">
        <v>1219</v>
      </c>
      <c r="B321" s="651" t="s">
        <v>1220</v>
      </c>
      <c r="C321" s="683">
        <v>1</v>
      </c>
      <c r="D321" s="470">
        <v>2790</v>
      </c>
      <c r="E321" s="470">
        <f t="shared" si="16"/>
        <v>2790</v>
      </c>
      <c r="F321" s="645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  <c r="GW321" s="425"/>
      <c r="GX321" s="425"/>
      <c r="GY321" s="425"/>
      <c r="GZ321" s="425"/>
      <c r="HA321" s="425"/>
      <c r="HB321" s="425"/>
      <c r="HC321" s="425"/>
    </row>
    <row r="322" spans="1:213" s="166" customFormat="1" x14ac:dyDescent="0.2">
      <c r="A322" s="241" t="s">
        <v>1221</v>
      </c>
      <c r="B322" s="684" t="s">
        <v>1222</v>
      </c>
      <c r="C322" s="302">
        <v>1</v>
      </c>
      <c r="D322" s="685">
        <v>3130</v>
      </c>
      <c r="E322" s="415">
        <f t="shared" si="16"/>
        <v>3130</v>
      </c>
      <c r="F322" s="416"/>
      <c r="G322" s="425"/>
      <c r="H322" s="425"/>
      <c r="I322" s="425"/>
      <c r="J322" s="425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  <c r="AQ322" s="425"/>
      <c r="AR322" s="425"/>
      <c r="AS322" s="425"/>
      <c r="AT322" s="425"/>
      <c r="AU322" s="425"/>
      <c r="AV322" s="425"/>
      <c r="AW322" s="425"/>
      <c r="AX322" s="425"/>
      <c r="AY322" s="425"/>
      <c r="AZ322" s="425"/>
      <c r="BA322" s="425"/>
      <c r="BB322" s="425"/>
      <c r="BC322" s="425"/>
      <c r="BD322" s="425"/>
      <c r="BE322" s="425"/>
      <c r="BF322" s="425"/>
      <c r="BG322" s="425"/>
      <c r="BH322" s="425"/>
      <c r="BI322" s="425"/>
      <c r="BJ322" s="425"/>
      <c r="BK322" s="425"/>
      <c r="BL322" s="425"/>
      <c r="BM322" s="425"/>
      <c r="BN322" s="425"/>
      <c r="BO322" s="425"/>
      <c r="BP322" s="425"/>
      <c r="BQ322" s="425"/>
      <c r="BR322" s="425"/>
      <c r="BS322" s="425"/>
      <c r="BT322" s="425"/>
      <c r="BU322" s="425"/>
      <c r="BV322" s="425"/>
      <c r="BW322" s="425"/>
      <c r="BX322" s="425"/>
      <c r="BY322" s="425"/>
      <c r="BZ322" s="425"/>
      <c r="CA322" s="425"/>
      <c r="CB322" s="425"/>
      <c r="CC322" s="425"/>
      <c r="CD322" s="425"/>
      <c r="CE322" s="425"/>
      <c r="CF322" s="425"/>
      <c r="CG322" s="425"/>
      <c r="CH322" s="425"/>
      <c r="CI322" s="425"/>
      <c r="CJ322" s="425"/>
      <c r="CK322" s="425"/>
      <c r="CL322" s="425"/>
      <c r="CM322" s="425"/>
      <c r="CN322" s="425"/>
      <c r="CO322" s="425"/>
      <c r="CP322" s="425"/>
      <c r="CQ322" s="425"/>
      <c r="CR322" s="425"/>
      <c r="CS322" s="425"/>
      <c r="CT322" s="425"/>
      <c r="CU322" s="425"/>
      <c r="CV322" s="425"/>
      <c r="CW322" s="425"/>
      <c r="CX322" s="425"/>
      <c r="CY322" s="425"/>
      <c r="CZ322" s="425"/>
      <c r="DA322" s="425"/>
      <c r="DB322" s="425"/>
      <c r="DC322" s="425"/>
      <c r="DD322" s="425"/>
      <c r="DE322" s="425"/>
      <c r="DF322" s="425"/>
      <c r="DG322" s="425"/>
      <c r="DH322" s="425"/>
      <c r="DI322" s="425"/>
      <c r="DJ322" s="425"/>
      <c r="DK322" s="425"/>
      <c r="DL322" s="425"/>
      <c r="DM322" s="425"/>
      <c r="DN322" s="425"/>
      <c r="DO322" s="425"/>
      <c r="DP322" s="425"/>
      <c r="DQ322" s="425"/>
      <c r="DR322" s="425"/>
      <c r="DS322" s="425"/>
      <c r="DT322" s="425"/>
      <c r="DU322" s="425"/>
      <c r="DV322" s="425"/>
      <c r="DW322" s="425"/>
      <c r="DX322" s="425"/>
      <c r="DY322" s="425"/>
      <c r="DZ322" s="425"/>
      <c r="EA322" s="425"/>
      <c r="EB322" s="425"/>
      <c r="EC322" s="425"/>
      <c r="ED322" s="425"/>
      <c r="EE322" s="425"/>
      <c r="EF322" s="425"/>
      <c r="EG322" s="425"/>
      <c r="EH322" s="425"/>
      <c r="EI322" s="425"/>
      <c r="EJ322" s="425"/>
      <c r="EK322" s="425"/>
      <c r="EL322" s="425"/>
      <c r="EM322" s="425"/>
      <c r="EN322" s="425"/>
      <c r="EO322" s="425"/>
      <c r="EP322" s="425"/>
      <c r="EQ322" s="425"/>
      <c r="ER322" s="425"/>
      <c r="ES322" s="425"/>
      <c r="ET322" s="425"/>
      <c r="EU322" s="425"/>
      <c r="EV322" s="425"/>
      <c r="EW322" s="425"/>
      <c r="EX322" s="425"/>
      <c r="EY322" s="425"/>
      <c r="EZ322" s="425"/>
      <c r="FA322" s="425"/>
      <c r="FB322" s="425"/>
      <c r="FC322" s="425"/>
      <c r="FD322" s="425"/>
      <c r="FE322" s="425"/>
      <c r="FF322" s="425"/>
      <c r="FG322" s="425"/>
      <c r="FH322" s="425"/>
      <c r="FI322" s="425"/>
      <c r="FJ322" s="425"/>
      <c r="FK322" s="425"/>
      <c r="FL322" s="425"/>
      <c r="FM322" s="425"/>
      <c r="FN322" s="425"/>
      <c r="FO322" s="425"/>
      <c r="FP322" s="425"/>
      <c r="FQ322" s="425"/>
      <c r="FR322" s="425"/>
      <c r="FS322" s="425"/>
      <c r="FT322" s="425"/>
      <c r="FU322" s="425"/>
      <c r="FV322" s="425"/>
      <c r="FW322" s="425"/>
      <c r="FX322" s="425"/>
      <c r="FY322" s="425"/>
      <c r="FZ322" s="425"/>
      <c r="GA322" s="425"/>
      <c r="GB322" s="425"/>
      <c r="GC322" s="425"/>
      <c r="GD322" s="425"/>
      <c r="GE322" s="425"/>
      <c r="GF322" s="425"/>
      <c r="GG322" s="425"/>
      <c r="GH322" s="425"/>
      <c r="GI322" s="425"/>
      <c r="GJ322" s="425"/>
      <c r="GK322" s="425"/>
      <c r="GL322" s="425"/>
      <c r="GM322" s="425"/>
      <c r="GN322" s="425"/>
      <c r="GO322" s="425"/>
      <c r="GP322" s="425"/>
      <c r="GQ322" s="425"/>
      <c r="GR322" s="425"/>
      <c r="GS322" s="425"/>
      <c r="GT322" s="425"/>
      <c r="GU322" s="425"/>
      <c r="GV322" s="425"/>
      <c r="GW322" s="425"/>
      <c r="GX322" s="425"/>
      <c r="GY322" s="425"/>
      <c r="GZ322" s="425"/>
      <c r="HA322" s="425"/>
      <c r="HB322" s="425"/>
      <c r="HC322" s="425"/>
      <c r="HD322" s="425"/>
      <c r="HE322" s="425"/>
    </row>
    <row r="323" spans="1:213" x14ac:dyDescent="0.2">
      <c r="A323" s="241" t="s">
        <v>1223</v>
      </c>
      <c r="B323" s="684" t="s">
        <v>1224</v>
      </c>
      <c r="C323" s="302">
        <v>1</v>
      </c>
      <c r="D323" s="415">
        <v>2450</v>
      </c>
      <c r="E323" s="415">
        <f t="shared" si="16"/>
        <v>2450</v>
      </c>
      <c r="F323" s="41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166"/>
      <c r="DM323" s="166"/>
      <c r="DN323" s="166"/>
      <c r="DO323" s="166"/>
      <c r="DP323" s="166"/>
      <c r="DQ323" s="166"/>
      <c r="DR323" s="166"/>
      <c r="DS323" s="166"/>
      <c r="DT323" s="166"/>
      <c r="DU323" s="166"/>
      <c r="DV323" s="166"/>
      <c r="DW323" s="166"/>
      <c r="DX323" s="166"/>
      <c r="DY323" s="166"/>
      <c r="DZ323" s="166"/>
      <c r="EA323" s="166"/>
      <c r="EB323" s="166"/>
      <c r="EC323" s="166"/>
      <c r="ED323" s="166"/>
      <c r="EE323" s="166"/>
      <c r="EF323" s="166"/>
      <c r="EG323" s="166"/>
      <c r="EH323" s="166"/>
      <c r="EI323" s="166"/>
      <c r="EJ323" s="166"/>
      <c r="EK323" s="166"/>
      <c r="EL323" s="166"/>
      <c r="EM323" s="166"/>
      <c r="EN323" s="166"/>
      <c r="EO323" s="166"/>
      <c r="EP323" s="166"/>
      <c r="EQ323" s="166"/>
      <c r="ER323" s="166"/>
      <c r="ES323" s="166"/>
      <c r="ET323" s="166"/>
      <c r="EU323" s="166"/>
      <c r="EV323" s="166"/>
      <c r="EW323" s="166"/>
      <c r="EX323" s="166"/>
      <c r="EY323" s="166"/>
      <c r="EZ323" s="166"/>
      <c r="FA323" s="166"/>
      <c r="FB323" s="166"/>
      <c r="FC323" s="166"/>
      <c r="FD323" s="166"/>
      <c r="FE323" s="166"/>
      <c r="FF323" s="166"/>
      <c r="FG323" s="166"/>
      <c r="FH323" s="166"/>
      <c r="FI323" s="166"/>
      <c r="FJ323" s="166"/>
      <c r="FK323" s="166"/>
      <c r="FL323" s="166"/>
      <c r="FM323" s="166"/>
      <c r="FN323" s="166"/>
      <c r="FO323" s="166"/>
      <c r="FP323" s="166"/>
      <c r="FQ323" s="166"/>
      <c r="FR323" s="166"/>
      <c r="FS323" s="166"/>
      <c r="FT323" s="166"/>
      <c r="FU323" s="166"/>
      <c r="FV323" s="166"/>
      <c r="FW323" s="166"/>
      <c r="FX323" s="166"/>
      <c r="FY323" s="166"/>
      <c r="FZ323" s="166"/>
      <c r="GA323" s="166"/>
      <c r="GB323" s="166"/>
      <c r="GC323" s="166"/>
      <c r="GD323" s="166"/>
      <c r="GE323" s="166"/>
      <c r="GF323" s="166"/>
      <c r="GG323" s="166"/>
      <c r="GH323" s="166"/>
      <c r="GI323" s="166"/>
      <c r="GJ323" s="166"/>
      <c r="GK323" s="166"/>
      <c r="GL323" s="166"/>
      <c r="GM323" s="166"/>
      <c r="GN323" s="166"/>
      <c r="GO323" s="166"/>
      <c r="GP323" s="166"/>
      <c r="GQ323" s="166"/>
      <c r="GR323" s="166"/>
      <c r="GS323" s="166"/>
      <c r="GT323" s="166"/>
      <c r="GU323" s="166"/>
      <c r="GV323" s="166"/>
      <c r="GW323" s="166"/>
      <c r="GX323" s="166"/>
      <c r="GY323" s="166"/>
      <c r="GZ323" s="166"/>
      <c r="HA323" s="166"/>
      <c r="HB323" s="166"/>
      <c r="HC323" s="166"/>
      <c r="HD323" s="166"/>
      <c r="HE323" s="166"/>
    </row>
    <row r="324" spans="1:213" x14ac:dyDescent="0.2">
      <c r="A324" s="681" t="s">
        <v>1225</v>
      </c>
      <c r="B324" s="686" t="s">
        <v>1226</v>
      </c>
      <c r="C324" s="302">
        <v>1</v>
      </c>
      <c r="D324" s="415">
        <v>5890</v>
      </c>
      <c r="E324" s="415">
        <f t="shared" si="16"/>
        <v>5890</v>
      </c>
      <c r="F324" s="416"/>
    </row>
    <row r="325" spans="1:213" x14ac:dyDescent="0.2">
      <c r="A325" s="681" t="s">
        <v>1227</v>
      </c>
      <c r="B325" s="686" t="s">
        <v>1228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13" x14ac:dyDescent="0.2">
      <c r="A326" s="681" t="s">
        <v>1229</v>
      </c>
      <c r="B326" s="686" t="s">
        <v>1230</v>
      </c>
      <c r="C326" s="302">
        <v>1</v>
      </c>
      <c r="D326" s="415">
        <v>6930</v>
      </c>
      <c r="E326" s="415">
        <f t="shared" si="16"/>
        <v>6930</v>
      </c>
      <c r="F326" s="416"/>
    </row>
    <row r="327" spans="1:213" x14ac:dyDescent="0.2">
      <c r="A327" s="681" t="s">
        <v>1231</v>
      </c>
      <c r="B327" s="686" t="s">
        <v>1232</v>
      </c>
      <c r="C327" s="302">
        <v>1</v>
      </c>
      <c r="D327" s="415">
        <v>4180</v>
      </c>
      <c r="E327" s="415">
        <f t="shared" si="16"/>
        <v>4180</v>
      </c>
      <c r="F327" s="416"/>
    </row>
    <row r="328" spans="1:213" s="258" customFormat="1" x14ac:dyDescent="0.25">
      <c r="A328" s="681" t="s">
        <v>1233</v>
      </c>
      <c r="B328" s="686" t="s">
        <v>1234</v>
      </c>
      <c r="C328" s="302">
        <v>1</v>
      </c>
      <c r="D328" s="415">
        <v>6240</v>
      </c>
      <c r="E328" s="415">
        <f t="shared" si="16"/>
        <v>6240</v>
      </c>
      <c r="F328" s="416"/>
    </row>
    <row r="329" spans="1:213" s="166" customFormat="1" x14ac:dyDescent="0.2">
      <c r="A329" s="687"/>
      <c r="B329" s="688" t="s">
        <v>1239</v>
      </c>
      <c r="C329" s="393"/>
      <c r="D329" s="689"/>
      <c r="E329" s="915">
        <f>SUM(E10:E328)</f>
        <v>3426872</v>
      </c>
      <c r="F329" s="690"/>
    </row>
    <row r="330" spans="1:213" s="166" customFormat="1" x14ac:dyDescent="0.2">
      <c r="A330" s="257"/>
      <c r="B330" s="258"/>
    </row>
    <row r="331" spans="1:213" s="166" customFormat="1" x14ac:dyDescent="0.2">
      <c r="A331" s="257"/>
      <c r="B331" s="258"/>
    </row>
    <row r="332" spans="1:213" s="166" customFormat="1" x14ac:dyDescent="0.2">
      <c r="A332" s="257"/>
      <c r="B332" s="258"/>
    </row>
    <row r="333" spans="1:213" x14ac:dyDescent="0.2">
      <c r="A333" s="257"/>
      <c r="B333" s="258"/>
      <c r="C333" s="166"/>
      <c r="D333" s="166"/>
      <c r="E333" s="166"/>
      <c r="F333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5:A317 A59:A63 A146 A192:A196 A152 A55:A57 A43:A46 A48:A53 A322:A329 A319:A320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F264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 x14ac:dyDescent="0.2">
      <c r="B1" s="258"/>
    </row>
    <row r="2" spans="1:6" x14ac:dyDescent="0.2">
      <c r="D2" s="626"/>
      <c r="E2" s="627" t="s">
        <v>0</v>
      </c>
    </row>
    <row r="3" spans="1:6" x14ac:dyDescent="0.2">
      <c r="D3" s="626"/>
      <c r="E3" s="627" t="s">
        <v>1</v>
      </c>
    </row>
    <row r="4" spans="1:6" x14ac:dyDescent="0.2">
      <c r="D4" s="626"/>
      <c r="E4" s="627" t="s">
        <v>2</v>
      </c>
    </row>
    <row r="5" spans="1:6" x14ac:dyDescent="0.2">
      <c r="D5" s="626"/>
      <c r="E5" s="627" t="s">
        <v>3</v>
      </c>
    </row>
    <row r="6" spans="1:6" x14ac:dyDescent="0.2">
      <c r="D6" s="628"/>
    </row>
    <row r="7" spans="1:6" ht="18.75" x14ac:dyDescent="0.2">
      <c r="B7" s="49" t="s">
        <v>1240</v>
      </c>
      <c r="C7" s="49"/>
      <c r="D7" s="50"/>
      <c r="E7" s="49"/>
    </row>
    <row r="8" spans="1:6" ht="18.75" x14ac:dyDescent="0.2">
      <c r="B8" s="51" t="s">
        <v>530</v>
      </c>
      <c r="C8" s="49"/>
      <c r="D8" s="50"/>
      <c r="E8" s="49"/>
    </row>
    <row r="9" spans="1:6" ht="25.5" x14ac:dyDescent="0.2">
      <c r="A9" s="629" t="s">
        <v>5</v>
      </c>
      <c r="B9" s="630" t="s">
        <v>6</v>
      </c>
      <c r="C9" s="631" t="s">
        <v>531</v>
      </c>
      <c r="D9" s="559" t="s">
        <v>3909</v>
      </c>
      <c r="E9" s="560" t="s">
        <v>3910</v>
      </c>
      <c r="F9" s="632"/>
    </row>
    <row r="10" spans="1:6" ht="12.75" customHeight="1" x14ac:dyDescent="0.2">
      <c r="A10" s="596"/>
      <c r="B10" s="495" t="s">
        <v>1241</v>
      </c>
      <c r="C10" s="516"/>
      <c r="D10" s="517"/>
      <c r="E10" s="516"/>
    </row>
    <row r="11" spans="1:6" s="451" customFormat="1" x14ac:dyDescent="0.2">
      <c r="A11" s="188" t="s">
        <v>245</v>
      </c>
      <c r="B11" s="188" t="s">
        <v>1242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 x14ac:dyDescent="0.2">
      <c r="A12" s="188" t="s">
        <v>247</v>
      </c>
      <c r="B12" s="188" t="s">
        <v>1243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 x14ac:dyDescent="0.2">
      <c r="A13" s="300" t="s">
        <v>243</v>
      </c>
      <c r="B13" s="188" t="s">
        <v>244</v>
      </c>
      <c r="C13" s="24">
        <v>1</v>
      </c>
      <c r="D13" s="344">
        <v>36690</v>
      </c>
      <c r="E13" s="633">
        <f>D13*C13</f>
        <v>36690</v>
      </c>
    </row>
    <row r="14" spans="1:6" s="451" customFormat="1" x14ac:dyDescent="0.2">
      <c r="A14" s="300" t="s">
        <v>1244</v>
      </c>
      <c r="B14" s="188" t="s">
        <v>1245</v>
      </c>
      <c r="C14" s="24">
        <v>1</v>
      </c>
      <c r="D14" s="344">
        <v>25600</v>
      </c>
      <c r="E14" s="633">
        <f>D14*C14</f>
        <v>25600</v>
      </c>
    </row>
    <row r="15" spans="1:6" x14ac:dyDescent="0.2">
      <c r="A15" s="241" t="s">
        <v>249</v>
      </c>
      <c r="B15" s="323" t="s">
        <v>250</v>
      </c>
      <c r="C15" s="189">
        <v>15</v>
      </c>
      <c r="D15" s="358">
        <v>16000</v>
      </c>
      <c r="E15" s="590">
        <f>C15*D15</f>
        <v>240000</v>
      </c>
    </row>
    <row r="16" spans="1:6" x14ac:dyDescent="0.2">
      <c r="A16" s="241" t="s">
        <v>1246</v>
      </c>
      <c r="B16" s="323" t="s">
        <v>1247</v>
      </c>
      <c r="C16" s="189">
        <v>8</v>
      </c>
      <c r="D16" s="358">
        <v>39990</v>
      </c>
      <c r="E16" s="590">
        <f>C16*D16</f>
        <v>319920</v>
      </c>
    </row>
    <row r="17" spans="1:6" x14ac:dyDescent="0.2">
      <c r="A17" s="241" t="s">
        <v>255</v>
      </c>
      <c r="B17" s="634" t="s">
        <v>4111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 x14ac:dyDescent="0.2">
      <c r="A18" s="300" t="s">
        <v>253</v>
      </c>
      <c r="B18" s="188" t="s">
        <v>254</v>
      </c>
      <c r="C18" s="24">
        <v>15</v>
      </c>
      <c r="D18" s="344">
        <v>18200</v>
      </c>
      <c r="E18" s="633">
        <f>D18*C18</f>
        <v>273000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 x14ac:dyDescent="0.2">
      <c r="A20" s="241" t="s">
        <v>30</v>
      </c>
      <c r="B20" s="125" t="s">
        <v>1249</v>
      </c>
      <c r="C20" s="189">
        <v>3</v>
      </c>
      <c r="D20" s="25">
        <v>90000</v>
      </c>
      <c r="E20" s="358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 x14ac:dyDescent="0.2">
      <c r="A23" s="241" t="s">
        <v>296</v>
      </c>
      <c r="B23" s="125" t="s">
        <v>297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 x14ac:dyDescent="0.2">
      <c r="A24" s="966" t="s">
        <v>4204</v>
      </c>
      <c r="B24" s="188" t="s">
        <v>4072</v>
      </c>
      <c r="C24" s="24">
        <v>1</v>
      </c>
      <c r="D24" s="344">
        <v>26000</v>
      </c>
      <c r="E24" s="633">
        <f>D24*C24</f>
        <v>26000</v>
      </c>
    </row>
    <row r="25" spans="1:6" x14ac:dyDescent="0.2">
      <c r="A25" s="241" t="s">
        <v>256</v>
      </c>
      <c r="B25" s="212" t="s">
        <v>257</v>
      </c>
      <c r="C25" s="189">
        <v>15</v>
      </c>
      <c r="D25" s="358">
        <v>3300</v>
      </c>
      <c r="E25" s="358">
        <f t="shared" si="0"/>
        <v>49500</v>
      </c>
    </row>
    <row r="26" spans="1:6" x14ac:dyDescent="0.2">
      <c r="A26" s="241" t="s">
        <v>3980</v>
      </c>
      <c r="B26" s="212" t="s">
        <v>3979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 x14ac:dyDescent="0.2">
      <c r="A27" s="392" t="s">
        <v>1250</v>
      </c>
      <c r="B27" s="212" t="s">
        <v>1251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 x14ac:dyDescent="0.2">
      <c r="A28" s="392" t="s">
        <v>1252</v>
      </c>
      <c r="B28" s="311" t="s">
        <v>1253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 x14ac:dyDescent="0.2">
      <c r="A29" s="241" t="s">
        <v>1254</v>
      </c>
      <c r="B29" s="301" t="s">
        <v>1255</v>
      </c>
      <c r="C29" s="636">
        <v>1</v>
      </c>
      <c r="D29" s="25">
        <v>1990</v>
      </c>
      <c r="E29" s="358">
        <f t="shared" si="0"/>
        <v>1990</v>
      </c>
    </row>
    <row r="30" spans="1:6" ht="25.5" x14ac:dyDescent="0.2">
      <c r="A30" s="241" t="s">
        <v>1256</v>
      </c>
      <c r="B30" s="301" t="s">
        <v>1257</v>
      </c>
      <c r="C30" s="636">
        <v>1</v>
      </c>
      <c r="D30" s="25">
        <v>1270</v>
      </c>
      <c r="E30" s="358">
        <f t="shared" si="0"/>
        <v>1270</v>
      </c>
    </row>
    <row r="31" spans="1:6" x14ac:dyDescent="0.2">
      <c r="A31" s="241" t="s">
        <v>483</v>
      </c>
      <c r="B31" s="301" t="s">
        <v>1259</v>
      </c>
      <c r="C31" s="636">
        <v>1</v>
      </c>
      <c r="D31" s="25">
        <v>249000</v>
      </c>
      <c r="E31" s="358">
        <f>C31*D31</f>
        <v>249000</v>
      </c>
    </row>
    <row r="32" spans="1:6" x14ac:dyDescent="0.2">
      <c r="A32" s="542" t="s">
        <v>481</v>
      </c>
      <c r="B32" s="546" t="s">
        <v>482</v>
      </c>
      <c r="C32" s="189">
        <v>1</v>
      </c>
      <c r="D32" s="25">
        <v>320000</v>
      </c>
      <c r="E32" s="358">
        <f>C32*D32</f>
        <v>320000</v>
      </c>
    </row>
    <row r="33" spans="1:5" x14ac:dyDescent="0.2">
      <c r="A33" s="223" t="s">
        <v>4109</v>
      </c>
      <c r="B33" s="694" t="s">
        <v>4108</v>
      </c>
      <c r="C33" s="189">
        <v>1</v>
      </c>
      <c r="D33" s="25">
        <v>1800</v>
      </c>
      <c r="E33" s="358">
        <f>C33*D33</f>
        <v>1800</v>
      </c>
    </row>
    <row r="34" spans="1:5" x14ac:dyDescent="0.2">
      <c r="A34" s="241" t="s">
        <v>1260</v>
      </c>
      <c r="B34" s="212" t="s">
        <v>1261</v>
      </c>
      <c r="C34" s="189">
        <v>15</v>
      </c>
      <c r="D34" s="358">
        <v>2530</v>
      </c>
      <c r="E34" s="358">
        <f>C34*D34</f>
        <v>37950</v>
      </c>
    </row>
    <row r="35" spans="1:5" ht="12.75" customHeight="1" x14ac:dyDescent="0.2">
      <c r="A35" s="241"/>
      <c r="B35" s="1005" t="s">
        <v>1262</v>
      </c>
      <c r="C35" s="1006"/>
      <c r="D35" s="1006"/>
      <c r="E35" s="1006"/>
    </row>
    <row r="36" spans="1:5" x14ac:dyDescent="0.2">
      <c r="A36" s="241" t="s">
        <v>4036</v>
      </c>
      <c r="B36" s="323" t="s">
        <v>4035</v>
      </c>
      <c r="C36" s="189">
        <v>1</v>
      </c>
      <c r="D36" s="358">
        <v>2410</v>
      </c>
      <c r="E36" s="358">
        <f t="shared" ref="E36:E54" si="1">C36*D36</f>
        <v>2410</v>
      </c>
    </row>
    <row r="37" spans="1:5" x14ac:dyDescent="0.2">
      <c r="A37" s="241" t="s">
        <v>1263</v>
      </c>
      <c r="B37" s="323" t="s">
        <v>1264</v>
      </c>
      <c r="C37" s="189">
        <v>1</v>
      </c>
      <c r="D37" s="358">
        <v>2410</v>
      </c>
      <c r="E37" s="358">
        <f t="shared" ref="E37" si="2">C37*D37</f>
        <v>2410</v>
      </c>
    </row>
    <row r="38" spans="1:5" x14ac:dyDescent="0.2">
      <c r="A38" s="241" t="s">
        <v>1265</v>
      </c>
      <c r="B38" s="323" t="s">
        <v>1266</v>
      </c>
      <c r="C38" s="189">
        <v>1</v>
      </c>
      <c r="D38" s="358">
        <v>2410</v>
      </c>
      <c r="E38" s="358">
        <f t="shared" si="1"/>
        <v>2410</v>
      </c>
    </row>
    <row r="39" spans="1:5" x14ac:dyDescent="0.2">
      <c r="A39" s="241" t="s">
        <v>1267</v>
      </c>
      <c r="B39" s="323" t="s">
        <v>1268</v>
      </c>
      <c r="C39" s="189">
        <v>1</v>
      </c>
      <c r="D39" s="358">
        <v>3290</v>
      </c>
      <c r="E39" s="358">
        <f t="shared" si="1"/>
        <v>3290</v>
      </c>
    </row>
    <row r="40" spans="1:5" x14ac:dyDescent="0.2">
      <c r="A40" s="241" t="s">
        <v>1269</v>
      </c>
      <c r="B40" s="323" t="s">
        <v>1270</v>
      </c>
      <c r="C40" s="189">
        <v>1</v>
      </c>
      <c r="D40" s="358">
        <v>2970</v>
      </c>
      <c r="E40" s="358">
        <f t="shared" si="1"/>
        <v>2970</v>
      </c>
    </row>
    <row r="41" spans="1:5" x14ac:dyDescent="0.2">
      <c r="A41" s="241" t="s">
        <v>1271</v>
      </c>
      <c r="B41" s="323" t="s">
        <v>1272</v>
      </c>
      <c r="C41" s="189">
        <v>1</v>
      </c>
      <c r="D41" s="358">
        <v>3850</v>
      </c>
      <c r="E41" s="358">
        <f t="shared" si="1"/>
        <v>3850</v>
      </c>
    </row>
    <row r="42" spans="1:5" x14ac:dyDescent="0.2">
      <c r="A42" s="241" t="s">
        <v>1273</v>
      </c>
      <c r="B42" s="323" t="s">
        <v>1274</v>
      </c>
      <c r="C42" s="189">
        <v>1</v>
      </c>
      <c r="D42" s="358">
        <v>2410</v>
      </c>
      <c r="E42" s="358">
        <f t="shared" si="1"/>
        <v>2410</v>
      </c>
    </row>
    <row r="43" spans="1:5" x14ac:dyDescent="0.2">
      <c r="A43" s="241" t="s">
        <v>1275</v>
      </c>
      <c r="B43" s="323" t="s">
        <v>1276</v>
      </c>
      <c r="C43" s="189">
        <v>1</v>
      </c>
      <c r="D43" s="358">
        <v>2410</v>
      </c>
      <c r="E43" s="358">
        <f t="shared" si="1"/>
        <v>2410</v>
      </c>
    </row>
    <row r="44" spans="1:5" x14ac:dyDescent="0.2">
      <c r="A44" s="241" t="s">
        <v>4033</v>
      </c>
      <c r="B44" s="323" t="s">
        <v>4032</v>
      </c>
      <c r="C44" s="189">
        <v>1</v>
      </c>
      <c r="D44" s="358">
        <v>2410</v>
      </c>
      <c r="E44" s="358">
        <f>C44*D44</f>
        <v>2410</v>
      </c>
    </row>
    <row r="45" spans="1:5" x14ac:dyDescent="0.2">
      <c r="A45" s="241" t="s">
        <v>1277</v>
      </c>
      <c r="B45" s="323" t="s">
        <v>1278</v>
      </c>
      <c r="C45" s="189">
        <v>1</v>
      </c>
      <c r="D45" s="358">
        <v>2410</v>
      </c>
      <c r="E45" s="358">
        <f t="shared" si="1"/>
        <v>2410</v>
      </c>
    </row>
    <row r="46" spans="1:5" x14ac:dyDescent="0.2">
      <c r="A46" s="241" t="s">
        <v>1279</v>
      </c>
      <c r="B46" s="323" t="s">
        <v>1280</v>
      </c>
      <c r="C46" s="189">
        <v>1</v>
      </c>
      <c r="D46" s="358">
        <v>2410</v>
      </c>
      <c r="E46" s="358">
        <f t="shared" si="1"/>
        <v>2410</v>
      </c>
    </row>
    <row r="47" spans="1:5" x14ac:dyDescent="0.2">
      <c r="A47" s="241" t="s">
        <v>1281</v>
      </c>
      <c r="B47" s="323" t="s">
        <v>1282</v>
      </c>
      <c r="C47" s="189">
        <v>1</v>
      </c>
      <c r="D47" s="358">
        <v>2410</v>
      </c>
      <c r="E47" s="358">
        <f t="shared" si="1"/>
        <v>2410</v>
      </c>
    </row>
    <row r="48" spans="1:5" x14ac:dyDescent="0.2">
      <c r="A48" s="241" t="s">
        <v>1283</v>
      </c>
      <c r="B48" s="323" t="s">
        <v>1284</v>
      </c>
      <c r="C48" s="189">
        <v>1</v>
      </c>
      <c r="D48" s="358">
        <v>2410</v>
      </c>
      <c r="E48" s="358">
        <f t="shared" si="1"/>
        <v>2410</v>
      </c>
    </row>
    <row r="49" spans="1:6" x14ac:dyDescent="0.2">
      <c r="A49" s="241" t="s">
        <v>1285</v>
      </c>
      <c r="B49" s="323" t="s">
        <v>1286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 x14ac:dyDescent="0.2">
      <c r="A50" s="241" t="s">
        <v>1287</v>
      </c>
      <c r="B50" s="323" t="s">
        <v>1288</v>
      </c>
      <c r="C50" s="189">
        <v>1</v>
      </c>
      <c r="D50" s="358">
        <v>2410</v>
      </c>
      <c r="E50" s="358">
        <f t="shared" si="1"/>
        <v>2410</v>
      </c>
    </row>
    <row r="51" spans="1:6" x14ac:dyDescent="0.2">
      <c r="A51" s="241" t="s">
        <v>1289</v>
      </c>
      <c r="B51" s="323" t="s">
        <v>1290</v>
      </c>
      <c r="C51" s="189">
        <v>1</v>
      </c>
      <c r="D51" s="358">
        <v>2410</v>
      </c>
      <c r="E51" s="358">
        <f t="shared" si="1"/>
        <v>2410</v>
      </c>
    </row>
    <row r="52" spans="1:6" x14ac:dyDescent="0.2">
      <c r="A52" s="241" t="s">
        <v>1291</v>
      </c>
      <c r="B52" s="323" t="s">
        <v>1292</v>
      </c>
      <c r="C52" s="189">
        <v>1</v>
      </c>
      <c r="D52" s="358">
        <v>2410</v>
      </c>
      <c r="E52" s="358">
        <f t="shared" si="1"/>
        <v>2410</v>
      </c>
    </row>
    <row r="53" spans="1:6" x14ac:dyDescent="0.2">
      <c r="A53" s="241" t="s">
        <v>1293</v>
      </c>
      <c r="B53" s="323" t="s">
        <v>1294</v>
      </c>
      <c r="C53" s="189">
        <v>1</v>
      </c>
      <c r="D53" s="358">
        <v>2410</v>
      </c>
      <c r="E53" s="358">
        <f t="shared" si="1"/>
        <v>2410</v>
      </c>
    </row>
    <row r="54" spans="1:6" x14ac:dyDescent="0.2">
      <c r="A54" s="241" t="s">
        <v>1295</v>
      </c>
      <c r="B54" s="323" t="s">
        <v>1296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 x14ac:dyDescent="0.2">
      <c r="A55" s="241"/>
      <c r="B55" s="1005" t="s">
        <v>1297</v>
      </c>
      <c r="C55" s="1006"/>
      <c r="D55" s="1006"/>
      <c r="E55" s="1006"/>
    </row>
    <row r="56" spans="1:6" x14ac:dyDescent="0.2">
      <c r="A56" s="241" t="s">
        <v>1298</v>
      </c>
      <c r="B56" s="323" t="s">
        <v>1299</v>
      </c>
      <c r="C56" s="189">
        <v>1</v>
      </c>
      <c r="D56" s="358">
        <v>1780</v>
      </c>
      <c r="E56" s="358">
        <f t="shared" ref="E56:E65" si="3">C56*D56</f>
        <v>1780</v>
      </c>
    </row>
    <row r="57" spans="1:6" x14ac:dyDescent="0.2">
      <c r="A57" s="241" t="s">
        <v>1300</v>
      </c>
      <c r="B57" s="323" t="s">
        <v>1301</v>
      </c>
      <c r="C57" s="189">
        <v>1</v>
      </c>
      <c r="D57" s="358">
        <v>2520</v>
      </c>
      <c r="E57" s="358">
        <f t="shared" si="3"/>
        <v>2520</v>
      </c>
    </row>
    <row r="58" spans="1:6" x14ac:dyDescent="0.2">
      <c r="A58" s="241" t="s">
        <v>1302</v>
      </c>
      <c r="B58" s="323" t="s">
        <v>1303</v>
      </c>
      <c r="C58" s="189">
        <v>1</v>
      </c>
      <c r="D58" s="358">
        <v>2300</v>
      </c>
      <c r="E58" s="358">
        <f t="shared" si="3"/>
        <v>2300</v>
      </c>
    </row>
    <row r="59" spans="1:6" x14ac:dyDescent="0.2">
      <c r="A59" s="241" t="s">
        <v>1304</v>
      </c>
      <c r="B59" s="323" t="s">
        <v>1305</v>
      </c>
      <c r="C59" s="189">
        <v>1</v>
      </c>
      <c r="D59" s="358">
        <v>1820</v>
      </c>
      <c r="E59" s="358">
        <f t="shared" si="3"/>
        <v>1820</v>
      </c>
    </row>
    <row r="60" spans="1:6" x14ac:dyDescent="0.2">
      <c r="A60" s="241" t="s">
        <v>1306</v>
      </c>
      <c r="B60" s="323" t="s">
        <v>1307</v>
      </c>
      <c r="C60" s="189">
        <v>1</v>
      </c>
      <c r="D60" s="358">
        <v>2520</v>
      </c>
      <c r="E60" s="358">
        <f t="shared" si="3"/>
        <v>2520</v>
      </c>
    </row>
    <row r="61" spans="1:6" x14ac:dyDescent="0.2">
      <c r="A61" s="241" t="s">
        <v>1308</v>
      </c>
      <c r="B61" s="323" t="s">
        <v>1309</v>
      </c>
      <c r="C61" s="189">
        <v>1</v>
      </c>
      <c r="D61" s="358">
        <v>3590</v>
      </c>
      <c r="E61" s="358">
        <f t="shared" si="3"/>
        <v>3590</v>
      </c>
    </row>
    <row r="62" spans="1:6" x14ac:dyDescent="0.2">
      <c r="A62" s="241" t="s">
        <v>1310</v>
      </c>
      <c r="B62" s="323" t="s">
        <v>1311</v>
      </c>
      <c r="C62" s="189">
        <v>1</v>
      </c>
      <c r="D62" s="358">
        <v>3890</v>
      </c>
      <c r="E62" s="358">
        <f t="shared" si="3"/>
        <v>3890</v>
      </c>
    </row>
    <row r="63" spans="1:6" x14ac:dyDescent="0.2">
      <c r="A63" s="241" t="s">
        <v>1312</v>
      </c>
      <c r="B63" s="323" t="s">
        <v>1313</v>
      </c>
      <c r="C63" s="189">
        <v>1</v>
      </c>
      <c r="D63" s="358">
        <v>2300</v>
      </c>
      <c r="E63" s="358">
        <f t="shared" si="3"/>
        <v>2300</v>
      </c>
    </row>
    <row r="64" spans="1:6" x14ac:dyDescent="0.2">
      <c r="A64" s="241" t="s">
        <v>1314</v>
      </c>
      <c r="B64" s="323" t="s">
        <v>1315</v>
      </c>
      <c r="C64" s="189">
        <v>1</v>
      </c>
      <c r="D64" s="358">
        <v>2500</v>
      </c>
      <c r="E64" s="358">
        <f t="shared" si="3"/>
        <v>2500</v>
      </c>
    </row>
    <row r="65" spans="1:5" x14ac:dyDescent="0.2">
      <c r="A65" s="241" t="s">
        <v>1316</v>
      </c>
      <c r="B65" s="323" t="s">
        <v>1317</v>
      </c>
      <c r="C65" s="189">
        <v>1</v>
      </c>
      <c r="D65" s="358">
        <v>2980</v>
      </c>
      <c r="E65" s="358">
        <f t="shared" si="3"/>
        <v>2980</v>
      </c>
    </row>
    <row r="66" spans="1:5" ht="12.75" customHeight="1" x14ac:dyDescent="0.2">
      <c r="A66" s="241"/>
      <c r="B66" s="1005" t="s">
        <v>850</v>
      </c>
      <c r="C66" s="1006"/>
      <c r="D66" s="1006"/>
      <c r="E66" s="1006"/>
    </row>
    <row r="67" spans="1:5" x14ac:dyDescent="0.2">
      <c r="A67" s="241" t="s">
        <v>1318</v>
      </c>
      <c r="B67" s="323" t="s">
        <v>3913</v>
      </c>
      <c r="C67" s="189">
        <v>1</v>
      </c>
      <c r="D67" s="358">
        <v>3170</v>
      </c>
      <c r="E67" s="358">
        <f>C67*D67</f>
        <v>3170</v>
      </c>
    </row>
    <row r="68" spans="1:5" x14ac:dyDescent="0.2">
      <c r="A68" s="241" t="s">
        <v>4112</v>
      </c>
      <c r="B68" s="323" t="s">
        <v>1319</v>
      </c>
      <c r="C68" s="189">
        <v>1</v>
      </c>
      <c r="D68" s="358">
        <v>1310</v>
      </c>
      <c r="E68" s="358">
        <f t="shared" ref="E68:E80" si="4">C68*D68</f>
        <v>1310</v>
      </c>
    </row>
    <row r="69" spans="1:5" x14ac:dyDescent="0.2">
      <c r="A69" s="241" t="s">
        <v>1320</v>
      </c>
      <c r="B69" s="323" t="s">
        <v>1321</v>
      </c>
      <c r="C69" s="189">
        <v>1</v>
      </c>
      <c r="D69" s="358">
        <v>1850</v>
      </c>
      <c r="E69" s="358">
        <f t="shared" si="4"/>
        <v>1850</v>
      </c>
    </row>
    <row r="70" spans="1:5" x14ac:dyDescent="0.2">
      <c r="A70" s="241" t="s">
        <v>262</v>
      </c>
      <c r="B70" s="323" t="s">
        <v>263</v>
      </c>
      <c r="C70" s="189">
        <v>1</v>
      </c>
      <c r="D70" s="358">
        <v>3200</v>
      </c>
      <c r="E70" s="358">
        <f t="shared" si="4"/>
        <v>3200</v>
      </c>
    </row>
    <row r="71" spans="1:5" x14ac:dyDescent="0.2">
      <c r="A71" s="241" t="s">
        <v>1322</v>
      </c>
      <c r="B71" s="323" t="s">
        <v>1323</v>
      </c>
      <c r="C71" s="189">
        <v>1</v>
      </c>
      <c r="D71" s="358">
        <v>2420</v>
      </c>
      <c r="E71" s="358">
        <f t="shared" si="4"/>
        <v>2420</v>
      </c>
    </row>
    <row r="72" spans="1:5" x14ac:dyDescent="0.2">
      <c r="A72" s="241" t="s">
        <v>1324</v>
      </c>
      <c r="B72" s="323" t="s">
        <v>1325</v>
      </c>
      <c r="C72" s="189">
        <v>1</v>
      </c>
      <c r="D72" s="358">
        <v>1450</v>
      </c>
      <c r="E72" s="358">
        <f t="shared" si="4"/>
        <v>1450</v>
      </c>
    </row>
    <row r="73" spans="1:5" x14ac:dyDescent="0.2">
      <c r="A73" s="241" t="s">
        <v>1326</v>
      </c>
      <c r="B73" s="212" t="s">
        <v>1327</v>
      </c>
      <c r="C73" s="189">
        <v>1</v>
      </c>
      <c r="D73" s="358">
        <v>2680</v>
      </c>
      <c r="E73" s="358">
        <f t="shared" si="4"/>
        <v>2680</v>
      </c>
    </row>
    <row r="74" spans="1:5" x14ac:dyDescent="0.2">
      <c r="A74" s="241" t="s">
        <v>1328</v>
      </c>
      <c r="B74" s="323" t="s">
        <v>1329</v>
      </c>
      <c r="C74" s="189">
        <v>1</v>
      </c>
      <c r="D74" s="358">
        <v>1450</v>
      </c>
      <c r="E74" s="358">
        <f t="shared" si="4"/>
        <v>1450</v>
      </c>
    </row>
    <row r="75" spans="1:5" x14ac:dyDescent="0.2">
      <c r="A75" s="241" t="s">
        <v>1330</v>
      </c>
      <c r="B75" s="323" t="s">
        <v>1331</v>
      </c>
      <c r="C75" s="189">
        <v>1</v>
      </c>
      <c r="D75" s="358">
        <v>1330</v>
      </c>
      <c r="E75" s="358">
        <f t="shared" si="4"/>
        <v>1330</v>
      </c>
    </row>
    <row r="76" spans="1:5" x14ac:dyDescent="0.2">
      <c r="A76" s="241" t="s">
        <v>1332</v>
      </c>
      <c r="B76" s="323" t="s">
        <v>1333</v>
      </c>
      <c r="C76" s="189">
        <v>1</v>
      </c>
      <c r="D76" s="358">
        <v>2280</v>
      </c>
      <c r="E76" s="358">
        <f t="shared" si="4"/>
        <v>2280</v>
      </c>
    </row>
    <row r="77" spans="1:5" x14ac:dyDescent="0.2">
      <c r="A77" s="241" t="s">
        <v>1334</v>
      </c>
      <c r="B77" s="323" t="s">
        <v>1335</v>
      </c>
      <c r="C77" s="189">
        <v>1</v>
      </c>
      <c r="D77" s="358">
        <v>1900</v>
      </c>
      <c r="E77" s="358">
        <f t="shared" si="4"/>
        <v>1900</v>
      </c>
    </row>
    <row r="78" spans="1:5" x14ac:dyDescent="0.2">
      <c r="A78" s="241" t="s">
        <v>1336</v>
      </c>
      <c r="B78" s="323" t="s">
        <v>1337</v>
      </c>
      <c r="C78" s="189">
        <v>1</v>
      </c>
      <c r="D78" s="358">
        <v>3300</v>
      </c>
      <c r="E78" s="358">
        <f t="shared" si="4"/>
        <v>3300</v>
      </c>
    </row>
    <row r="79" spans="1:5" x14ac:dyDescent="0.2">
      <c r="A79" s="241" t="s">
        <v>1338</v>
      </c>
      <c r="B79" s="323" t="s">
        <v>1339</v>
      </c>
      <c r="C79" s="189">
        <v>1</v>
      </c>
      <c r="D79" s="358">
        <v>2530</v>
      </c>
      <c r="E79" s="590">
        <f t="shared" si="4"/>
        <v>2530</v>
      </c>
    </row>
    <row r="80" spans="1:5" x14ac:dyDescent="0.2">
      <c r="A80" s="241" t="s">
        <v>1340</v>
      </c>
      <c r="B80" s="323" t="s">
        <v>1341</v>
      </c>
      <c r="C80" s="189">
        <v>1</v>
      </c>
      <c r="D80" s="358">
        <v>3190</v>
      </c>
      <c r="E80" s="590">
        <f t="shared" si="4"/>
        <v>3190</v>
      </c>
    </row>
    <row r="81" spans="1:6" x14ac:dyDescent="0.2">
      <c r="A81" s="241" t="s">
        <v>1342</v>
      </c>
      <c r="B81" s="323" t="s">
        <v>1343</v>
      </c>
      <c r="C81" s="189">
        <v>1</v>
      </c>
      <c r="D81" s="358">
        <v>2280</v>
      </c>
      <c r="E81" s="358">
        <f t="shared" ref="E81:E94" si="5">C81*D81</f>
        <v>2280</v>
      </c>
    </row>
    <row r="82" spans="1:6" x14ac:dyDescent="0.2">
      <c r="A82" s="241" t="s">
        <v>1344</v>
      </c>
      <c r="B82" s="323" t="s">
        <v>1345</v>
      </c>
      <c r="C82" s="189">
        <v>1</v>
      </c>
      <c r="D82" s="358">
        <v>2530</v>
      </c>
      <c r="E82" s="358">
        <f t="shared" si="5"/>
        <v>2530</v>
      </c>
    </row>
    <row r="83" spans="1:6" x14ac:dyDescent="0.2">
      <c r="A83" s="241" t="s">
        <v>1346</v>
      </c>
      <c r="B83" s="323" t="s">
        <v>1347</v>
      </c>
      <c r="C83" s="189">
        <v>1</v>
      </c>
      <c r="D83" s="358">
        <v>2530</v>
      </c>
      <c r="E83" s="590">
        <f t="shared" si="5"/>
        <v>2530</v>
      </c>
    </row>
    <row r="84" spans="1:6" x14ac:dyDescent="0.2">
      <c r="A84" s="241" t="s">
        <v>1348</v>
      </c>
      <c r="B84" s="323" t="s">
        <v>1349</v>
      </c>
      <c r="C84" s="189">
        <v>1</v>
      </c>
      <c r="D84" s="358">
        <v>3410</v>
      </c>
      <c r="E84" s="590">
        <f t="shared" si="5"/>
        <v>3410</v>
      </c>
    </row>
    <row r="85" spans="1:6" x14ac:dyDescent="0.2">
      <c r="A85" s="241" t="s">
        <v>1350</v>
      </c>
      <c r="B85" s="323" t="s">
        <v>1351</v>
      </c>
      <c r="C85" s="189">
        <v>1</v>
      </c>
      <c r="D85" s="358">
        <v>1260</v>
      </c>
      <c r="E85" s="590">
        <f t="shared" si="5"/>
        <v>1260</v>
      </c>
    </row>
    <row r="86" spans="1:6" x14ac:dyDescent="0.2">
      <c r="A86" s="241" t="s">
        <v>258</v>
      </c>
      <c r="B86" s="323" t="s">
        <v>1352</v>
      </c>
      <c r="C86" s="189">
        <v>1</v>
      </c>
      <c r="D86" s="358">
        <v>2300</v>
      </c>
      <c r="E86" s="590">
        <f t="shared" si="5"/>
        <v>2300</v>
      </c>
    </row>
    <row r="87" spans="1:6" x14ac:dyDescent="0.2">
      <c r="A87" s="241" t="s">
        <v>260</v>
      </c>
      <c r="B87" s="323" t="s">
        <v>1353</v>
      </c>
      <c r="C87" s="189">
        <v>1</v>
      </c>
      <c r="D87" s="358">
        <v>2100</v>
      </c>
      <c r="E87" s="590">
        <f t="shared" si="5"/>
        <v>2100</v>
      </c>
    </row>
    <row r="88" spans="1:6" x14ac:dyDescent="0.2">
      <c r="A88" s="241" t="s">
        <v>264</v>
      </c>
      <c r="B88" s="323" t="s">
        <v>265</v>
      </c>
      <c r="C88" s="189">
        <v>1</v>
      </c>
      <c r="D88" s="358">
        <v>3540</v>
      </c>
      <c r="E88" s="590">
        <f t="shared" si="5"/>
        <v>3540</v>
      </c>
    </row>
    <row r="89" spans="1:6" x14ac:dyDescent="0.2">
      <c r="A89" s="241" t="s">
        <v>1354</v>
      </c>
      <c r="B89" s="323" t="s">
        <v>1355</v>
      </c>
      <c r="C89" s="189">
        <v>1</v>
      </c>
      <c r="D89" s="358">
        <v>2030</v>
      </c>
      <c r="E89" s="590">
        <f t="shared" si="5"/>
        <v>2030</v>
      </c>
    </row>
    <row r="90" spans="1:6" x14ac:dyDescent="0.2">
      <c r="A90" s="241" t="s">
        <v>266</v>
      </c>
      <c r="B90" s="323" t="s">
        <v>267</v>
      </c>
      <c r="C90" s="189">
        <v>1</v>
      </c>
      <c r="D90" s="358">
        <v>3200</v>
      </c>
      <c r="E90" s="590">
        <f t="shared" si="5"/>
        <v>3200</v>
      </c>
    </row>
    <row r="91" spans="1:6" x14ac:dyDescent="0.2">
      <c r="A91" s="241" t="s">
        <v>268</v>
      </c>
      <c r="B91" s="323" t="s">
        <v>269</v>
      </c>
      <c r="C91" s="189">
        <v>1</v>
      </c>
      <c r="D91" s="358">
        <v>3200</v>
      </c>
      <c r="E91" s="590">
        <f t="shared" si="5"/>
        <v>3200</v>
      </c>
    </row>
    <row r="92" spans="1:6" x14ac:dyDescent="0.2">
      <c r="A92" s="241" t="s">
        <v>270</v>
      </c>
      <c r="B92" s="323" t="s">
        <v>271</v>
      </c>
      <c r="C92" s="189">
        <v>1</v>
      </c>
      <c r="D92" s="358">
        <v>3200</v>
      </c>
      <c r="E92" s="590">
        <f t="shared" si="5"/>
        <v>3200</v>
      </c>
    </row>
    <row r="93" spans="1:6" x14ac:dyDescent="0.2">
      <c r="A93" s="241" t="s">
        <v>1356</v>
      </c>
      <c r="B93" s="323" t="s">
        <v>1357</v>
      </c>
      <c r="C93" s="189">
        <v>1</v>
      </c>
      <c r="D93" s="358">
        <v>1360</v>
      </c>
      <c r="E93" s="358">
        <f t="shared" si="5"/>
        <v>1360</v>
      </c>
    </row>
    <row r="94" spans="1:6" x14ac:dyDescent="0.2">
      <c r="A94" s="241" t="s">
        <v>1358</v>
      </c>
      <c r="B94" s="323" t="s">
        <v>1359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 x14ac:dyDescent="0.2">
      <c r="A95" s="241"/>
      <c r="B95" s="1005" t="s">
        <v>1360</v>
      </c>
      <c r="C95" s="1006"/>
      <c r="D95" s="1006"/>
      <c r="E95" s="1006"/>
    </row>
    <row r="96" spans="1:6" x14ac:dyDescent="0.2">
      <c r="A96" s="241" t="s">
        <v>1361</v>
      </c>
      <c r="B96" s="323" t="s">
        <v>1362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 x14ac:dyDescent="0.2">
      <c r="A97" s="241" t="s">
        <v>278</v>
      </c>
      <c r="B97" s="323" t="s">
        <v>1363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 x14ac:dyDescent="0.2">
      <c r="A98" s="241" t="s">
        <v>1364</v>
      </c>
      <c r="B98" s="323" t="s">
        <v>1365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 x14ac:dyDescent="0.2">
      <c r="A99" s="241" t="s">
        <v>284</v>
      </c>
      <c r="B99" s="323" t="s">
        <v>1366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 x14ac:dyDescent="0.2">
      <c r="A100" s="241" t="s">
        <v>1367</v>
      </c>
      <c r="B100" s="323" t="s">
        <v>1368</v>
      </c>
      <c r="C100" s="189">
        <v>1</v>
      </c>
      <c r="D100" s="358">
        <v>14300</v>
      </c>
      <c r="E100" s="358">
        <f t="shared" si="6"/>
        <v>14300</v>
      </c>
      <c r="F100" s="258"/>
    </row>
    <row r="101" spans="1:6" x14ac:dyDescent="0.2">
      <c r="A101" s="241" t="s">
        <v>286</v>
      </c>
      <c r="B101" s="212" t="s">
        <v>1369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 x14ac:dyDescent="0.2">
      <c r="A102" s="241" t="s">
        <v>1370</v>
      </c>
      <c r="B102" s="323" t="s">
        <v>1371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 x14ac:dyDescent="0.2">
      <c r="A103" s="241" t="s">
        <v>280</v>
      </c>
      <c r="B103" s="323" t="s">
        <v>4194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 x14ac:dyDescent="0.2">
      <c r="A104" s="241" t="s">
        <v>290</v>
      </c>
      <c r="B104" s="212" t="s">
        <v>4193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 x14ac:dyDescent="0.2">
      <c r="A105" s="241" t="s">
        <v>1372</v>
      </c>
      <c r="B105" s="323" t="s">
        <v>1373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 x14ac:dyDescent="0.2">
      <c r="A106" s="241" t="s">
        <v>282</v>
      </c>
      <c r="B106" s="212" t="s">
        <v>1374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 x14ac:dyDescent="0.2">
      <c r="A107" s="241" t="s">
        <v>1375</v>
      </c>
      <c r="B107" s="212" t="s">
        <v>1376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 x14ac:dyDescent="0.2">
      <c r="A108" s="241" t="s">
        <v>1377</v>
      </c>
      <c r="B108" s="212" t="s">
        <v>1378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 x14ac:dyDescent="0.2">
      <c r="A109" s="241"/>
      <c r="B109" s="1005" t="s">
        <v>1379</v>
      </c>
      <c r="C109" s="1006"/>
      <c r="D109" s="1006"/>
      <c r="E109" s="1006"/>
    </row>
    <row r="110" spans="1:6" x14ac:dyDescent="0.2">
      <c r="A110" s="241" t="s">
        <v>1380</v>
      </c>
      <c r="B110" s="323" t="s">
        <v>1381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 x14ac:dyDescent="0.2">
      <c r="A111" s="241" t="s">
        <v>1382</v>
      </c>
      <c r="B111" s="323" t="s">
        <v>1383</v>
      </c>
      <c r="C111" s="189">
        <v>1</v>
      </c>
      <c r="D111" s="358">
        <v>1130</v>
      </c>
      <c r="E111" s="590">
        <f t="shared" si="7"/>
        <v>1130</v>
      </c>
    </row>
    <row r="112" spans="1:6" x14ac:dyDescent="0.2">
      <c r="A112" s="241" t="s">
        <v>1384</v>
      </c>
      <c r="B112" s="323" t="s">
        <v>1385</v>
      </c>
      <c r="C112" s="189">
        <v>1</v>
      </c>
      <c r="D112" s="358">
        <v>5730</v>
      </c>
      <c r="E112" s="590">
        <f t="shared" si="7"/>
        <v>5730</v>
      </c>
    </row>
    <row r="113" spans="1:5" x14ac:dyDescent="0.2">
      <c r="A113" s="241" t="s">
        <v>378</v>
      </c>
      <c r="B113" s="323" t="s">
        <v>379</v>
      </c>
      <c r="C113" s="189">
        <v>1</v>
      </c>
      <c r="D113" s="358">
        <v>1160</v>
      </c>
      <c r="E113" s="590">
        <f t="shared" si="7"/>
        <v>1160</v>
      </c>
    </row>
    <row r="114" spans="1:5" x14ac:dyDescent="0.2">
      <c r="A114" s="241" t="s">
        <v>1386</v>
      </c>
      <c r="B114" s="323" t="s">
        <v>1387</v>
      </c>
      <c r="C114" s="189">
        <v>1</v>
      </c>
      <c r="D114" s="358">
        <v>2900</v>
      </c>
      <c r="E114" s="358">
        <f t="shared" si="7"/>
        <v>2900</v>
      </c>
    </row>
    <row r="115" spans="1:5" x14ac:dyDescent="0.2">
      <c r="A115" s="241" t="s">
        <v>1388</v>
      </c>
      <c r="B115" s="323" t="s">
        <v>1389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 x14ac:dyDescent="0.2">
      <c r="A116" s="241"/>
      <c r="B116" s="1013" t="s">
        <v>1390</v>
      </c>
      <c r="C116" s="1014"/>
      <c r="D116" s="1014"/>
      <c r="E116" s="1015"/>
    </row>
    <row r="117" spans="1:5" x14ac:dyDescent="0.2">
      <c r="A117" s="241" t="s">
        <v>1391</v>
      </c>
      <c r="B117" s="323" t="s">
        <v>1392</v>
      </c>
      <c r="C117" s="636">
        <v>1</v>
      </c>
      <c r="D117" s="358">
        <v>2260</v>
      </c>
      <c r="E117" s="358">
        <f t="shared" si="7"/>
        <v>2260</v>
      </c>
    </row>
    <row r="118" spans="1:5" x14ac:dyDescent="0.2">
      <c r="A118" s="241" t="s">
        <v>1393</v>
      </c>
      <c r="B118" s="323" t="s">
        <v>1394</v>
      </c>
      <c r="C118" s="636">
        <v>1</v>
      </c>
      <c r="D118" s="358">
        <v>3200</v>
      </c>
      <c r="E118" s="358">
        <f t="shared" si="7"/>
        <v>3200</v>
      </c>
    </row>
    <row r="119" spans="1:5" x14ac:dyDescent="0.2">
      <c r="A119" s="241" t="s">
        <v>1395</v>
      </c>
      <c r="B119" s="323" t="s">
        <v>1396</v>
      </c>
      <c r="C119" s="636">
        <v>1</v>
      </c>
      <c r="D119" s="358">
        <v>2600</v>
      </c>
      <c r="E119" s="358">
        <f t="shared" si="7"/>
        <v>2600</v>
      </c>
    </row>
    <row r="120" spans="1:5" x14ac:dyDescent="0.2">
      <c r="A120" s="241" t="s">
        <v>1397</v>
      </c>
      <c r="B120" s="323" t="s">
        <v>1398</v>
      </c>
      <c r="C120" s="636">
        <v>1</v>
      </c>
      <c r="D120" s="358">
        <v>1080</v>
      </c>
      <c r="E120" s="358">
        <f t="shared" si="7"/>
        <v>1080</v>
      </c>
    </row>
    <row r="121" spans="1:5" x14ac:dyDescent="0.2">
      <c r="A121" s="241" t="s">
        <v>1399</v>
      </c>
      <c r="B121" s="212" t="s">
        <v>1400</v>
      </c>
      <c r="C121" s="636">
        <v>1</v>
      </c>
      <c r="D121" s="358">
        <v>1240</v>
      </c>
      <c r="E121" s="358">
        <f t="shared" si="7"/>
        <v>1240</v>
      </c>
    </row>
    <row r="122" spans="1:5" ht="25.5" x14ac:dyDescent="0.2">
      <c r="A122" s="241" t="s">
        <v>1401</v>
      </c>
      <c r="B122" s="212" t="s">
        <v>1402</v>
      </c>
      <c r="C122" s="636">
        <v>1</v>
      </c>
      <c r="D122" s="358">
        <v>450</v>
      </c>
      <c r="E122" s="358">
        <f t="shared" si="7"/>
        <v>450</v>
      </c>
    </row>
    <row r="123" spans="1:5" x14ac:dyDescent="0.2">
      <c r="A123" s="241" t="s">
        <v>1403</v>
      </c>
      <c r="B123" s="212" t="s">
        <v>1404</v>
      </c>
      <c r="C123" s="636">
        <v>1</v>
      </c>
      <c r="D123" s="358">
        <v>2450</v>
      </c>
      <c r="E123" s="358">
        <f t="shared" si="7"/>
        <v>2450</v>
      </c>
    </row>
    <row r="124" spans="1:5" x14ac:dyDescent="0.2">
      <c r="A124" s="241" t="s">
        <v>3927</v>
      </c>
      <c r="B124" s="212" t="s">
        <v>1405</v>
      </c>
      <c r="C124" s="636">
        <v>1</v>
      </c>
      <c r="D124" s="358">
        <v>1350</v>
      </c>
      <c r="E124" s="358">
        <f t="shared" si="7"/>
        <v>1350</v>
      </c>
    </row>
    <row r="125" spans="1:5" x14ac:dyDescent="0.2">
      <c r="A125" s="241" t="s">
        <v>3968</v>
      </c>
      <c r="B125" s="212" t="s">
        <v>1406</v>
      </c>
      <c r="C125" s="636">
        <v>1</v>
      </c>
      <c r="D125" s="358">
        <v>960</v>
      </c>
      <c r="E125" s="358">
        <f t="shared" si="7"/>
        <v>960</v>
      </c>
    </row>
    <row r="126" spans="1:5" x14ac:dyDescent="0.2">
      <c r="A126" s="241" t="s">
        <v>1407</v>
      </c>
      <c r="B126" s="323" t="s">
        <v>1408</v>
      </c>
      <c r="C126" s="636">
        <v>1</v>
      </c>
      <c r="D126" s="358">
        <v>450</v>
      </c>
      <c r="E126" s="358">
        <f t="shared" si="7"/>
        <v>450</v>
      </c>
    </row>
    <row r="127" spans="1:5" x14ac:dyDescent="0.2">
      <c r="A127" s="241" t="s">
        <v>1409</v>
      </c>
      <c r="B127" s="323" t="s">
        <v>1410</v>
      </c>
      <c r="C127" s="636">
        <v>1</v>
      </c>
      <c r="D127" s="358">
        <v>1780</v>
      </c>
      <c r="E127" s="358">
        <f t="shared" si="7"/>
        <v>1780</v>
      </c>
    </row>
    <row r="128" spans="1:5" x14ac:dyDescent="0.2">
      <c r="A128" s="241" t="s">
        <v>3960</v>
      </c>
      <c r="B128" s="323" t="s">
        <v>1411</v>
      </c>
      <c r="C128" s="636">
        <v>1</v>
      </c>
      <c r="D128" s="358">
        <v>1200</v>
      </c>
      <c r="E128" s="358">
        <f t="shared" si="7"/>
        <v>1200</v>
      </c>
    </row>
    <row r="129" spans="1:5" x14ac:dyDescent="0.2">
      <c r="A129" s="241" t="s">
        <v>1412</v>
      </c>
      <c r="B129" s="323" t="s">
        <v>1413</v>
      </c>
      <c r="C129" s="636">
        <v>1</v>
      </c>
      <c r="D129" s="358">
        <v>1090</v>
      </c>
      <c r="E129" s="358">
        <f t="shared" si="7"/>
        <v>1090</v>
      </c>
    </row>
    <row r="130" spans="1:5" x14ac:dyDescent="0.2">
      <c r="A130" s="241" t="s">
        <v>1414</v>
      </c>
      <c r="B130" s="323" t="s">
        <v>1415</v>
      </c>
      <c r="C130" s="636">
        <v>1</v>
      </c>
      <c r="D130" s="358">
        <v>4700</v>
      </c>
      <c r="E130" s="358">
        <f t="shared" si="7"/>
        <v>4700</v>
      </c>
    </row>
    <row r="131" spans="1:5" ht="12.75" customHeight="1" x14ac:dyDescent="0.2">
      <c r="A131" s="241"/>
      <c r="B131" s="1005" t="s">
        <v>1416</v>
      </c>
      <c r="C131" s="1006"/>
      <c r="D131" s="1006"/>
      <c r="E131" s="1006"/>
    </row>
    <row r="132" spans="1:5" x14ac:dyDescent="0.2">
      <c r="A132" s="241" t="s">
        <v>310</v>
      </c>
      <c r="B132" s="323" t="s">
        <v>311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 x14ac:dyDescent="0.2">
      <c r="A133" s="241" t="s">
        <v>312</v>
      </c>
      <c r="B133" s="323" t="s">
        <v>313</v>
      </c>
      <c r="C133" s="271">
        <v>1</v>
      </c>
      <c r="D133" s="358">
        <v>3670</v>
      </c>
      <c r="E133" s="590">
        <f t="shared" si="8"/>
        <v>3670</v>
      </c>
    </row>
    <row r="134" spans="1:5" x14ac:dyDescent="0.2">
      <c r="A134" s="241" t="s">
        <v>314</v>
      </c>
      <c r="B134" s="323" t="s">
        <v>315</v>
      </c>
      <c r="C134" s="271">
        <v>1</v>
      </c>
      <c r="D134" s="358">
        <v>4290</v>
      </c>
      <c r="E134" s="590">
        <f t="shared" si="8"/>
        <v>4290</v>
      </c>
    </row>
    <row r="135" spans="1:5" x14ac:dyDescent="0.2">
      <c r="A135" s="241" t="s">
        <v>316</v>
      </c>
      <c r="B135" s="323" t="s">
        <v>317</v>
      </c>
      <c r="C135" s="271">
        <v>1</v>
      </c>
      <c r="D135" s="358">
        <v>5400</v>
      </c>
      <c r="E135" s="590">
        <f t="shared" si="8"/>
        <v>5400</v>
      </c>
    </row>
    <row r="136" spans="1:5" x14ac:dyDescent="0.2">
      <c r="A136" s="241" t="s">
        <v>320</v>
      </c>
      <c r="B136" s="323" t="s">
        <v>321</v>
      </c>
      <c r="C136" s="271">
        <v>1</v>
      </c>
      <c r="D136" s="358">
        <v>3270</v>
      </c>
      <c r="E136" s="590">
        <f t="shared" si="8"/>
        <v>3270</v>
      </c>
    </row>
    <row r="137" spans="1:5" x14ac:dyDescent="0.2">
      <c r="A137" s="241" t="s">
        <v>322</v>
      </c>
      <c r="B137" s="323" t="s">
        <v>323</v>
      </c>
      <c r="C137" s="271">
        <v>1</v>
      </c>
      <c r="D137" s="358">
        <v>3040</v>
      </c>
      <c r="E137" s="590">
        <f t="shared" si="8"/>
        <v>3040</v>
      </c>
    </row>
    <row r="138" spans="1:5" x14ac:dyDescent="0.2">
      <c r="A138" s="241" t="s">
        <v>324</v>
      </c>
      <c r="B138" s="323" t="s">
        <v>325</v>
      </c>
      <c r="C138" s="271">
        <v>1</v>
      </c>
      <c r="D138" s="358">
        <v>3040</v>
      </c>
      <c r="E138" s="590">
        <f t="shared" si="8"/>
        <v>3040</v>
      </c>
    </row>
    <row r="139" spans="1:5" x14ac:dyDescent="0.2">
      <c r="A139" s="241" t="s">
        <v>326</v>
      </c>
      <c r="B139" s="323" t="s">
        <v>327</v>
      </c>
      <c r="C139" s="271">
        <v>1</v>
      </c>
      <c r="D139" s="358">
        <v>2780</v>
      </c>
      <c r="E139" s="590">
        <f t="shared" si="8"/>
        <v>2780</v>
      </c>
    </row>
    <row r="140" spans="1:5" x14ac:dyDescent="0.2">
      <c r="A140" s="241" t="s">
        <v>328</v>
      </c>
      <c r="B140" s="323" t="s">
        <v>329</v>
      </c>
      <c r="C140" s="271">
        <v>1</v>
      </c>
      <c r="D140" s="358">
        <v>2750</v>
      </c>
      <c r="E140" s="590">
        <f t="shared" si="8"/>
        <v>2750</v>
      </c>
    </row>
    <row r="141" spans="1:5" x14ac:dyDescent="0.2">
      <c r="A141" s="241" t="s">
        <v>330</v>
      </c>
      <c r="B141" s="323" t="s">
        <v>331</v>
      </c>
      <c r="C141" s="271">
        <v>1</v>
      </c>
      <c r="D141" s="358">
        <v>3040</v>
      </c>
      <c r="E141" s="590">
        <f t="shared" si="8"/>
        <v>3040</v>
      </c>
    </row>
    <row r="142" spans="1:5" x14ac:dyDescent="0.2">
      <c r="A142" s="241" t="s">
        <v>332</v>
      </c>
      <c r="B142" s="323" t="s">
        <v>333</v>
      </c>
      <c r="C142" s="271">
        <v>1</v>
      </c>
      <c r="D142" s="358">
        <v>3040</v>
      </c>
      <c r="E142" s="590">
        <f t="shared" si="8"/>
        <v>3040</v>
      </c>
    </row>
    <row r="143" spans="1:5" x14ac:dyDescent="0.2">
      <c r="A143" s="241" t="s">
        <v>334</v>
      </c>
      <c r="B143" s="323" t="s">
        <v>335</v>
      </c>
      <c r="C143" s="271">
        <v>1</v>
      </c>
      <c r="D143" s="358">
        <v>3040</v>
      </c>
      <c r="E143" s="590">
        <f t="shared" si="8"/>
        <v>3040</v>
      </c>
    </row>
    <row r="144" spans="1:5" x14ac:dyDescent="0.2">
      <c r="A144" s="241" t="s">
        <v>336</v>
      </c>
      <c r="B144" s="323" t="s">
        <v>337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 x14ac:dyDescent="0.2">
      <c r="A145" s="241"/>
      <c r="B145" s="1005" t="s">
        <v>1417</v>
      </c>
      <c r="C145" s="1006"/>
      <c r="D145" s="1010"/>
      <c r="E145" s="1006"/>
    </row>
    <row r="146" spans="1:6" x14ac:dyDescent="0.2">
      <c r="A146" s="274" t="s">
        <v>1418</v>
      </c>
      <c r="B146" s="323" t="s">
        <v>1419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 x14ac:dyDescent="0.2">
      <c r="A147" s="274" t="s">
        <v>304</v>
      </c>
      <c r="B147" s="323" t="s">
        <v>1420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 x14ac:dyDescent="0.2">
      <c r="A148" s="274" t="s">
        <v>1421</v>
      </c>
      <c r="B148" s="323" t="s">
        <v>1422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 x14ac:dyDescent="0.2">
      <c r="A149" s="274" t="s">
        <v>1423</v>
      </c>
      <c r="B149" s="323" t="s">
        <v>1424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 x14ac:dyDescent="0.2">
      <c r="A150" s="274" t="s">
        <v>1425</v>
      </c>
      <c r="B150" s="638" t="s">
        <v>1426</v>
      </c>
      <c r="C150" s="919">
        <v>1</v>
      </c>
      <c r="D150" s="253">
        <v>3400</v>
      </c>
      <c r="E150" s="920">
        <f t="shared" si="9"/>
        <v>3400</v>
      </c>
    </row>
    <row r="151" spans="1:6" x14ac:dyDescent="0.2">
      <c r="A151" s="274" t="s">
        <v>306</v>
      </c>
      <c r="B151" s="638" t="s">
        <v>307</v>
      </c>
      <c r="C151" s="919">
        <v>1</v>
      </c>
      <c r="D151" s="253">
        <v>3730</v>
      </c>
      <c r="E151" s="920">
        <f t="shared" si="9"/>
        <v>3730</v>
      </c>
    </row>
    <row r="152" spans="1:6" x14ac:dyDescent="0.2">
      <c r="A152" s="274" t="s">
        <v>1427</v>
      </c>
      <c r="B152" s="323" t="s">
        <v>1428</v>
      </c>
      <c r="C152" s="213">
        <v>1</v>
      </c>
      <c r="D152" s="253">
        <v>3430</v>
      </c>
      <c r="E152" s="920">
        <f t="shared" si="9"/>
        <v>3430</v>
      </c>
    </row>
    <row r="153" spans="1:6" x14ac:dyDescent="0.2">
      <c r="A153" s="274" t="s">
        <v>302</v>
      </c>
      <c r="B153" s="323" t="s">
        <v>303</v>
      </c>
      <c r="C153" s="213">
        <v>1</v>
      </c>
      <c r="D153" s="253">
        <v>3040</v>
      </c>
      <c r="E153" s="920">
        <f t="shared" si="9"/>
        <v>3040</v>
      </c>
    </row>
    <row r="154" spans="1:6" x14ac:dyDescent="0.2">
      <c r="A154" s="274" t="s">
        <v>1429</v>
      </c>
      <c r="B154" s="323" t="s">
        <v>1430</v>
      </c>
      <c r="C154" s="213">
        <v>1</v>
      </c>
      <c r="D154" s="253">
        <v>4420</v>
      </c>
      <c r="E154" s="920">
        <f t="shared" si="9"/>
        <v>4420</v>
      </c>
    </row>
    <row r="155" spans="1:6" x14ac:dyDescent="0.2">
      <c r="A155" s="274" t="s">
        <v>1431</v>
      </c>
      <c r="B155" s="323" t="s">
        <v>1432</v>
      </c>
      <c r="C155" s="213">
        <v>1</v>
      </c>
      <c r="D155" s="253">
        <v>2090</v>
      </c>
      <c r="E155" s="920">
        <f t="shared" si="9"/>
        <v>2090</v>
      </c>
    </row>
    <row r="156" spans="1:6" x14ac:dyDescent="0.2">
      <c r="A156" s="274" t="s">
        <v>1433</v>
      </c>
      <c r="B156" s="323" t="s">
        <v>1434</v>
      </c>
      <c r="C156" s="213">
        <v>1</v>
      </c>
      <c r="D156" s="253">
        <v>4050</v>
      </c>
      <c r="E156" s="920">
        <f t="shared" si="9"/>
        <v>4050</v>
      </c>
    </row>
    <row r="157" spans="1:6" x14ac:dyDescent="0.2">
      <c r="A157" s="274" t="s">
        <v>318</v>
      </c>
      <c r="B157" s="638" t="s">
        <v>319</v>
      </c>
      <c r="C157" s="919">
        <v>1</v>
      </c>
      <c r="D157" s="253">
        <v>4960</v>
      </c>
      <c r="E157" s="920">
        <f t="shared" si="9"/>
        <v>4960</v>
      </c>
    </row>
    <row r="158" spans="1:6" x14ac:dyDescent="0.2">
      <c r="A158" s="274" t="s">
        <v>1435</v>
      </c>
      <c r="B158" s="638" t="s">
        <v>1436</v>
      </c>
      <c r="C158" s="919">
        <v>1</v>
      </c>
      <c r="D158" s="253">
        <v>6730</v>
      </c>
      <c r="E158" s="920">
        <f t="shared" si="9"/>
        <v>6730</v>
      </c>
    </row>
    <row r="159" spans="1:6" x14ac:dyDescent="0.2">
      <c r="A159" s="274" t="s">
        <v>368</v>
      </c>
      <c r="B159" s="323" t="s">
        <v>369</v>
      </c>
      <c r="C159" s="213">
        <v>1</v>
      </c>
      <c r="D159" s="253">
        <v>4900</v>
      </c>
      <c r="E159" s="920">
        <f t="shared" si="9"/>
        <v>4900</v>
      </c>
    </row>
    <row r="160" spans="1:6" x14ac:dyDescent="0.2">
      <c r="A160" s="274" t="s">
        <v>1437</v>
      </c>
      <c r="B160" s="323" t="s">
        <v>1438</v>
      </c>
      <c r="C160" s="213">
        <v>1</v>
      </c>
      <c r="D160" s="253">
        <v>4900</v>
      </c>
      <c r="E160" s="920">
        <f t="shared" si="9"/>
        <v>4900</v>
      </c>
    </row>
    <row r="161" spans="1:6" x14ac:dyDescent="0.2">
      <c r="A161" s="274" t="s">
        <v>370</v>
      </c>
      <c r="B161" s="323" t="s">
        <v>371</v>
      </c>
      <c r="C161" s="213">
        <v>1</v>
      </c>
      <c r="D161" s="253">
        <v>4800</v>
      </c>
      <c r="E161" s="920">
        <f t="shared" si="9"/>
        <v>4800</v>
      </c>
    </row>
    <row r="162" spans="1:6" x14ac:dyDescent="0.2">
      <c r="A162" s="274" t="s">
        <v>372</v>
      </c>
      <c r="B162" s="323" t="s">
        <v>373</v>
      </c>
      <c r="C162" s="213">
        <v>1</v>
      </c>
      <c r="D162" s="253">
        <v>5800</v>
      </c>
      <c r="E162" s="920">
        <f t="shared" si="9"/>
        <v>5800</v>
      </c>
    </row>
    <row r="163" spans="1:6" x14ac:dyDescent="0.2">
      <c r="A163" s="274" t="s">
        <v>374</v>
      </c>
      <c r="B163" s="323" t="s">
        <v>375</v>
      </c>
      <c r="C163" s="213">
        <v>1</v>
      </c>
      <c r="D163" s="253">
        <v>3600</v>
      </c>
      <c r="E163" s="920">
        <f t="shared" si="9"/>
        <v>3600</v>
      </c>
    </row>
    <row r="164" spans="1:6" x14ac:dyDescent="0.2">
      <c r="A164" s="274" t="s">
        <v>376</v>
      </c>
      <c r="B164" s="323" t="s">
        <v>377</v>
      </c>
      <c r="C164" s="213">
        <v>1</v>
      </c>
      <c r="D164" s="253">
        <v>9110</v>
      </c>
      <c r="E164" s="920">
        <f>C164*D164</f>
        <v>9110</v>
      </c>
    </row>
    <row r="165" spans="1:6" ht="12.75" customHeight="1" x14ac:dyDescent="0.2">
      <c r="A165" s="274"/>
      <c r="B165" s="1005" t="s">
        <v>1439</v>
      </c>
      <c r="C165" s="1006"/>
      <c r="D165" s="1012"/>
      <c r="E165" s="1006"/>
    </row>
    <row r="166" spans="1:6" x14ac:dyDescent="0.2">
      <c r="A166" s="274" t="s">
        <v>338</v>
      </c>
      <c r="B166" s="323" t="s">
        <v>339</v>
      </c>
      <c r="C166" s="189">
        <v>1</v>
      </c>
      <c r="D166" s="358">
        <v>2780</v>
      </c>
      <c r="E166" s="590">
        <f>C166*D166</f>
        <v>2780</v>
      </c>
    </row>
    <row r="167" spans="1:6" x14ac:dyDescent="0.2">
      <c r="A167" s="274" t="s">
        <v>340</v>
      </c>
      <c r="B167" s="323" t="s">
        <v>341</v>
      </c>
      <c r="C167" s="189">
        <v>1</v>
      </c>
      <c r="D167" s="358">
        <v>3930</v>
      </c>
      <c r="E167" s="590">
        <f>C167*D167</f>
        <v>3930</v>
      </c>
    </row>
    <row r="168" spans="1:6" x14ac:dyDescent="0.2">
      <c r="A168" s="274" t="s">
        <v>3923</v>
      </c>
      <c r="B168" s="323" t="s">
        <v>3924</v>
      </c>
      <c r="C168" s="189">
        <v>1</v>
      </c>
      <c r="D168" s="358">
        <v>7450</v>
      </c>
      <c r="E168" s="590">
        <v>6930</v>
      </c>
    </row>
    <row r="169" spans="1:6" x14ac:dyDescent="0.2">
      <c r="A169" s="274" t="s">
        <v>1440</v>
      </c>
      <c r="B169" s="323" t="s">
        <v>1441</v>
      </c>
      <c r="C169" s="189">
        <v>1</v>
      </c>
      <c r="D169" s="358">
        <v>3300</v>
      </c>
      <c r="E169" s="590">
        <f t="shared" ref="E169:E186" si="10">C169*D169</f>
        <v>3300</v>
      </c>
    </row>
    <row r="170" spans="1:6" x14ac:dyDescent="0.2">
      <c r="A170" s="274" t="s">
        <v>342</v>
      </c>
      <c r="B170" s="323" t="s">
        <v>343</v>
      </c>
      <c r="C170" s="189">
        <v>1</v>
      </c>
      <c r="D170" s="358">
        <v>3100</v>
      </c>
      <c r="E170" s="590">
        <f t="shared" si="10"/>
        <v>3100</v>
      </c>
    </row>
    <row r="171" spans="1:6" x14ac:dyDescent="0.2">
      <c r="A171" s="274" t="s">
        <v>298</v>
      </c>
      <c r="B171" s="323" t="s">
        <v>299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 x14ac:dyDescent="0.2">
      <c r="A172" s="274" t="s">
        <v>308</v>
      </c>
      <c r="B172" s="323" t="s">
        <v>309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 x14ac:dyDescent="0.2">
      <c r="A173" s="274" t="s">
        <v>1442</v>
      </c>
      <c r="B173" s="323" t="s">
        <v>1443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 x14ac:dyDescent="0.2">
      <c r="A174" s="274" t="s">
        <v>1444</v>
      </c>
      <c r="B174" s="323" t="s">
        <v>1445</v>
      </c>
      <c r="C174" s="189">
        <v>1</v>
      </c>
      <c r="D174" s="358">
        <v>13130</v>
      </c>
      <c r="E174" s="590">
        <f t="shared" si="10"/>
        <v>13130</v>
      </c>
    </row>
    <row r="175" spans="1:6" ht="12.75" customHeight="1" x14ac:dyDescent="0.2">
      <c r="A175" s="274" t="s">
        <v>1446</v>
      </c>
      <c r="B175" s="323" t="s">
        <v>1447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 x14ac:dyDescent="0.2">
      <c r="A176" s="274" t="s">
        <v>1448</v>
      </c>
      <c r="B176" s="323" t="s">
        <v>1449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 x14ac:dyDescent="0.2">
      <c r="A177" s="274" t="s">
        <v>1450</v>
      </c>
      <c r="B177" s="323" t="s">
        <v>1451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 x14ac:dyDescent="0.2">
      <c r="A178" s="274" t="s">
        <v>1452</v>
      </c>
      <c r="B178" s="323" t="s">
        <v>1453</v>
      </c>
      <c r="C178" s="189">
        <v>1</v>
      </c>
      <c r="D178" s="358">
        <v>5920</v>
      </c>
      <c r="E178" s="590">
        <f t="shared" si="10"/>
        <v>5920</v>
      </c>
    </row>
    <row r="179" spans="1:6" x14ac:dyDescent="0.2">
      <c r="A179" s="274" t="s">
        <v>300</v>
      </c>
      <c r="B179" s="323" t="s">
        <v>301</v>
      </c>
      <c r="C179" s="189">
        <v>1</v>
      </c>
      <c r="D179" s="358">
        <v>5950</v>
      </c>
      <c r="E179" s="590">
        <f t="shared" si="10"/>
        <v>5950</v>
      </c>
      <c r="F179" s="258"/>
    </row>
    <row r="180" spans="1:6" x14ac:dyDescent="0.2">
      <c r="A180" s="274" t="s">
        <v>344</v>
      </c>
      <c r="B180" s="323" t="s">
        <v>345</v>
      </c>
      <c r="C180" s="189">
        <v>1</v>
      </c>
      <c r="D180" s="358">
        <v>4730</v>
      </c>
      <c r="E180" s="590">
        <f t="shared" si="10"/>
        <v>4730</v>
      </c>
    </row>
    <row r="181" spans="1:6" x14ac:dyDescent="0.2">
      <c r="A181" s="274" t="s">
        <v>346</v>
      </c>
      <c r="B181" s="323" t="s">
        <v>347</v>
      </c>
      <c r="C181" s="189">
        <v>1</v>
      </c>
      <c r="D181" s="358">
        <v>3930</v>
      </c>
      <c r="E181" s="590">
        <f t="shared" si="10"/>
        <v>3930</v>
      </c>
    </row>
    <row r="182" spans="1:6" x14ac:dyDescent="0.2">
      <c r="A182" s="274" t="s">
        <v>348</v>
      </c>
      <c r="B182" s="323" t="s">
        <v>349</v>
      </c>
      <c r="C182" s="189">
        <v>1</v>
      </c>
      <c r="D182" s="358">
        <v>4180</v>
      </c>
      <c r="E182" s="639">
        <f t="shared" si="10"/>
        <v>4180</v>
      </c>
    </row>
    <row r="183" spans="1:6" x14ac:dyDescent="0.2">
      <c r="A183" s="274" t="s">
        <v>352</v>
      </c>
      <c r="B183" s="323" t="s">
        <v>1454</v>
      </c>
      <c r="C183" s="189">
        <v>1</v>
      </c>
      <c r="D183" s="358">
        <v>3410</v>
      </c>
      <c r="E183" s="590">
        <f t="shared" si="10"/>
        <v>3410</v>
      </c>
    </row>
    <row r="184" spans="1:6" x14ac:dyDescent="0.2">
      <c r="A184" s="274" t="s">
        <v>4016</v>
      </c>
      <c r="B184" s="323" t="s">
        <v>4017</v>
      </c>
      <c r="C184" s="189">
        <v>1</v>
      </c>
      <c r="D184" s="358">
        <v>3850</v>
      </c>
      <c r="E184" s="590">
        <f t="shared" si="10"/>
        <v>3850</v>
      </c>
    </row>
    <row r="185" spans="1:6" x14ac:dyDescent="0.2">
      <c r="A185" s="274" t="s">
        <v>350</v>
      </c>
      <c r="B185" s="323" t="s">
        <v>351</v>
      </c>
      <c r="C185" s="189">
        <v>1</v>
      </c>
      <c r="D185" s="358">
        <v>5750</v>
      </c>
      <c r="E185" s="590">
        <f t="shared" si="10"/>
        <v>5750</v>
      </c>
    </row>
    <row r="186" spans="1:6" x14ac:dyDescent="0.2">
      <c r="A186" s="274" t="s">
        <v>354</v>
      </c>
      <c r="B186" s="323" t="s">
        <v>355</v>
      </c>
      <c r="C186" s="189">
        <v>1</v>
      </c>
      <c r="D186" s="358">
        <v>4930</v>
      </c>
      <c r="E186" s="590">
        <f t="shared" si="10"/>
        <v>4930</v>
      </c>
    </row>
    <row r="187" spans="1:6" x14ac:dyDescent="0.2">
      <c r="A187" s="274" t="s">
        <v>356</v>
      </c>
      <c r="B187" s="323" t="s">
        <v>357</v>
      </c>
      <c r="C187" s="189">
        <v>1</v>
      </c>
      <c r="D187" s="358">
        <v>3040</v>
      </c>
      <c r="E187" s="590">
        <f t="shared" ref="E187:E193" si="11">C187*D187</f>
        <v>3040</v>
      </c>
    </row>
    <row r="188" spans="1:6" x14ac:dyDescent="0.2">
      <c r="A188" s="274" t="s">
        <v>158</v>
      </c>
      <c r="B188" s="323" t="s">
        <v>159</v>
      </c>
      <c r="C188" s="189">
        <v>1</v>
      </c>
      <c r="D188" s="358">
        <v>6830</v>
      </c>
      <c r="E188" s="590">
        <f t="shared" si="11"/>
        <v>6830</v>
      </c>
    </row>
    <row r="189" spans="1:6" ht="15.75" customHeight="1" x14ac:dyDescent="0.2">
      <c r="A189" s="274" t="s">
        <v>358</v>
      </c>
      <c r="B189" s="323" t="s">
        <v>359</v>
      </c>
      <c r="C189" s="189">
        <v>1</v>
      </c>
      <c r="D189" s="358">
        <v>4600</v>
      </c>
      <c r="E189" s="590">
        <f t="shared" si="11"/>
        <v>4600</v>
      </c>
    </row>
    <row r="190" spans="1:6" ht="15" customHeight="1" x14ac:dyDescent="0.2">
      <c r="A190" s="274" t="s">
        <v>362</v>
      </c>
      <c r="B190" s="323" t="s">
        <v>363</v>
      </c>
      <c r="C190" s="189">
        <v>1</v>
      </c>
      <c r="D190" s="358">
        <v>25900</v>
      </c>
      <c r="E190" s="590">
        <f t="shared" si="11"/>
        <v>25900</v>
      </c>
    </row>
    <row r="191" spans="1:6" ht="14.25" customHeight="1" x14ac:dyDescent="0.2">
      <c r="A191" s="274" t="s">
        <v>364</v>
      </c>
      <c r="B191" s="323" t="s">
        <v>365</v>
      </c>
      <c r="C191" s="189">
        <v>1</v>
      </c>
      <c r="D191" s="358">
        <v>5900</v>
      </c>
      <c r="E191" s="590">
        <f t="shared" si="11"/>
        <v>5900</v>
      </c>
    </row>
    <row r="192" spans="1:6" ht="14.25" customHeight="1" x14ac:dyDescent="0.2">
      <c r="A192" s="274" t="s">
        <v>366</v>
      </c>
      <c r="B192" s="323" t="s">
        <v>367</v>
      </c>
      <c r="C192" s="189">
        <v>1</v>
      </c>
      <c r="D192" s="358">
        <v>59400</v>
      </c>
      <c r="E192" s="590">
        <f t="shared" si="11"/>
        <v>59400</v>
      </c>
    </row>
    <row r="193" spans="1:6" ht="14.25" customHeight="1" x14ac:dyDescent="0.2">
      <c r="A193" s="274" t="s">
        <v>360</v>
      </c>
      <c r="B193" s="323" t="s">
        <v>361</v>
      </c>
      <c r="C193" s="189">
        <v>1</v>
      </c>
      <c r="D193" s="358">
        <v>8250</v>
      </c>
      <c r="E193" s="590">
        <f t="shared" si="11"/>
        <v>8250</v>
      </c>
    </row>
    <row r="194" spans="1:6" ht="12.75" customHeight="1" x14ac:dyDescent="0.2">
      <c r="A194" s="274"/>
      <c r="B194" s="1005" t="s">
        <v>1455</v>
      </c>
      <c r="C194" s="1006"/>
      <c r="D194" s="1006"/>
      <c r="E194" s="1006"/>
    </row>
    <row r="195" spans="1:6" x14ac:dyDescent="0.2">
      <c r="A195" s="241" t="s">
        <v>894</v>
      </c>
      <c r="B195" s="323" t="s">
        <v>1456</v>
      </c>
      <c r="C195" s="189">
        <v>2</v>
      </c>
      <c r="D195" s="358">
        <v>340</v>
      </c>
      <c r="E195" s="358">
        <f t="shared" ref="E195:E230" si="12">C195*D195</f>
        <v>680</v>
      </c>
      <c r="F195" s="258"/>
    </row>
    <row r="196" spans="1:6" x14ac:dyDescent="0.2">
      <c r="A196" s="241" t="s">
        <v>1457</v>
      </c>
      <c r="B196" s="323" t="s">
        <v>1458</v>
      </c>
      <c r="C196" s="189">
        <v>15</v>
      </c>
      <c r="D196" s="588">
        <v>260</v>
      </c>
      <c r="E196" s="358">
        <f t="shared" si="12"/>
        <v>3900</v>
      </c>
    </row>
    <row r="197" spans="1:6" x14ac:dyDescent="0.2">
      <c r="A197" s="241" t="s">
        <v>1176</v>
      </c>
      <c r="B197" s="372" t="s">
        <v>1177</v>
      </c>
      <c r="C197" s="189">
        <v>5</v>
      </c>
      <c r="D197" s="566">
        <v>1050</v>
      </c>
      <c r="E197" s="566">
        <f t="shared" si="12"/>
        <v>5250</v>
      </c>
      <c r="F197" s="258"/>
    </row>
    <row r="198" spans="1:6" x14ac:dyDescent="0.2">
      <c r="A198" s="241" t="s">
        <v>801</v>
      </c>
      <c r="B198" s="323" t="s">
        <v>802</v>
      </c>
      <c r="C198" s="356">
        <v>10</v>
      </c>
      <c r="D198" s="358">
        <v>250</v>
      </c>
      <c r="E198" s="358">
        <f t="shared" si="12"/>
        <v>2500</v>
      </c>
    </row>
    <row r="199" spans="1:6" x14ac:dyDescent="0.2">
      <c r="A199" s="241" t="s">
        <v>1459</v>
      </c>
      <c r="B199" s="323" t="s">
        <v>1460</v>
      </c>
      <c r="C199" s="356">
        <v>2</v>
      </c>
      <c r="D199" s="358">
        <v>460</v>
      </c>
      <c r="E199" s="358">
        <f t="shared" si="12"/>
        <v>920</v>
      </c>
    </row>
    <row r="200" spans="1:6" x14ac:dyDescent="0.2">
      <c r="A200" s="241" t="s">
        <v>1461</v>
      </c>
      <c r="B200" s="323" t="s">
        <v>1462</v>
      </c>
      <c r="C200" s="356">
        <v>50</v>
      </c>
      <c r="D200" s="358">
        <v>30</v>
      </c>
      <c r="E200" s="358">
        <f t="shared" si="12"/>
        <v>1500</v>
      </c>
      <c r="F200" s="258"/>
    </row>
    <row r="201" spans="1:6" x14ac:dyDescent="0.2">
      <c r="A201" s="241" t="s">
        <v>985</v>
      </c>
      <c r="B201" s="212" t="s">
        <v>1463</v>
      </c>
      <c r="C201" s="356">
        <v>10</v>
      </c>
      <c r="D201" s="566">
        <v>90</v>
      </c>
      <c r="E201" s="358">
        <f t="shared" si="12"/>
        <v>900</v>
      </c>
      <c r="F201" s="258"/>
    </row>
    <row r="202" spans="1:6" x14ac:dyDescent="0.2">
      <c r="A202" s="241" t="s">
        <v>417</v>
      </c>
      <c r="B202" s="323" t="s">
        <v>418</v>
      </c>
      <c r="C202" s="356">
        <v>2</v>
      </c>
      <c r="D202" s="566">
        <v>120</v>
      </c>
      <c r="E202" s="358">
        <f t="shared" si="12"/>
        <v>240</v>
      </c>
    </row>
    <row r="203" spans="1:6" x14ac:dyDescent="0.2">
      <c r="A203" s="241" t="s">
        <v>1464</v>
      </c>
      <c r="B203" s="323" t="s">
        <v>1465</v>
      </c>
      <c r="C203" s="640">
        <v>4</v>
      </c>
      <c r="D203" s="358">
        <v>200</v>
      </c>
      <c r="E203" s="358">
        <f t="shared" si="12"/>
        <v>800</v>
      </c>
      <c r="F203" s="258"/>
    </row>
    <row r="204" spans="1:6" x14ac:dyDescent="0.2">
      <c r="A204" s="241" t="s">
        <v>1466</v>
      </c>
      <c r="B204" s="323" t="s">
        <v>1467</v>
      </c>
      <c r="C204" s="640">
        <v>15</v>
      </c>
      <c r="D204" s="588">
        <v>1710</v>
      </c>
      <c r="E204" s="358">
        <f t="shared" si="12"/>
        <v>25650</v>
      </c>
      <c r="F204" s="258"/>
    </row>
    <row r="205" spans="1:6" x14ac:dyDescent="0.2">
      <c r="A205" s="241" t="s">
        <v>1009</v>
      </c>
      <c r="B205" s="212" t="s">
        <v>1010</v>
      </c>
      <c r="C205" s="356">
        <v>10</v>
      </c>
      <c r="D205" s="566">
        <v>250</v>
      </c>
      <c r="E205" s="566">
        <f t="shared" si="12"/>
        <v>2500</v>
      </c>
      <c r="F205" s="258"/>
    </row>
    <row r="206" spans="1:6" x14ac:dyDescent="0.2">
      <c r="A206" s="241" t="s">
        <v>1011</v>
      </c>
      <c r="B206" s="212" t="s">
        <v>1012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 x14ac:dyDescent="0.2">
      <c r="A207" s="241" t="s">
        <v>1013</v>
      </c>
      <c r="B207" s="323" t="s">
        <v>625</v>
      </c>
      <c r="C207" s="356">
        <v>15</v>
      </c>
      <c r="D207" s="358">
        <v>60</v>
      </c>
      <c r="E207" s="358">
        <f t="shared" si="12"/>
        <v>900</v>
      </c>
    </row>
    <row r="208" spans="1:6" x14ac:dyDescent="0.2">
      <c r="A208" s="241" t="s">
        <v>1468</v>
      </c>
      <c r="B208" s="323" t="s">
        <v>1469</v>
      </c>
      <c r="C208" s="356">
        <v>5</v>
      </c>
      <c r="D208" s="358">
        <v>80</v>
      </c>
      <c r="E208" s="358">
        <f t="shared" si="12"/>
        <v>400</v>
      </c>
    </row>
    <row r="209" spans="1:6" x14ac:dyDescent="0.2">
      <c r="A209" s="241" t="s">
        <v>1470</v>
      </c>
      <c r="B209" s="323" t="s">
        <v>4225</v>
      </c>
      <c r="C209" s="356">
        <v>100</v>
      </c>
      <c r="D209" s="358">
        <v>300</v>
      </c>
      <c r="E209" s="358">
        <f t="shared" si="12"/>
        <v>30000</v>
      </c>
    </row>
    <row r="210" spans="1:6" x14ac:dyDescent="0.2">
      <c r="A210" s="241" t="s">
        <v>1471</v>
      </c>
      <c r="B210" s="323" t="s">
        <v>1472</v>
      </c>
      <c r="C210" s="356">
        <v>100</v>
      </c>
      <c r="D210" s="358">
        <v>300</v>
      </c>
      <c r="E210" s="358">
        <f t="shared" si="12"/>
        <v>30000</v>
      </c>
    </row>
    <row r="211" spans="1:6" x14ac:dyDescent="0.2">
      <c r="A211" s="241" t="s">
        <v>1473</v>
      </c>
      <c r="B211" s="323" t="s">
        <v>1474</v>
      </c>
      <c r="C211" s="356">
        <v>100</v>
      </c>
      <c r="D211" s="358">
        <v>120</v>
      </c>
      <c r="E211" s="358">
        <f t="shared" si="12"/>
        <v>12000</v>
      </c>
    </row>
    <row r="212" spans="1:6" x14ac:dyDescent="0.2">
      <c r="A212" s="241" t="s">
        <v>1475</v>
      </c>
      <c r="B212" s="212" t="s">
        <v>1476</v>
      </c>
      <c r="C212" s="356">
        <v>15</v>
      </c>
      <c r="D212" s="358">
        <v>30</v>
      </c>
      <c r="E212" s="358">
        <f t="shared" si="12"/>
        <v>450</v>
      </c>
      <c r="F212" s="258"/>
    </row>
    <row r="213" spans="1:6" x14ac:dyDescent="0.2">
      <c r="A213" s="241" t="s">
        <v>846</v>
      </c>
      <c r="B213" s="212" t="s">
        <v>1477</v>
      </c>
      <c r="C213" s="356">
        <v>8</v>
      </c>
      <c r="D213" s="358">
        <v>9200</v>
      </c>
      <c r="E213" s="358">
        <f t="shared" si="12"/>
        <v>73600</v>
      </c>
      <c r="F213" s="258"/>
    </row>
    <row r="214" spans="1:6" x14ac:dyDescent="0.2">
      <c r="A214" s="641" t="s">
        <v>1478</v>
      </c>
      <c r="B214" s="361" t="s">
        <v>1479</v>
      </c>
      <c r="C214" s="356">
        <v>3</v>
      </c>
      <c r="D214" s="358">
        <v>8700</v>
      </c>
      <c r="E214" s="358">
        <f t="shared" si="12"/>
        <v>26100</v>
      </c>
      <c r="F214" s="258"/>
    </row>
    <row r="215" spans="1:6" x14ac:dyDescent="0.2">
      <c r="A215" s="641" t="s">
        <v>1480</v>
      </c>
      <c r="B215" s="361" t="s">
        <v>1481</v>
      </c>
      <c r="C215" s="356">
        <v>100</v>
      </c>
      <c r="D215" s="358">
        <v>45</v>
      </c>
      <c r="E215" s="358">
        <f t="shared" si="12"/>
        <v>4500</v>
      </c>
      <c r="F215" s="258"/>
    </row>
    <row r="216" spans="1:6" x14ac:dyDescent="0.2">
      <c r="A216" s="241" t="s">
        <v>1482</v>
      </c>
      <c r="B216" s="311" t="s">
        <v>1483</v>
      </c>
      <c r="C216" s="356">
        <v>5</v>
      </c>
      <c r="D216" s="358">
        <v>15</v>
      </c>
      <c r="E216" s="358">
        <f t="shared" si="12"/>
        <v>75</v>
      </c>
      <c r="F216" s="258"/>
    </row>
    <row r="217" spans="1:6" x14ac:dyDescent="0.2">
      <c r="A217" s="241" t="s">
        <v>1484</v>
      </c>
      <c r="B217" s="301" t="s">
        <v>1485</v>
      </c>
      <c r="C217" s="640">
        <v>5</v>
      </c>
      <c r="D217" s="358">
        <v>790</v>
      </c>
      <c r="E217" s="358">
        <f t="shared" si="12"/>
        <v>3950</v>
      </c>
      <c r="F217" s="258"/>
    </row>
    <row r="218" spans="1:6" x14ac:dyDescent="0.2">
      <c r="A218" s="241" t="s">
        <v>1486</v>
      </c>
      <c r="B218" s="301" t="s">
        <v>1487</v>
      </c>
      <c r="C218" s="640">
        <v>100</v>
      </c>
      <c r="D218" s="358">
        <v>15</v>
      </c>
      <c r="E218" s="358">
        <f t="shared" si="12"/>
        <v>1500</v>
      </c>
      <c r="F218" s="258"/>
    </row>
    <row r="219" spans="1:6" x14ac:dyDescent="0.2">
      <c r="A219" s="241" t="s">
        <v>1488</v>
      </c>
      <c r="B219" s="301" t="s">
        <v>1489</v>
      </c>
      <c r="C219" s="640">
        <v>100</v>
      </c>
      <c r="D219" s="358">
        <v>20</v>
      </c>
      <c r="E219" s="358">
        <f t="shared" si="12"/>
        <v>2000</v>
      </c>
    </row>
    <row r="220" spans="1:6" x14ac:dyDescent="0.2">
      <c r="A220" s="241" t="s">
        <v>1490</v>
      </c>
      <c r="B220" s="301" t="s">
        <v>1491</v>
      </c>
      <c r="C220" s="640">
        <v>50</v>
      </c>
      <c r="D220" s="358">
        <v>40</v>
      </c>
      <c r="E220" s="358">
        <f t="shared" si="12"/>
        <v>2000</v>
      </c>
    </row>
    <row r="221" spans="1:6" x14ac:dyDescent="0.2">
      <c r="A221" s="241" t="s">
        <v>1492</v>
      </c>
      <c r="B221" s="301" t="s">
        <v>1481</v>
      </c>
      <c r="C221" s="640">
        <v>20</v>
      </c>
      <c r="D221" s="358">
        <v>70</v>
      </c>
      <c r="E221" s="358">
        <f t="shared" si="12"/>
        <v>1400</v>
      </c>
    </row>
    <row r="222" spans="1:6" x14ac:dyDescent="0.2">
      <c r="A222" s="241" t="s">
        <v>393</v>
      </c>
      <c r="B222" s="301" t="s">
        <v>1493</v>
      </c>
      <c r="C222" s="642">
        <v>15</v>
      </c>
      <c r="D222" s="614">
        <v>380</v>
      </c>
      <c r="E222" s="614">
        <f t="shared" si="12"/>
        <v>5700</v>
      </c>
    </row>
    <row r="223" spans="1:6" x14ac:dyDescent="0.2">
      <c r="A223" s="241" t="s">
        <v>1494</v>
      </c>
      <c r="B223" s="596" t="s">
        <v>1495</v>
      </c>
      <c r="C223" s="643">
        <v>2</v>
      </c>
      <c r="D223" s="470">
        <v>140</v>
      </c>
      <c r="E223" s="470">
        <f t="shared" si="12"/>
        <v>280</v>
      </c>
    </row>
    <row r="224" spans="1:6" x14ac:dyDescent="0.2">
      <c r="A224" s="241" t="s">
        <v>1496</v>
      </c>
      <c r="B224" s="596" t="s">
        <v>1497</v>
      </c>
      <c r="C224" s="643">
        <v>3</v>
      </c>
      <c r="D224" s="470">
        <v>260</v>
      </c>
      <c r="E224" s="470">
        <f t="shared" si="12"/>
        <v>780</v>
      </c>
    </row>
    <row r="225" spans="1:6" x14ac:dyDescent="0.2">
      <c r="A225" s="241" t="s">
        <v>1498</v>
      </c>
      <c r="B225" s="596" t="s">
        <v>1499</v>
      </c>
      <c r="C225" s="643">
        <v>3</v>
      </c>
      <c r="D225" s="470">
        <v>390</v>
      </c>
      <c r="E225" s="470">
        <f t="shared" si="12"/>
        <v>1170</v>
      </c>
    </row>
    <row r="226" spans="1:6" x14ac:dyDescent="0.2">
      <c r="A226" s="241" t="s">
        <v>1500</v>
      </c>
      <c r="B226" s="596" t="s">
        <v>1501</v>
      </c>
      <c r="C226" s="643">
        <v>15</v>
      </c>
      <c r="D226" s="470">
        <v>390</v>
      </c>
      <c r="E226" s="470">
        <f t="shared" si="12"/>
        <v>5850</v>
      </c>
    </row>
    <row r="227" spans="1:6" x14ac:dyDescent="0.2">
      <c r="A227" s="241" t="s">
        <v>1046</v>
      </c>
      <c r="B227" s="596" t="s">
        <v>1502</v>
      </c>
      <c r="C227" s="468">
        <v>15</v>
      </c>
      <c r="D227" s="470">
        <v>990</v>
      </c>
      <c r="E227" s="470">
        <f t="shared" si="12"/>
        <v>14850</v>
      </c>
    </row>
    <row r="228" spans="1:6" x14ac:dyDescent="0.2">
      <c r="A228" s="241" t="s">
        <v>659</v>
      </c>
      <c r="B228" s="596" t="s">
        <v>660</v>
      </c>
      <c r="C228" s="468">
        <v>15</v>
      </c>
      <c r="D228" s="470">
        <v>280</v>
      </c>
      <c r="E228" s="470">
        <f t="shared" si="12"/>
        <v>4200</v>
      </c>
    </row>
    <row r="229" spans="1:6" x14ac:dyDescent="0.2">
      <c r="A229" s="241" t="s">
        <v>4125</v>
      </c>
      <c r="B229" s="596" t="s">
        <v>939</v>
      </c>
      <c r="C229" s="646">
        <v>15</v>
      </c>
      <c r="D229" s="470">
        <v>130</v>
      </c>
      <c r="E229" s="470">
        <f t="shared" si="12"/>
        <v>1950</v>
      </c>
    </row>
    <row r="230" spans="1:6" x14ac:dyDescent="0.2">
      <c r="A230" s="274" t="s">
        <v>1074</v>
      </c>
      <c r="B230" s="212" t="s">
        <v>1075</v>
      </c>
      <c r="C230" s="213">
        <v>15</v>
      </c>
      <c r="D230" s="565">
        <v>90</v>
      </c>
      <c r="E230" s="566">
        <f t="shared" si="12"/>
        <v>1350</v>
      </c>
      <c r="F230" s="416"/>
    </row>
    <row r="231" spans="1:6" x14ac:dyDescent="0.2">
      <c r="A231" s="241"/>
      <c r="B231" s="270" t="s">
        <v>1503</v>
      </c>
      <c r="C231" s="647"/>
      <c r="D231" s="648"/>
      <c r="E231" s="649"/>
    </row>
    <row r="232" spans="1:6" ht="12.75" customHeight="1" x14ac:dyDescent="0.2">
      <c r="A232" s="241" t="s">
        <v>1504</v>
      </c>
      <c r="B232" s="608" t="s">
        <v>1505</v>
      </c>
      <c r="C232" s="189">
        <v>1</v>
      </c>
      <c r="D232" s="358">
        <v>4180</v>
      </c>
      <c r="E232" s="358">
        <f t="shared" ref="E232:E250" si="13">C232*D232</f>
        <v>4180</v>
      </c>
    </row>
    <row r="233" spans="1:6" ht="12.75" customHeight="1" x14ac:dyDescent="0.2">
      <c r="A233" s="241" t="s">
        <v>1506</v>
      </c>
      <c r="B233" s="650" t="s">
        <v>1507</v>
      </c>
      <c r="C233" s="302">
        <v>1</v>
      </c>
      <c r="D233" s="470">
        <v>3470</v>
      </c>
      <c r="E233" s="470">
        <f t="shared" si="13"/>
        <v>3470</v>
      </c>
    </row>
    <row r="234" spans="1:6" ht="12.75" customHeight="1" x14ac:dyDescent="0.2">
      <c r="A234" s="241" t="s">
        <v>1508</v>
      </c>
      <c r="B234" s="650" t="s">
        <v>1509</v>
      </c>
      <c r="C234" s="302">
        <v>1</v>
      </c>
      <c r="D234" s="470">
        <v>4860</v>
      </c>
      <c r="E234" s="470">
        <f t="shared" si="13"/>
        <v>4860</v>
      </c>
    </row>
    <row r="235" spans="1:6" ht="12.75" customHeight="1" x14ac:dyDescent="0.2">
      <c r="A235" s="241" t="s">
        <v>1510</v>
      </c>
      <c r="B235" s="650" t="s">
        <v>1511</v>
      </c>
      <c r="C235" s="302">
        <v>1</v>
      </c>
      <c r="D235" s="470">
        <v>4180</v>
      </c>
      <c r="E235" s="470">
        <f t="shared" si="13"/>
        <v>4180</v>
      </c>
    </row>
    <row r="236" spans="1:6" ht="12.75" customHeight="1" x14ac:dyDescent="0.2">
      <c r="A236" s="241" t="s">
        <v>1512</v>
      </c>
      <c r="B236" s="650" t="s">
        <v>1513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 x14ac:dyDescent="0.2">
      <c r="A237" s="241" t="s">
        <v>1514</v>
      </c>
      <c r="B237" s="651" t="s">
        <v>1515</v>
      </c>
      <c r="C237" s="302">
        <v>1</v>
      </c>
      <c r="D237" s="470">
        <v>6240</v>
      </c>
      <c r="E237" s="470">
        <f t="shared" si="13"/>
        <v>6240</v>
      </c>
    </row>
    <row r="238" spans="1:6" ht="12.75" customHeight="1" x14ac:dyDescent="0.2">
      <c r="A238" s="241" t="s">
        <v>1516</v>
      </c>
      <c r="B238" s="301" t="s">
        <v>1517</v>
      </c>
      <c r="C238" s="302">
        <v>1</v>
      </c>
      <c r="D238" s="470">
        <v>4180</v>
      </c>
      <c r="E238" s="470">
        <f t="shared" si="13"/>
        <v>4180</v>
      </c>
    </row>
    <row r="239" spans="1:6" ht="12.75" customHeight="1" x14ac:dyDescent="0.2">
      <c r="A239" s="241" t="s">
        <v>1518</v>
      </c>
      <c r="B239" s="596" t="s">
        <v>1519</v>
      </c>
      <c r="C239" s="302">
        <v>1</v>
      </c>
      <c r="D239" s="470">
        <v>2790</v>
      </c>
      <c r="E239" s="470">
        <f t="shared" si="13"/>
        <v>2790</v>
      </c>
    </row>
    <row r="240" spans="1:6" ht="12.75" customHeight="1" x14ac:dyDescent="0.2">
      <c r="A240" s="241" t="s">
        <v>1520</v>
      </c>
      <c r="B240" s="301" t="s">
        <v>1521</v>
      </c>
      <c r="C240" s="302">
        <v>1</v>
      </c>
      <c r="D240" s="470">
        <v>48600</v>
      </c>
      <c r="E240" s="470">
        <f t="shared" si="13"/>
        <v>48600</v>
      </c>
    </row>
    <row r="241" spans="1:6" ht="12.75" customHeight="1" x14ac:dyDescent="0.2">
      <c r="A241" s="241" t="s">
        <v>1522</v>
      </c>
      <c r="B241" s="301" t="s">
        <v>1523</v>
      </c>
      <c r="C241" s="302">
        <v>1</v>
      </c>
      <c r="D241" s="470">
        <v>1400</v>
      </c>
      <c r="E241" s="470">
        <f t="shared" si="13"/>
        <v>1400</v>
      </c>
      <c r="F241" s="258"/>
    </row>
    <row r="242" spans="1:6" ht="12.75" customHeight="1" x14ac:dyDescent="0.2">
      <c r="A242" s="584" t="s">
        <v>1524</v>
      </c>
      <c r="B242" s="301" t="s">
        <v>1525</v>
      </c>
      <c r="C242" s="302">
        <v>1</v>
      </c>
      <c r="D242" s="470">
        <v>2100</v>
      </c>
      <c r="E242" s="470">
        <f t="shared" si="13"/>
        <v>2100</v>
      </c>
    </row>
    <row r="243" spans="1:6" ht="12.75" customHeight="1" x14ac:dyDescent="0.2">
      <c r="A243" s="241" t="s">
        <v>1526</v>
      </c>
      <c r="B243" s="651" t="s">
        <v>1527</v>
      </c>
      <c r="C243" s="302">
        <v>1</v>
      </c>
      <c r="D243" s="470">
        <v>5400</v>
      </c>
      <c r="E243" s="470">
        <f t="shared" si="13"/>
        <v>5400</v>
      </c>
    </row>
    <row r="244" spans="1:6" ht="12.75" customHeight="1" x14ac:dyDescent="0.2">
      <c r="A244" s="241" t="s">
        <v>1528</v>
      </c>
      <c r="B244" s="596" t="s">
        <v>1529</v>
      </c>
      <c r="C244" s="302">
        <v>1</v>
      </c>
      <c r="D244" s="470">
        <v>1410</v>
      </c>
      <c r="E244" s="470">
        <f t="shared" si="13"/>
        <v>1410</v>
      </c>
    </row>
    <row r="245" spans="1:6" ht="12.75" customHeight="1" x14ac:dyDescent="0.2">
      <c r="A245" s="241" t="s">
        <v>1530</v>
      </c>
      <c r="B245" s="596" t="s">
        <v>1531</v>
      </c>
      <c r="C245" s="302">
        <v>1</v>
      </c>
      <c r="D245" s="470">
        <v>2450</v>
      </c>
      <c r="E245" s="470">
        <f t="shared" si="13"/>
        <v>2450</v>
      </c>
    </row>
    <row r="246" spans="1:6" ht="12.75" customHeight="1" x14ac:dyDescent="0.2">
      <c r="A246" s="241" t="s">
        <v>1532</v>
      </c>
      <c r="B246" s="596" t="s">
        <v>1533</v>
      </c>
      <c r="C246" s="302">
        <v>1</v>
      </c>
      <c r="D246" s="470">
        <v>4620</v>
      </c>
      <c r="E246" s="470">
        <f t="shared" si="13"/>
        <v>4620</v>
      </c>
    </row>
    <row r="247" spans="1:6" ht="12.75" customHeight="1" x14ac:dyDescent="0.2">
      <c r="A247" s="241" t="s">
        <v>1534</v>
      </c>
      <c r="B247" s="596" t="s">
        <v>1535</v>
      </c>
      <c r="C247" s="302">
        <v>1</v>
      </c>
      <c r="D247" s="470">
        <v>1060</v>
      </c>
      <c r="E247" s="470">
        <f t="shared" si="13"/>
        <v>1060</v>
      </c>
    </row>
    <row r="248" spans="1:6" ht="12.75" customHeight="1" x14ac:dyDescent="0.2">
      <c r="A248" s="241" t="s">
        <v>1375</v>
      </c>
      <c r="B248" s="596" t="s">
        <v>1536</v>
      </c>
      <c r="C248" s="302">
        <v>1</v>
      </c>
      <c r="D248" s="470">
        <v>10930</v>
      </c>
      <c r="E248" s="470">
        <f>C248*D248</f>
        <v>10930</v>
      </c>
    </row>
    <row r="249" spans="1:6" ht="12.75" customHeight="1" x14ac:dyDescent="0.2">
      <c r="A249" s="241" t="s">
        <v>1377</v>
      </c>
      <c r="B249" s="596" t="s">
        <v>1537</v>
      </c>
      <c r="C249" s="302">
        <v>1</v>
      </c>
      <c r="D249" s="470">
        <v>5470</v>
      </c>
      <c r="E249" s="470">
        <f>C249*D249</f>
        <v>5470</v>
      </c>
    </row>
    <row r="250" spans="1:6" ht="12.75" customHeight="1" x14ac:dyDescent="0.2">
      <c r="A250" s="241" t="s">
        <v>1538</v>
      </c>
      <c r="B250" s="596" t="s">
        <v>1539</v>
      </c>
      <c r="C250" s="302">
        <v>1</v>
      </c>
      <c r="D250" s="470">
        <v>2400</v>
      </c>
      <c r="E250" s="470">
        <f t="shared" si="13"/>
        <v>2400</v>
      </c>
    </row>
    <row r="251" spans="1:6" x14ac:dyDescent="0.2">
      <c r="A251" s="241"/>
      <c r="B251" s="652" t="s">
        <v>683</v>
      </c>
      <c r="C251" s="653"/>
      <c r="D251" s="654"/>
      <c r="E251" s="655"/>
    </row>
    <row r="252" spans="1:6" x14ac:dyDescent="0.2">
      <c r="A252" s="241" t="s">
        <v>1540</v>
      </c>
      <c r="B252" s="305" t="s">
        <v>1541</v>
      </c>
      <c r="C252" s="302">
        <v>1</v>
      </c>
      <c r="D252" s="470">
        <v>9600</v>
      </c>
      <c r="E252" s="470">
        <f t="shared" ref="E252:E263" si="14">C252*D252</f>
        <v>9600</v>
      </c>
    </row>
    <row r="253" spans="1:6" x14ac:dyDescent="0.2">
      <c r="A253" s="241" t="s">
        <v>1542</v>
      </c>
      <c r="B253" s="305" t="s">
        <v>1543</v>
      </c>
      <c r="C253" s="302">
        <v>1</v>
      </c>
      <c r="D253" s="470">
        <v>9600</v>
      </c>
      <c r="E253" s="470">
        <f t="shared" si="14"/>
        <v>9600</v>
      </c>
    </row>
    <row r="254" spans="1:6" ht="25.5" x14ac:dyDescent="0.2">
      <c r="A254" s="241" t="s">
        <v>1544</v>
      </c>
      <c r="B254" s="305" t="s">
        <v>4132</v>
      </c>
      <c r="C254" s="302">
        <v>1</v>
      </c>
      <c r="D254" s="470">
        <v>9600</v>
      </c>
      <c r="E254" s="470">
        <f t="shared" si="14"/>
        <v>9600</v>
      </c>
    </row>
    <row r="255" spans="1:6" ht="25.5" x14ac:dyDescent="0.2">
      <c r="A255" s="241" t="s">
        <v>1545</v>
      </c>
      <c r="B255" s="305" t="s">
        <v>1546</v>
      </c>
      <c r="C255" s="302">
        <v>1</v>
      </c>
      <c r="D255" s="470">
        <v>9600</v>
      </c>
      <c r="E255" s="470">
        <f t="shared" si="14"/>
        <v>9600</v>
      </c>
    </row>
    <row r="256" spans="1:6" s="257" customFormat="1" ht="25.5" x14ac:dyDescent="0.2">
      <c r="A256" s="241" t="s">
        <v>1547</v>
      </c>
      <c r="B256" s="305" t="s">
        <v>1548</v>
      </c>
      <c r="C256" s="302">
        <v>1</v>
      </c>
      <c r="D256" s="470">
        <v>9600</v>
      </c>
      <c r="E256" s="470">
        <f t="shared" si="14"/>
        <v>9600</v>
      </c>
      <c r="F256" s="166"/>
    </row>
    <row r="257" spans="1:5" ht="25.5" x14ac:dyDescent="0.2">
      <c r="A257" s="241" t="s">
        <v>1549</v>
      </c>
      <c r="B257" s="305" t="s">
        <v>1550</v>
      </c>
      <c r="C257" s="302">
        <v>1</v>
      </c>
      <c r="D257" s="470">
        <v>9600</v>
      </c>
      <c r="E257" s="470">
        <f t="shared" si="14"/>
        <v>9600</v>
      </c>
    </row>
    <row r="258" spans="1:5" ht="12.75" customHeight="1" x14ac:dyDescent="0.2">
      <c r="A258" s="241" t="s">
        <v>1551</v>
      </c>
      <c r="B258" s="305" t="s">
        <v>1552</v>
      </c>
      <c r="C258" s="302">
        <v>1</v>
      </c>
      <c r="D258" s="470">
        <v>9600</v>
      </c>
      <c r="E258" s="470">
        <f t="shared" si="14"/>
        <v>9600</v>
      </c>
    </row>
    <row r="259" spans="1:5" ht="12.75" customHeight="1" x14ac:dyDescent="0.2">
      <c r="A259" s="241" t="s">
        <v>1553</v>
      </c>
      <c r="B259" s="305" t="s">
        <v>1554</v>
      </c>
      <c r="C259" s="302">
        <v>1</v>
      </c>
      <c r="D259" s="470">
        <v>10920</v>
      </c>
      <c r="E259" s="470">
        <f t="shared" si="14"/>
        <v>10920</v>
      </c>
    </row>
    <row r="260" spans="1:5" ht="12.75" customHeight="1" x14ac:dyDescent="0.2">
      <c r="A260" s="241" t="s">
        <v>1555</v>
      </c>
      <c r="B260" s="212" t="s">
        <v>1556</v>
      </c>
      <c r="C260" s="189">
        <v>1</v>
      </c>
      <c r="D260" s="358">
        <v>1250</v>
      </c>
      <c r="E260" s="358">
        <f t="shared" si="14"/>
        <v>1250</v>
      </c>
    </row>
    <row r="261" spans="1:5" ht="12.75" customHeight="1" x14ac:dyDescent="0.2">
      <c r="A261" s="241" t="s">
        <v>1557</v>
      </c>
      <c r="B261" s="585" t="s">
        <v>1558</v>
      </c>
      <c r="C261" s="338">
        <v>1</v>
      </c>
      <c r="D261" s="578">
        <v>2900</v>
      </c>
      <c r="E261" s="644">
        <f t="shared" si="14"/>
        <v>2900</v>
      </c>
    </row>
    <row r="262" spans="1:5" ht="12.75" customHeight="1" x14ac:dyDescent="0.2">
      <c r="A262" s="241" t="s">
        <v>1559</v>
      </c>
      <c r="B262" s="212" t="s">
        <v>1560</v>
      </c>
      <c r="C262" s="189">
        <v>1</v>
      </c>
      <c r="D262" s="358">
        <v>1250</v>
      </c>
      <c r="E262" s="358">
        <f t="shared" si="14"/>
        <v>1250</v>
      </c>
    </row>
    <row r="263" spans="1:5" x14ac:dyDescent="0.2">
      <c r="A263" s="241" t="s">
        <v>1561</v>
      </c>
      <c r="B263" s="608" t="s">
        <v>1562</v>
      </c>
      <c r="C263" s="189">
        <v>1</v>
      </c>
      <c r="D263" s="470">
        <v>67200</v>
      </c>
      <c r="E263" s="358">
        <f t="shared" si="14"/>
        <v>67200</v>
      </c>
    </row>
    <row r="264" spans="1:5" x14ac:dyDescent="0.2">
      <c r="A264" s="241"/>
      <c r="B264" s="417" t="s">
        <v>1563</v>
      </c>
      <c r="C264" s="352"/>
      <c r="D264" s="590"/>
      <c r="E264" s="914">
        <f>SUM(E10:E263)</f>
        <v>4666855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6:E116"/>
    <mergeCell ref="B131:E131"/>
    <mergeCell ref="B145:E145"/>
    <mergeCell ref="B165:E165"/>
    <mergeCell ref="B194:E194"/>
    <mergeCell ref="B35:E35"/>
    <mergeCell ref="B55:E55"/>
    <mergeCell ref="B66:E66"/>
    <mergeCell ref="B95:E95"/>
    <mergeCell ref="B109:E109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3:A197 A93 A77 A71 A231:A242 A250:A259 A126:A127 A169:A173 A175:A178 A121:A122 A73:A74 A61 A86:A87 A150:A159 A161:A163 A11:A13 A69 A119 A95:A101 A35 A104 A90:A91 A65:A66 A83 A189:A191 A23 A54:A55 A109:A117 A264 A261:A262 A165:A167 A243:A247 A185:A187 A105 A179:A18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F211"/>
  <sheetViews>
    <sheetView zoomScaleSheetLayoutView="100" workbookViewId="0">
      <selection activeCell="F1" sqref="F1"/>
    </sheetView>
  </sheetViews>
  <sheetFormatPr defaultRowHeight="12.75" x14ac:dyDescent="0.2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 x14ac:dyDescent="0.2">
      <c r="B1" s="422"/>
      <c r="D1" s="554"/>
      <c r="E1" s="555"/>
    </row>
    <row r="2" spans="1:6" s="425" customFormat="1" x14ac:dyDescent="0.2">
      <c r="B2" s="422"/>
      <c r="D2" s="556"/>
      <c r="E2" s="557" t="s">
        <v>0</v>
      </c>
    </row>
    <row r="3" spans="1:6" s="425" customFormat="1" x14ac:dyDescent="0.2">
      <c r="B3" s="422"/>
      <c r="D3" s="556"/>
      <c r="E3" s="557" t="s">
        <v>1</v>
      </c>
    </row>
    <row r="4" spans="1:6" s="425" customFormat="1" x14ac:dyDescent="0.2">
      <c r="B4" s="422"/>
      <c r="D4" s="556"/>
      <c r="E4" s="557" t="s">
        <v>2</v>
      </c>
    </row>
    <row r="5" spans="1:6" s="425" customFormat="1" x14ac:dyDescent="0.2">
      <c r="B5" s="422"/>
      <c r="D5" s="556"/>
      <c r="E5" s="557" t="s">
        <v>3</v>
      </c>
    </row>
    <row r="6" spans="1:6" s="425" customFormat="1" x14ac:dyDescent="0.2">
      <c r="B6" s="422"/>
      <c r="D6" s="558"/>
      <c r="E6" s="555"/>
    </row>
    <row r="7" spans="1:6" s="257" customFormat="1" ht="18.75" x14ac:dyDescent="0.25">
      <c r="B7" s="49" t="s">
        <v>1564</v>
      </c>
      <c r="C7" s="49"/>
      <c r="D7" s="50"/>
      <c r="E7" s="49"/>
    </row>
    <row r="8" spans="1:6" s="257" customFormat="1" ht="18.75" x14ac:dyDescent="0.25">
      <c r="B8" s="51" t="s">
        <v>530</v>
      </c>
      <c r="C8" s="49"/>
      <c r="D8" s="50"/>
      <c r="E8" s="49"/>
    </row>
    <row r="9" spans="1:6" s="257" customFormat="1" ht="25.5" x14ac:dyDescent="0.25">
      <c r="A9" s="295" t="s">
        <v>5</v>
      </c>
      <c r="B9" s="295" t="s">
        <v>6</v>
      </c>
      <c r="C9" s="54" t="s">
        <v>531</v>
      </c>
      <c r="D9" s="559" t="s">
        <v>3909</v>
      </c>
      <c r="E9" s="560" t="s">
        <v>3910</v>
      </c>
      <c r="F9" s="561"/>
    </row>
    <row r="10" spans="1:6" s="257" customFormat="1" x14ac:dyDescent="0.25">
      <c r="A10" s="898"/>
      <c r="B10" s="899" t="s">
        <v>1565</v>
      </c>
      <c r="C10" s="900"/>
      <c r="D10" s="901"/>
      <c r="E10" s="902"/>
    </row>
    <row r="11" spans="1:6" s="257" customFormat="1" x14ac:dyDescent="0.25">
      <c r="A11" s="241"/>
      <c r="B11" s="564" t="s">
        <v>1503</v>
      </c>
      <c r="C11" s="409"/>
      <c r="D11" s="562"/>
      <c r="E11" s="563"/>
    </row>
    <row r="12" spans="1:6" s="257" customFormat="1" x14ac:dyDescent="0.25">
      <c r="A12" s="241" t="s">
        <v>1566</v>
      </c>
      <c r="B12" s="212" t="s">
        <v>1567</v>
      </c>
      <c r="C12" s="189">
        <v>1</v>
      </c>
      <c r="D12" s="565">
        <v>3990</v>
      </c>
      <c r="E12" s="566">
        <f t="shared" ref="E12:E21" si="0">C12*D12</f>
        <v>3990</v>
      </c>
    </row>
    <row r="13" spans="1:6" s="257" customFormat="1" x14ac:dyDescent="0.25">
      <c r="A13" s="241" t="s">
        <v>1568</v>
      </c>
      <c r="B13" s="212" t="s">
        <v>1569</v>
      </c>
      <c r="C13" s="189">
        <v>1</v>
      </c>
      <c r="D13" s="565">
        <v>1340</v>
      </c>
      <c r="E13" s="566">
        <f t="shared" si="0"/>
        <v>1340</v>
      </c>
    </row>
    <row r="14" spans="1:6" s="257" customFormat="1" x14ac:dyDescent="0.25">
      <c r="A14" s="241" t="s">
        <v>1570</v>
      </c>
      <c r="B14" s="212" t="s">
        <v>1571</v>
      </c>
      <c r="C14" s="189">
        <v>1</v>
      </c>
      <c r="D14" s="565">
        <v>2600</v>
      </c>
      <c r="E14" s="566">
        <f t="shared" si="0"/>
        <v>2600</v>
      </c>
    </row>
    <row r="15" spans="1:6" s="257" customFormat="1" x14ac:dyDescent="0.25">
      <c r="A15" s="241" t="s">
        <v>1572</v>
      </c>
      <c r="B15" s="212" t="s">
        <v>1573</v>
      </c>
      <c r="C15" s="189">
        <v>1</v>
      </c>
      <c r="D15" s="565">
        <v>5550</v>
      </c>
      <c r="E15" s="566">
        <f t="shared" si="0"/>
        <v>5550</v>
      </c>
    </row>
    <row r="16" spans="1:6" s="257" customFormat="1" x14ac:dyDescent="0.25">
      <c r="A16" s="241" t="s">
        <v>1574</v>
      </c>
      <c r="B16" s="212" t="s">
        <v>1575</v>
      </c>
      <c r="C16" s="189">
        <v>1</v>
      </c>
      <c r="D16" s="565">
        <v>5550</v>
      </c>
      <c r="E16" s="566">
        <f t="shared" si="0"/>
        <v>5550</v>
      </c>
    </row>
    <row r="17" spans="1:6" s="257" customFormat="1" x14ac:dyDescent="0.25">
      <c r="A17" s="241" t="s">
        <v>1576</v>
      </c>
      <c r="B17" s="212" t="s">
        <v>1577</v>
      </c>
      <c r="C17" s="189">
        <v>1</v>
      </c>
      <c r="D17" s="565">
        <v>5550</v>
      </c>
      <c r="E17" s="566">
        <f t="shared" si="0"/>
        <v>5550</v>
      </c>
    </row>
    <row r="18" spans="1:6" s="257" customFormat="1" x14ac:dyDescent="0.25">
      <c r="A18" s="241" t="s">
        <v>1578</v>
      </c>
      <c r="B18" s="212" t="s">
        <v>1579</v>
      </c>
      <c r="C18" s="189">
        <v>1</v>
      </c>
      <c r="D18" s="565">
        <v>5550</v>
      </c>
      <c r="E18" s="566">
        <f t="shared" si="0"/>
        <v>5550</v>
      </c>
    </row>
    <row r="19" spans="1:6" s="257" customFormat="1" x14ac:dyDescent="0.25">
      <c r="A19" s="241" t="s">
        <v>1580</v>
      </c>
      <c r="B19" s="212" t="s">
        <v>1581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 x14ac:dyDescent="0.2">
      <c r="A20" s="241" t="s">
        <v>1582</v>
      </c>
      <c r="B20" s="567" t="s">
        <v>1583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 x14ac:dyDescent="0.2">
      <c r="A21" s="241" t="s">
        <v>1584</v>
      </c>
      <c r="B21" s="567" t="s">
        <v>1585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 x14ac:dyDescent="0.2">
      <c r="A22" s="241" t="s">
        <v>1586</v>
      </c>
      <c r="B22" s="212" t="s">
        <v>1587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 x14ac:dyDescent="0.2">
      <c r="A23" s="241" t="s">
        <v>1588</v>
      </c>
      <c r="B23" s="212" t="s">
        <v>1589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 x14ac:dyDescent="0.2">
      <c r="A24" s="241" t="s">
        <v>1590</v>
      </c>
      <c r="B24" s="212" t="s">
        <v>1591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 x14ac:dyDescent="0.2">
      <c r="A25" s="241" t="s">
        <v>1592</v>
      </c>
      <c r="B25" s="212" t="s">
        <v>1593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 x14ac:dyDescent="0.2">
      <c r="A26" s="241" t="s">
        <v>1594</v>
      </c>
      <c r="B26" s="212" t="s">
        <v>1595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 x14ac:dyDescent="0.2">
      <c r="A27" s="241" t="s">
        <v>1596</v>
      </c>
      <c r="B27" s="212" t="s">
        <v>1597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 x14ac:dyDescent="0.25">
      <c r="A28" s="241"/>
      <c r="B28" s="564" t="s">
        <v>1598</v>
      </c>
      <c r="C28" s="409"/>
      <c r="D28" s="562"/>
      <c r="E28" s="563"/>
    </row>
    <row r="29" spans="1:6" s="257" customFormat="1" ht="12" customHeight="1" x14ac:dyDescent="0.2">
      <c r="A29" s="241" t="s">
        <v>1599</v>
      </c>
      <c r="B29" s="212" t="s">
        <v>1600</v>
      </c>
      <c r="C29" s="189">
        <v>1</v>
      </c>
      <c r="D29" s="565">
        <v>2600</v>
      </c>
      <c r="E29" s="566">
        <f>D29*C29</f>
        <v>2600</v>
      </c>
      <c r="F29" s="166"/>
    </row>
    <row r="30" spans="1:6" s="257" customFormat="1" x14ac:dyDescent="0.2">
      <c r="A30" s="241" t="s">
        <v>1601</v>
      </c>
      <c r="B30" s="212" t="s">
        <v>1602</v>
      </c>
      <c r="C30" s="189">
        <v>1</v>
      </c>
      <c r="D30" s="565">
        <v>2600</v>
      </c>
      <c r="E30" s="566">
        <f>D30*C30</f>
        <v>2600</v>
      </c>
      <c r="F30" s="166"/>
    </row>
    <row r="31" spans="1:6" s="257" customFormat="1" x14ac:dyDescent="0.2">
      <c r="A31" s="241" t="s">
        <v>1603</v>
      </c>
      <c r="B31" s="347" t="s">
        <v>1604</v>
      </c>
      <c r="C31" s="189">
        <v>1</v>
      </c>
      <c r="D31" s="565">
        <v>2600</v>
      </c>
      <c r="E31" s="566">
        <f>D31*C31</f>
        <v>2600</v>
      </c>
      <c r="F31" s="166"/>
    </row>
    <row r="32" spans="1:6" s="257" customFormat="1" x14ac:dyDescent="0.25">
      <c r="A32" s="241"/>
      <c r="B32" s="564" t="s">
        <v>1605</v>
      </c>
      <c r="C32" s="189"/>
      <c r="D32" s="569"/>
      <c r="E32" s="568"/>
    </row>
    <row r="33" spans="1:6" s="257" customFormat="1" ht="13.5" customHeight="1" x14ac:dyDescent="0.25">
      <c r="A33" s="241" t="s">
        <v>1646</v>
      </c>
      <c r="B33" s="212" t="s">
        <v>3982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 x14ac:dyDescent="0.25">
      <c r="A34" s="241" t="s">
        <v>1606</v>
      </c>
      <c r="B34" s="570" t="s">
        <v>1607</v>
      </c>
      <c r="C34" s="571">
        <v>7</v>
      </c>
      <c r="D34" s="415">
        <v>6300</v>
      </c>
      <c r="E34" s="415">
        <f>C34*D34</f>
        <v>44100</v>
      </c>
    </row>
    <row r="35" spans="1:6" s="257" customFormat="1" x14ac:dyDescent="0.25">
      <c r="A35" s="241" t="s">
        <v>1608</v>
      </c>
      <c r="B35" s="572" t="s">
        <v>1609</v>
      </c>
      <c r="C35" s="213">
        <v>7</v>
      </c>
      <c r="D35" s="415">
        <v>3300</v>
      </c>
      <c r="E35" s="470">
        <f>C35*D35</f>
        <v>23100</v>
      </c>
    </row>
    <row r="36" spans="1:6" s="257" customFormat="1" x14ac:dyDescent="0.25">
      <c r="A36" s="241" t="s">
        <v>1610</v>
      </c>
      <c r="B36" s="572" t="s">
        <v>1611</v>
      </c>
      <c r="C36" s="213">
        <v>7</v>
      </c>
      <c r="D36" s="415">
        <v>3310</v>
      </c>
      <c r="E36" s="470">
        <f>C36*D36</f>
        <v>23170</v>
      </c>
    </row>
    <row r="37" spans="1:6" s="257" customFormat="1" x14ac:dyDescent="0.25">
      <c r="A37" s="898"/>
      <c r="B37" s="899" t="s">
        <v>1612</v>
      </c>
      <c r="C37" s="903"/>
      <c r="D37" s="904"/>
      <c r="E37" s="904"/>
    </row>
    <row r="38" spans="1:6" s="257" customFormat="1" x14ac:dyDescent="0.25">
      <c r="A38" s="241"/>
      <c r="B38" s="564" t="s">
        <v>1503</v>
      </c>
      <c r="C38" s="573"/>
      <c r="D38" s="574"/>
      <c r="E38" s="575"/>
    </row>
    <row r="39" spans="1:6" s="257" customFormat="1" x14ac:dyDescent="0.2">
      <c r="A39" s="241" t="s">
        <v>1613</v>
      </c>
      <c r="B39" s="212" t="s">
        <v>1614</v>
      </c>
      <c r="C39" s="213">
        <v>1</v>
      </c>
      <c r="D39" s="415">
        <v>2790</v>
      </c>
      <c r="E39" s="415">
        <f t="shared" ref="E39:E50" si="2">D39*C39</f>
        <v>2790</v>
      </c>
      <c r="F39" s="166"/>
    </row>
    <row r="40" spans="1:6" s="257" customFormat="1" x14ac:dyDescent="0.2">
      <c r="A40" s="241" t="s">
        <v>1615</v>
      </c>
      <c r="B40" s="212" t="s">
        <v>1616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 x14ac:dyDescent="0.2">
      <c r="A41" s="241" t="s">
        <v>1617</v>
      </c>
      <c r="B41" s="212" t="s">
        <v>1618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 x14ac:dyDescent="0.2">
      <c r="A42" s="241" t="s">
        <v>1619</v>
      </c>
      <c r="B42" s="212" t="s">
        <v>1620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 x14ac:dyDescent="0.2">
      <c r="A43" s="241" t="s">
        <v>1621</v>
      </c>
      <c r="B43" s="212" t="s">
        <v>1622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 x14ac:dyDescent="0.2">
      <c r="A44" s="241" t="s">
        <v>1623</v>
      </c>
      <c r="B44" s="212" t="s">
        <v>1624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 x14ac:dyDescent="0.2">
      <c r="A45" s="241" t="s">
        <v>1625</v>
      </c>
      <c r="B45" s="372" t="s">
        <v>1626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 x14ac:dyDescent="0.2">
      <c r="A46" s="241" t="s">
        <v>1627</v>
      </c>
      <c r="B46" s="372" t="s">
        <v>1628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 x14ac:dyDescent="0.2">
      <c r="A47" s="241" t="s">
        <v>1629</v>
      </c>
      <c r="B47" s="372" t="s">
        <v>1630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 x14ac:dyDescent="0.2">
      <c r="A48" s="241" t="s">
        <v>1631</v>
      </c>
      <c r="B48" s="372" t="s">
        <v>1632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 x14ac:dyDescent="0.25">
      <c r="A49" s="241"/>
      <c r="B49" s="564" t="s">
        <v>1633</v>
      </c>
      <c r="C49" s="213"/>
      <c r="D49" s="513"/>
      <c r="E49" s="415"/>
    </row>
    <row r="50" spans="1:6" s="257" customFormat="1" ht="25.5" x14ac:dyDescent="0.25">
      <c r="A50" s="241" t="s">
        <v>4246</v>
      </c>
      <c r="B50" s="212" t="s">
        <v>4245</v>
      </c>
      <c r="C50" s="213">
        <v>1</v>
      </c>
      <c r="D50" s="415">
        <v>15000</v>
      </c>
      <c r="E50" s="415">
        <f t="shared" si="2"/>
        <v>15000</v>
      </c>
    </row>
    <row r="51" spans="1:6" s="257" customFormat="1" x14ac:dyDescent="0.25">
      <c r="A51" s="241" t="s">
        <v>1634</v>
      </c>
      <c r="B51" s="212" t="s">
        <v>1635</v>
      </c>
      <c r="C51" s="213">
        <v>13</v>
      </c>
      <c r="D51" s="415">
        <v>630</v>
      </c>
      <c r="E51" s="415">
        <f t="shared" ref="E51:E74" si="3">D51*C51</f>
        <v>8190</v>
      </c>
    </row>
    <row r="52" spans="1:6" s="257" customFormat="1" x14ac:dyDescent="0.2">
      <c r="A52" s="241" t="s">
        <v>1636</v>
      </c>
      <c r="B52" s="212" t="s">
        <v>1637</v>
      </c>
      <c r="C52" s="213">
        <v>5</v>
      </c>
      <c r="D52" s="415">
        <v>1600</v>
      </c>
      <c r="E52" s="415">
        <f t="shared" si="3"/>
        <v>8000</v>
      </c>
      <c r="F52" s="166"/>
    </row>
    <row r="53" spans="1:6" s="257" customFormat="1" x14ac:dyDescent="0.25">
      <c r="A53" s="223" t="s">
        <v>3963</v>
      </c>
      <c r="B53" s="212" t="s">
        <v>544</v>
      </c>
      <c r="C53" s="213">
        <v>1</v>
      </c>
      <c r="D53" s="415">
        <v>6900</v>
      </c>
      <c r="E53" s="415">
        <f t="shared" si="3"/>
        <v>6900</v>
      </c>
    </row>
    <row r="54" spans="1:6" s="257" customFormat="1" x14ac:dyDescent="0.25">
      <c r="A54" s="241" t="s">
        <v>1638</v>
      </c>
      <c r="B54" s="212" t="s">
        <v>1639</v>
      </c>
      <c r="C54" s="213">
        <v>13</v>
      </c>
      <c r="D54" s="415">
        <v>15200</v>
      </c>
      <c r="E54" s="415">
        <f t="shared" si="3"/>
        <v>197600</v>
      </c>
    </row>
    <row r="55" spans="1:6" s="257" customFormat="1" x14ac:dyDescent="0.25">
      <c r="A55" s="241" t="s">
        <v>1640</v>
      </c>
      <c r="B55" s="212" t="s">
        <v>1641</v>
      </c>
      <c r="C55" s="576">
        <v>13</v>
      </c>
      <c r="D55" s="415">
        <v>2490</v>
      </c>
      <c r="E55" s="415">
        <f t="shared" si="3"/>
        <v>32370</v>
      </c>
    </row>
    <row r="56" spans="1:6" s="257" customFormat="1" x14ac:dyDescent="0.25">
      <c r="A56" s="241" t="s">
        <v>1642</v>
      </c>
      <c r="B56" s="212" t="s">
        <v>1643</v>
      </c>
      <c r="C56" s="213">
        <v>1</v>
      </c>
      <c r="D56" s="415">
        <v>410</v>
      </c>
      <c r="E56" s="415">
        <f t="shared" si="3"/>
        <v>410</v>
      </c>
    </row>
    <row r="57" spans="1:6" s="257" customFormat="1" ht="13.5" customHeight="1" x14ac:dyDescent="0.25">
      <c r="A57" s="241" t="s">
        <v>1644</v>
      </c>
      <c r="B57" s="212" t="s">
        <v>1645</v>
      </c>
      <c r="C57" s="189">
        <v>5</v>
      </c>
      <c r="D57" s="577">
        <v>2130</v>
      </c>
      <c r="E57" s="578">
        <f t="shared" si="3"/>
        <v>10650</v>
      </c>
    </row>
    <row r="58" spans="1:6" s="257" customFormat="1" ht="13.5" customHeight="1" x14ac:dyDescent="0.25">
      <c r="A58" s="241" t="s">
        <v>1647</v>
      </c>
      <c r="B58" s="212" t="s">
        <v>1648</v>
      </c>
      <c r="C58" s="213">
        <v>5</v>
      </c>
      <c r="D58" s="415">
        <v>1690</v>
      </c>
      <c r="E58" s="579">
        <f t="shared" si="3"/>
        <v>8450</v>
      </c>
    </row>
    <row r="59" spans="1:6" s="257" customFormat="1" ht="13.5" customHeight="1" x14ac:dyDescent="0.25">
      <c r="A59" s="241" t="s">
        <v>1649</v>
      </c>
      <c r="B59" s="212" t="s">
        <v>1650</v>
      </c>
      <c r="C59" s="189">
        <v>1</v>
      </c>
      <c r="D59" s="415">
        <v>1650</v>
      </c>
      <c r="E59" s="580">
        <f t="shared" si="3"/>
        <v>1650</v>
      </c>
    </row>
    <row r="60" spans="1:6" s="257" customFormat="1" ht="13.5" customHeight="1" x14ac:dyDescent="0.25">
      <c r="A60" s="241" t="s">
        <v>1651</v>
      </c>
      <c r="B60" s="361" t="s">
        <v>1652</v>
      </c>
      <c r="C60" s="189">
        <v>5</v>
      </c>
      <c r="D60" s="416">
        <v>11900</v>
      </c>
      <c r="E60" s="580">
        <f t="shared" si="3"/>
        <v>59500</v>
      </c>
    </row>
    <row r="61" spans="1:6" s="257" customFormat="1" ht="13.5" customHeight="1" x14ac:dyDescent="0.25">
      <c r="A61" s="241" t="s">
        <v>1653</v>
      </c>
      <c r="B61" s="361" t="s">
        <v>1654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ht="25.5" x14ac:dyDescent="0.25">
      <c r="A62" s="241" t="s">
        <v>1655</v>
      </c>
      <c r="B62" s="361" t="s">
        <v>1656</v>
      </c>
      <c r="C62" s="213">
        <v>5</v>
      </c>
      <c r="D62" s="415">
        <v>11900</v>
      </c>
      <c r="E62" s="581">
        <f t="shared" si="3"/>
        <v>59500</v>
      </c>
    </row>
    <row r="63" spans="1:6" s="257" customFormat="1" x14ac:dyDescent="0.25">
      <c r="A63" s="241" t="s">
        <v>1657</v>
      </c>
      <c r="B63" s="361" t="s">
        <v>1658</v>
      </c>
      <c r="C63" s="213">
        <v>1</v>
      </c>
      <c r="D63" s="415">
        <v>9830</v>
      </c>
      <c r="E63" s="581">
        <f t="shared" si="3"/>
        <v>9830</v>
      </c>
    </row>
    <row r="64" spans="1:6" s="257" customFormat="1" x14ac:dyDescent="0.25">
      <c r="A64" s="241" t="s">
        <v>1659</v>
      </c>
      <c r="B64" s="212" t="s">
        <v>3915</v>
      </c>
      <c r="C64" s="356">
        <v>1</v>
      </c>
      <c r="D64" s="415">
        <v>1220</v>
      </c>
      <c r="E64" s="580">
        <f t="shared" si="3"/>
        <v>1220</v>
      </c>
    </row>
    <row r="65" spans="1:5" s="257" customFormat="1" x14ac:dyDescent="0.25">
      <c r="A65" s="241" t="s">
        <v>1661</v>
      </c>
      <c r="B65" s="212" t="s">
        <v>1662</v>
      </c>
      <c r="C65" s="189">
        <v>13</v>
      </c>
      <c r="D65" s="565">
        <v>3410</v>
      </c>
      <c r="E65" s="580">
        <f t="shared" si="3"/>
        <v>44330</v>
      </c>
    </row>
    <row r="66" spans="1:5" s="257" customFormat="1" x14ac:dyDescent="0.25">
      <c r="A66" s="241" t="s">
        <v>1663</v>
      </c>
      <c r="B66" s="212" t="s">
        <v>1664</v>
      </c>
      <c r="C66" s="189">
        <v>13</v>
      </c>
      <c r="D66" s="565">
        <v>900</v>
      </c>
      <c r="E66" s="580">
        <f t="shared" si="3"/>
        <v>11700</v>
      </c>
    </row>
    <row r="67" spans="1:5" s="257" customFormat="1" x14ac:dyDescent="0.25">
      <c r="A67" s="241" t="s">
        <v>1665</v>
      </c>
      <c r="B67" s="212" t="s">
        <v>1666</v>
      </c>
      <c r="C67" s="189">
        <v>13</v>
      </c>
      <c r="D67" s="565">
        <v>1060</v>
      </c>
      <c r="E67" s="580">
        <f t="shared" si="3"/>
        <v>13780</v>
      </c>
    </row>
    <row r="68" spans="1:5" s="257" customFormat="1" x14ac:dyDescent="0.25">
      <c r="A68" s="241" t="s">
        <v>1667</v>
      </c>
      <c r="B68" s="212" t="s">
        <v>1668</v>
      </c>
      <c r="C68" s="189">
        <v>1</v>
      </c>
      <c r="D68" s="582">
        <v>2930</v>
      </c>
      <c r="E68" s="580">
        <f t="shared" si="3"/>
        <v>2930</v>
      </c>
    </row>
    <row r="69" spans="1:5" s="257" customFormat="1" x14ac:dyDescent="0.25">
      <c r="A69" s="241" t="s">
        <v>1669</v>
      </c>
      <c r="B69" s="301" t="s">
        <v>1670</v>
      </c>
      <c r="C69" s="468">
        <v>1</v>
      </c>
      <c r="D69" s="415">
        <v>5700</v>
      </c>
      <c r="E69" s="513">
        <f t="shared" si="3"/>
        <v>5700</v>
      </c>
    </row>
    <row r="70" spans="1:5" s="257" customFormat="1" x14ac:dyDescent="0.25">
      <c r="A70" s="241" t="s">
        <v>1671</v>
      </c>
      <c r="B70" s="583" t="s">
        <v>1672</v>
      </c>
      <c r="C70" s="468">
        <v>13</v>
      </c>
      <c r="D70" s="415">
        <v>9580</v>
      </c>
      <c r="E70" s="513">
        <f t="shared" si="3"/>
        <v>124540</v>
      </c>
    </row>
    <row r="71" spans="1:5" s="257" customFormat="1" x14ac:dyDescent="0.25">
      <c r="A71" s="241" t="s">
        <v>1673</v>
      </c>
      <c r="B71" s="301" t="s">
        <v>1674</v>
      </c>
      <c r="C71" s="468">
        <v>1</v>
      </c>
      <c r="D71" s="415">
        <v>1780</v>
      </c>
      <c r="E71" s="513">
        <f t="shared" si="3"/>
        <v>1780</v>
      </c>
    </row>
    <row r="72" spans="1:5" s="257" customFormat="1" x14ac:dyDescent="0.25">
      <c r="A72" s="584" t="s">
        <v>1675</v>
      </c>
      <c r="B72" s="585" t="s">
        <v>1676</v>
      </c>
      <c r="C72" s="586">
        <v>13</v>
      </c>
      <c r="D72" s="415">
        <v>100</v>
      </c>
      <c r="E72" s="513">
        <f t="shared" si="3"/>
        <v>1300</v>
      </c>
    </row>
    <row r="73" spans="1:5" s="257" customFormat="1" x14ac:dyDescent="0.25">
      <c r="A73" s="241" t="s">
        <v>1677</v>
      </c>
      <c r="B73" s="572" t="s">
        <v>3916</v>
      </c>
      <c r="C73" s="213">
        <v>1</v>
      </c>
      <c r="D73" s="415">
        <v>760</v>
      </c>
      <c r="E73" s="513">
        <f t="shared" si="3"/>
        <v>760</v>
      </c>
    </row>
    <row r="74" spans="1:5" s="257" customFormat="1" x14ac:dyDescent="0.25">
      <c r="A74" s="241" t="s">
        <v>3918</v>
      </c>
      <c r="B74" s="212" t="s">
        <v>3917</v>
      </c>
      <c r="C74" s="576">
        <v>1</v>
      </c>
      <c r="D74" s="470">
        <v>150</v>
      </c>
      <c r="E74" s="513">
        <f t="shared" si="3"/>
        <v>150</v>
      </c>
    </row>
    <row r="75" spans="1:5" s="257" customFormat="1" x14ac:dyDescent="0.25">
      <c r="A75" s="241"/>
      <c r="B75" s="564" t="s">
        <v>1605</v>
      </c>
      <c r="C75" s="189"/>
      <c r="D75" s="587"/>
      <c r="E75" s="566"/>
    </row>
    <row r="76" spans="1:5" s="257" customFormat="1" x14ac:dyDescent="0.25">
      <c r="A76" s="241" t="s">
        <v>1678</v>
      </c>
      <c r="B76" s="572" t="s">
        <v>1679</v>
      </c>
      <c r="C76" s="189">
        <v>7</v>
      </c>
      <c r="D76" s="415">
        <v>1500</v>
      </c>
      <c r="E76" s="358">
        <f>C76*D76</f>
        <v>10500</v>
      </c>
    </row>
    <row r="77" spans="1:5" s="257" customFormat="1" x14ac:dyDescent="0.25">
      <c r="A77" s="241" t="s">
        <v>1680</v>
      </c>
      <c r="B77" s="572" t="s">
        <v>3914</v>
      </c>
      <c r="C77" s="189">
        <v>13</v>
      </c>
      <c r="D77" s="587">
        <v>1570</v>
      </c>
      <c r="E77" s="358">
        <f>C77*D77</f>
        <v>20410</v>
      </c>
    </row>
    <row r="78" spans="1:5" s="257" customFormat="1" x14ac:dyDescent="0.25">
      <c r="A78" s="898"/>
      <c r="B78" s="899" t="s">
        <v>1681</v>
      </c>
      <c r="C78" s="900"/>
      <c r="D78" s="901"/>
      <c r="E78" s="902"/>
    </row>
    <row r="79" spans="1:5" s="257" customFormat="1" x14ac:dyDescent="0.25">
      <c r="A79" s="241"/>
      <c r="B79" s="564" t="s">
        <v>1682</v>
      </c>
      <c r="C79" s="409"/>
      <c r="D79" s="562"/>
      <c r="E79" s="563"/>
    </row>
    <row r="80" spans="1:5" s="257" customFormat="1" ht="25.5" x14ac:dyDescent="0.25">
      <c r="A80" s="241" t="s">
        <v>36</v>
      </c>
      <c r="B80" s="836" t="s">
        <v>3830</v>
      </c>
      <c r="C80" s="189">
        <v>1</v>
      </c>
      <c r="D80" s="588">
        <v>139900</v>
      </c>
      <c r="E80" s="589">
        <f t="shared" ref="E80:E92" si="4">C80*D80</f>
        <v>139900</v>
      </c>
    </row>
    <row r="81" spans="1:6" s="257" customFormat="1" ht="25.5" x14ac:dyDescent="0.25">
      <c r="A81" s="241" t="s">
        <v>20</v>
      </c>
      <c r="B81" s="212" t="s">
        <v>1683</v>
      </c>
      <c r="C81" s="189">
        <v>1</v>
      </c>
      <c r="D81" s="565">
        <v>192000</v>
      </c>
      <c r="E81" s="589">
        <f t="shared" si="4"/>
        <v>192000</v>
      </c>
    </row>
    <row r="82" spans="1:6" s="257" customFormat="1" x14ac:dyDescent="0.25">
      <c r="A82" s="241" t="s">
        <v>4104</v>
      </c>
      <c r="B82" s="212" t="s">
        <v>4105</v>
      </c>
      <c r="C82" s="189">
        <v>1</v>
      </c>
      <c r="D82" s="565">
        <v>124000</v>
      </c>
      <c r="E82" s="589">
        <f t="shared" si="4"/>
        <v>124000</v>
      </c>
    </row>
    <row r="83" spans="1:6" s="257" customFormat="1" x14ac:dyDescent="0.25">
      <c r="A83" s="241" t="s">
        <v>3813</v>
      </c>
      <c r="B83" s="212" t="s">
        <v>3812</v>
      </c>
      <c r="C83" s="189">
        <v>13</v>
      </c>
      <c r="D83" s="565">
        <v>36000</v>
      </c>
      <c r="E83" s="589">
        <f t="shared" si="4"/>
        <v>468000</v>
      </c>
    </row>
    <row r="84" spans="1:6" s="257" customFormat="1" x14ac:dyDescent="0.25">
      <c r="A84" s="241" t="s">
        <v>1684</v>
      </c>
      <c r="B84" s="212" t="s">
        <v>1685</v>
      </c>
      <c r="C84" s="189">
        <v>13</v>
      </c>
      <c r="D84" s="565">
        <v>32000</v>
      </c>
      <c r="E84" s="589">
        <f t="shared" si="4"/>
        <v>416000</v>
      </c>
    </row>
    <row r="85" spans="1:6" s="257" customFormat="1" x14ac:dyDescent="0.25">
      <c r="A85" s="837" t="s">
        <v>1686</v>
      </c>
      <c r="B85" s="311" t="s">
        <v>1687</v>
      </c>
      <c r="C85" s="312">
        <v>13</v>
      </c>
      <c r="D85" s="682">
        <v>67000</v>
      </c>
      <c r="E85" s="838">
        <f t="shared" si="4"/>
        <v>871000</v>
      </c>
    </row>
    <row r="86" spans="1:6" customFormat="1" ht="15.75" x14ac:dyDescent="0.25">
      <c r="A86" s="542" t="s">
        <v>1688</v>
      </c>
      <c r="B86" s="547" t="s">
        <v>1689</v>
      </c>
      <c r="C86" s="545">
        <v>1</v>
      </c>
      <c r="D86" s="544">
        <v>14900</v>
      </c>
      <c r="E86" s="615">
        <f t="shared" si="4"/>
        <v>14900</v>
      </c>
      <c r="F86" s="530"/>
    </row>
    <row r="87" spans="1:6" customFormat="1" ht="25.5" x14ac:dyDescent="0.25">
      <c r="A87" s="837" t="s">
        <v>3807</v>
      </c>
      <c r="B87" s="547" t="s">
        <v>4226</v>
      </c>
      <c r="C87" s="545">
        <v>3</v>
      </c>
      <c r="D87" s="544">
        <v>15500</v>
      </c>
      <c r="E87" s="615">
        <f t="shared" si="4"/>
        <v>46500</v>
      </c>
      <c r="F87" s="530"/>
    </row>
    <row r="88" spans="1:6" customFormat="1" ht="25.5" x14ac:dyDescent="0.25">
      <c r="A88" s="837" t="s">
        <v>3808</v>
      </c>
      <c r="B88" s="547" t="s">
        <v>3816</v>
      </c>
      <c r="C88" s="545">
        <v>3</v>
      </c>
      <c r="D88" s="544">
        <v>18000</v>
      </c>
      <c r="E88" s="615">
        <f t="shared" si="4"/>
        <v>54000</v>
      </c>
      <c r="F88" s="530"/>
    </row>
    <row r="89" spans="1:6" customFormat="1" ht="15.75" x14ac:dyDescent="0.25">
      <c r="A89" s="837" t="s">
        <v>3810</v>
      </c>
      <c r="B89" s="547" t="s">
        <v>3811</v>
      </c>
      <c r="C89" s="545">
        <v>1</v>
      </c>
      <c r="D89" s="544">
        <v>52000</v>
      </c>
      <c r="E89" s="615">
        <f t="shared" si="4"/>
        <v>52000</v>
      </c>
      <c r="F89" s="530"/>
    </row>
    <row r="90" spans="1:6" customFormat="1" ht="25.5" x14ac:dyDescent="0.25">
      <c r="A90" s="837" t="s">
        <v>3815</v>
      </c>
      <c r="B90" s="547" t="s">
        <v>3814</v>
      </c>
      <c r="C90" s="545">
        <v>1</v>
      </c>
      <c r="D90" s="544">
        <v>329000</v>
      </c>
      <c r="E90" s="615">
        <f t="shared" si="4"/>
        <v>329000</v>
      </c>
      <c r="F90" s="530"/>
    </row>
    <row r="91" spans="1:6" s="257" customFormat="1" x14ac:dyDescent="0.25">
      <c r="A91" s="241" t="s">
        <v>1690</v>
      </c>
      <c r="B91" s="301" t="s">
        <v>1691</v>
      </c>
      <c r="C91" s="302">
        <v>1</v>
      </c>
      <c r="D91" s="415">
        <v>42500</v>
      </c>
      <c r="E91" s="615">
        <f t="shared" si="4"/>
        <v>42500</v>
      </c>
    </row>
    <row r="92" spans="1:6" s="257" customFormat="1" x14ac:dyDescent="0.25">
      <c r="A92" s="241" t="s">
        <v>3827</v>
      </c>
      <c r="B92" s="301" t="s">
        <v>3826</v>
      </c>
      <c r="C92" s="302">
        <v>1</v>
      </c>
      <c r="D92" s="415">
        <v>12900</v>
      </c>
      <c r="E92" s="615">
        <f t="shared" si="4"/>
        <v>12900</v>
      </c>
    </row>
    <row r="93" spans="1:6" s="257" customFormat="1" x14ac:dyDescent="0.2">
      <c r="A93" s="241" t="s">
        <v>1464</v>
      </c>
      <c r="B93" s="301" t="s">
        <v>1692</v>
      </c>
      <c r="C93" s="468">
        <v>13</v>
      </c>
      <c r="D93" s="470">
        <v>200</v>
      </c>
      <c r="E93" s="597">
        <f t="shared" ref="E93:E99" si="5">D93*C93</f>
        <v>2600</v>
      </c>
      <c r="F93" s="166"/>
    </row>
    <row r="94" spans="1:6" s="257" customFormat="1" x14ac:dyDescent="0.2">
      <c r="A94" s="241" t="s">
        <v>446</v>
      </c>
      <c r="B94" s="301" t="s">
        <v>1693</v>
      </c>
      <c r="C94" s="468">
        <v>13</v>
      </c>
      <c r="D94" s="470">
        <v>100</v>
      </c>
      <c r="E94" s="597">
        <f t="shared" si="5"/>
        <v>1300</v>
      </c>
      <c r="F94" s="166"/>
    </row>
    <row r="95" spans="1:6" s="257" customFormat="1" x14ac:dyDescent="0.25">
      <c r="A95" s="241" t="s">
        <v>533</v>
      </c>
      <c r="B95" s="301" t="s">
        <v>534</v>
      </c>
      <c r="C95" s="468">
        <v>1</v>
      </c>
      <c r="D95" s="470">
        <v>7100</v>
      </c>
      <c r="E95" s="597">
        <f t="shared" si="5"/>
        <v>7100</v>
      </c>
    </row>
    <row r="96" spans="1:6" s="257" customFormat="1" ht="12.75" customHeight="1" x14ac:dyDescent="0.2">
      <c r="A96" s="241" t="s">
        <v>249</v>
      </c>
      <c r="B96" s="301" t="s">
        <v>250</v>
      </c>
      <c r="C96" s="302">
        <v>5</v>
      </c>
      <c r="D96" s="470">
        <v>16000</v>
      </c>
      <c r="E96" s="597">
        <f t="shared" si="5"/>
        <v>80000</v>
      </c>
      <c r="F96" s="166"/>
    </row>
    <row r="97" spans="1:6" s="257" customFormat="1" ht="12.75" customHeight="1" x14ac:dyDescent="0.2">
      <c r="A97" s="839" t="s">
        <v>1694</v>
      </c>
      <c r="B97" s="591" t="s">
        <v>1695</v>
      </c>
      <c r="C97" s="612">
        <v>5</v>
      </c>
      <c r="D97" s="599">
        <v>2310</v>
      </c>
      <c r="E97" s="840">
        <f t="shared" si="5"/>
        <v>11550</v>
      </c>
      <c r="F97" s="166"/>
    </row>
    <row r="98" spans="1:6" s="257" customFormat="1" x14ac:dyDescent="0.2">
      <c r="A98" s="241" t="s">
        <v>255</v>
      </c>
      <c r="B98" s="125" t="s">
        <v>1248</v>
      </c>
      <c r="C98" s="189">
        <v>5</v>
      </c>
      <c r="D98" s="588">
        <v>6710</v>
      </c>
      <c r="E98" s="358">
        <f t="shared" si="5"/>
        <v>33550</v>
      </c>
      <c r="F98" s="166"/>
    </row>
    <row r="99" spans="1:6" s="257" customFormat="1" x14ac:dyDescent="0.2">
      <c r="A99" s="241" t="s">
        <v>296</v>
      </c>
      <c r="B99" s="125" t="s">
        <v>297</v>
      </c>
      <c r="C99" s="189">
        <v>5</v>
      </c>
      <c r="D99" s="588">
        <v>2540</v>
      </c>
      <c r="E99" s="358">
        <f t="shared" si="5"/>
        <v>12700</v>
      </c>
      <c r="F99" s="166"/>
    </row>
    <row r="100" spans="1:6" s="257" customFormat="1" ht="15" customHeight="1" x14ac:dyDescent="0.2">
      <c r="A100" s="241" t="s">
        <v>202</v>
      </c>
      <c r="B100" s="311" t="s">
        <v>1696</v>
      </c>
      <c r="C100" s="592">
        <v>5</v>
      </c>
      <c r="D100" s="593">
        <v>2300</v>
      </c>
      <c r="E100" s="594">
        <f t="shared" ref="E100:E108" si="6">C100*D100</f>
        <v>11500</v>
      </c>
      <c r="F100" s="166"/>
    </row>
    <row r="101" spans="1:6" s="166" customFormat="1" x14ac:dyDescent="0.2">
      <c r="A101" s="595" t="s">
        <v>1440</v>
      </c>
      <c r="B101" s="596" t="s">
        <v>1441</v>
      </c>
      <c r="C101" s="468">
        <v>1</v>
      </c>
      <c r="D101" s="470">
        <v>3300</v>
      </c>
      <c r="E101" s="597">
        <f t="shared" si="6"/>
        <v>3300</v>
      </c>
    </row>
    <row r="102" spans="1:6" s="166" customFormat="1" x14ac:dyDescent="0.2">
      <c r="A102" s="595" t="s">
        <v>360</v>
      </c>
      <c r="B102" s="301" t="s">
        <v>1697</v>
      </c>
      <c r="C102" s="302">
        <v>1</v>
      </c>
      <c r="D102" s="470">
        <v>8250</v>
      </c>
      <c r="E102" s="598">
        <f t="shared" si="6"/>
        <v>8250</v>
      </c>
    </row>
    <row r="103" spans="1:6" s="166" customFormat="1" x14ac:dyDescent="0.2">
      <c r="A103" s="239" t="s">
        <v>3953</v>
      </c>
      <c r="B103" s="212" t="s">
        <v>3952</v>
      </c>
      <c r="C103" s="302">
        <v>1</v>
      </c>
      <c r="D103" s="470">
        <v>1500</v>
      </c>
      <c r="E103" s="598">
        <f t="shared" si="6"/>
        <v>1500</v>
      </c>
    </row>
    <row r="104" spans="1:6" s="166" customFormat="1" x14ac:dyDescent="0.2">
      <c r="A104" s="274" t="s">
        <v>1698</v>
      </c>
      <c r="B104" s="301" t="s">
        <v>1699</v>
      </c>
      <c r="C104" s="302">
        <v>13</v>
      </c>
      <c r="D104" s="415">
        <v>860</v>
      </c>
      <c r="E104" s="598">
        <f t="shared" si="6"/>
        <v>11180</v>
      </c>
    </row>
    <row r="105" spans="1:6" s="257" customFormat="1" x14ac:dyDescent="0.2">
      <c r="A105" s="584" t="s">
        <v>378</v>
      </c>
      <c r="B105" s="585" t="s">
        <v>379</v>
      </c>
      <c r="C105" s="338">
        <v>3</v>
      </c>
      <c r="D105" s="599">
        <v>1160</v>
      </c>
      <c r="E105" s="578">
        <f t="shared" si="6"/>
        <v>3480</v>
      </c>
      <c r="F105" s="166"/>
    </row>
    <row r="106" spans="1:6" s="257" customFormat="1" x14ac:dyDescent="0.2">
      <c r="A106" s="274" t="s">
        <v>1386</v>
      </c>
      <c r="B106" s="212" t="s">
        <v>1387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 x14ac:dyDescent="0.2">
      <c r="A107" s="274" t="s">
        <v>1388</v>
      </c>
      <c r="B107" s="212" t="s">
        <v>1389</v>
      </c>
      <c r="C107" s="189">
        <v>3</v>
      </c>
      <c r="D107" s="358">
        <v>2900</v>
      </c>
      <c r="E107" s="566">
        <f t="shared" si="6"/>
        <v>8700</v>
      </c>
      <c r="F107" s="166"/>
    </row>
    <row r="108" spans="1:6" s="257" customFormat="1" x14ac:dyDescent="0.2">
      <c r="A108" s="274" t="s">
        <v>1700</v>
      </c>
      <c r="B108" s="212" t="s">
        <v>1701</v>
      </c>
      <c r="C108" s="189">
        <v>3</v>
      </c>
      <c r="D108" s="565">
        <v>2130</v>
      </c>
      <c r="E108" s="566">
        <f t="shared" si="6"/>
        <v>6390</v>
      </c>
      <c r="F108" s="166"/>
    </row>
    <row r="109" spans="1:6" s="257" customFormat="1" x14ac:dyDescent="0.2">
      <c r="A109" s="274"/>
      <c r="B109" s="564" t="s">
        <v>1503</v>
      </c>
      <c r="C109" s="409"/>
      <c r="D109" s="562"/>
      <c r="E109" s="563"/>
      <c r="F109" s="166"/>
    </row>
    <row r="110" spans="1:6" s="257" customFormat="1" x14ac:dyDescent="0.2">
      <c r="A110" s="274" t="s">
        <v>1702</v>
      </c>
      <c r="B110" s="572" t="s">
        <v>1703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 x14ac:dyDescent="0.2">
      <c r="A111" s="274" t="s">
        <v>1704</v>
      </c>
      <c r="B111" s="572" t="s">
        <v>1705</v>
      </c>
      <c r="C111" s="189">
        <v>1</v>
      </c>
      <c r="D111" s="415">
        <v>1500</v>
      </c>
      <c r="E111" s="566">
        <f>D111*C111</f>
        <v>1500</v>
      </c>
      <c r="F111" s="166"/>
    </row>
    <row r="112" spans="1:6" s="257" customFormat="1" x14ac:dyDescent="0.2">
      <c r="A112" s="274" t="s">
        <v>1706</v>
      </c>
      <c r="B112" s="212" t="s">
        <v>1707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 x14ac:dyDescent="0.2">
      <c r="A113" s="274" t="s">
        <v>1708</v>
      </c>
      <c r="B113" s="212" t="s">
        <v>1709</v>
      </c>
      <c r="C113" s="189">
        <v>1</v>
      </c>
      <c r="D113" s="415">
        <v>300</v>
      </c>
      <c r="E113" s="566">
        <f>D113*C113</f>
        <v>300</v>
      </c>
      <c r="F113" s="166"/>
    </row>
    <row r="114" spans="1:6" s="257" customFormat="1" x14ac:dyDescent="0.2">
      <c r="A114" s="274" t="s">
        <v>1710</v>
      </c>
      <c r="B114" s="600" t="s">
        <v>1711</v>
      </c>
      <c r="C114" s="601">
        <v>1</v>
      </c>
      <c r="D114" s="602">
        <v>800</v>
      </c>
      <c r="E114" s="603">
        <f>C114*D114</f>
        <v>800</v>
      </c>
      <c r="F114" s="604"/>
    </row>
    <row r="115" spans="1:6" s="257" customFormat="1" x14ac:dyDescent="0.2">
      <c r="A115" s="274" t="s">
        <v>1712</v>
      </c>
      <c r="B115" s="371" t="s">
        <v>1713</v>
      </c>
      <c r="C115" s="189">
        <v>1</v>
      </c>
      <c r="D115" s="415">
        <v>3500</v>
      </c>
      <c r="E115" s="605">
        <f>C115*D115</f>
        <v>3500</v>
      </c>
      <c r="F115" s="166"/>
    </row>
    <row r="116" spans="1:6" s="257" customFormat="1" x14ac:dyDescent="0.2">
      <c r="A116" s="274" t="s">
        <v>1714</v>
      </c>
      <c r="B116" s="212" t="s">
        <v>1715</v>
      </c>
      <c r="C116" s="189">
        <v>1</v>
      </c>
      <c r="D116" s="415">
        <v>4510</v>
      </c>
      <c r="E116" s="415">
        <f t="shared" ref="E116:E127" si="7">D116*C116</f>
        <v>4510</v>
      </c>
      <c r="F116" s="166"/>
    </row>
    <row r="117" spans="1:6" s="257" customFormat="1" x14ac:dyDescent="0.2">
      <c r="A117" s="274" t="s">
        <v>1716</v>
      </c>
      <c r="B117" s="212" t="s">
        <v>1717</v>
      </c>
      <c r="C117" s="189">
        <v>1</v>
      </c>
      <c r="D117" s="415">
        <v>3470</v>
      </c>
      <c r="E117" s="415">
        <f t="shared" si="7"/>
        <v>3470</v>
      </c>
      <c r="F117" s="166"/>
    </row>
    <row r="118" spans="1:6" s="257" customFormat="1" x14ac:dyDescent="0.2">
      <c r="A118" s="274" t="s">
        <v>1718</v>
      </c>
      <c r="B118" s="212" t="s">
        <v>1719</v>
      </c>
      <c r="C118" s="189">
        <v>1</v>
      </c>
      <c r="D118" s="415">
        <v>5910</v>
      </c>
      <c r="E118" s="578">
        <f t="shared" si="7"/>
        <v>5910</v>
      </c>
      <c r="F118" s="166"/>
    </row>
    <row r="119" spans="1:6" s="257" customFormat="1" x14ac:dyDescent="0.2">
      <c r="A119" s="274" t="s">
        <v>1720</v>
      </c>
      <c r="B119" s="212" t="s">
        <v>1721</v>
      </c>
      <c r="C119" s="189">
        <v>1</v>
      </c>
      <c r="D119" s="415">
        <v>1740</v>
      </c>
      <c r="E119" s="578">
        <f t="shared" si="7"/>
        <v>1740</v>
      </c>
      <c r="F119" s="166"/>
    </row>
    <row r="120" spans="1:6" s="257" customFormat="1" x14ac:dyDescent="0.2">
      <c r="A120" s="274" t="s">
        <v>1722</v>
      </c>
      <c r="B120" s="606" t="s">
        <v>1723</v>
      </c>
      <c r="C120" s="189">
        <v>1</v>
      </c>
      <c r="D120" s="415">
        <v>1800</v>
      </c>
      <c r="E120" s="566">
        <f t="shared" si="7"/>
        <v>1800</v>
      </c>
      <c r="F120" s="166"/>
    </row>
    <row r="121" spans="1:6" s="257" customFormat="1" x14ac:dyDescent="0.2">
      <c r="A121" s="274" t="s">
        <v>1724</v>
      </c>
      <c r="B121" s="606" t="s">
        <v>1725</v>
      </c>
      <c r="C121" s="189">
        <v>1</v>
      </c>
      <c r="D121" s="415">
        <v>3470</v>
      </c>
      <c r="E121" s="566">
        <f t="shared" si="7"/>
        <v>3470</v>
      </c>
      <c r="F121" s="166"/>
    </row>
    <row r="122" spans="1:6" s="257" customFormat="1" x14ac:dyDescent="0.2">
      <c r="A122" s="274" t="s">
        <v>1726</v>
      </c>
      <c r="B122" s="606" t="s">
        <v>1727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 x14ac:dyDescent="0.2">
      <c r="A123" s="274" t="s">
        <v>1728</v>
      </c>
      <c r="B123" s="606" t="s">
        <v>1729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 x14ac:dyDescent="0.2">
      <c r="A124" s="274" t="s">
        <v>1730</v>
      </c>
      <c r="B124" s="606" t="s">
        <v>1731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 x14ac:dyDescent="0.2">
      <c r="A125" s="274" t="s">
        <v>1732</v>
      </c>
      <c r="B125" s="606" t="s">
        <v>1733</v>
      </c>
      <c r="C125" s="189">
        <v>1</v>
      </c>
      <c r="D125" s="415">
        <v>5200</v>
      </c>
      <c r="E125" s="566">
        <f t="shared" si="7"/>
        <v>5200</v>
      </c>
      <c r="F125" s="166"/>
    </row>
    <row r="126" spans="1:6" s="257" customFormat="1" x14ac:dyDescent="0.2">
      <c r="A126" s="241" t="s">
        <v>1734</v>
      </c>
      <c r="B126" s="212" t="s">
        <v>1735</v>
      </c>
      <c r="C126" s="213">
        <v>1</v>
      </c>
      <c r="D126" s="415">
        <v>2790</v>
      </c>
      <c r="E126" s="415">
        <f t="shared" si="7"/>
        <v>2790</v>
      </c>
      <c r="F126" s="166"/>
    </row>
    <row r="127" spans="1:6" s="553" customFormat="1" ht="12.75" customHeight="1" x14ac:dyDescent="0.2">
      <c r="A127" s="607" t="s">
        <v>1736</v>
      </c>
      <c r="B127" s="572" t="s">
        <v>1737</v>
      </c>
      <c r="C127" s="189">
        <v>1</v>
      </c>
      <c r="D127" s="415">
        <v>2100</v>
      </c>
      <c r="E127" s="566">
        <f t="shared" si="7"/>
        <v>2100</v>
      </c>
      <c r="F127" s="166"/>
    </row>
    <row r="128" spans="1:6" s="257" customFormat="1" x14ac:dyDescent="0.2">
      <c r="A128" s="274" t="s">
        <v>1738</v>
      </c>
      <c r="B128" s="212" t="s">
        <v>1739</v>
      </c>
      <c r="C128" s="189">
        <v>1</v>
      </c>
      <c r="D128" s="415">
        <v>2590</v>
      </c>
      <c r="E128" s="566">
        <f>C128*D128</f>
        <v>2590</v>
      </c>
      <c r="F128" s="166"/>
    </row>
    <row r="129" spans="1:6" s="166" customFormat="1" ht="12.75" customHeight="1" x14ac:dyDescent="0.2">
      <c r="A129" s="277" t="s">
        <v>1740</v>
      </c>
      <c r="B129" s="212" t="s">
        <v>1741</v>
      </c>
      <c r="C129" s="189">
        <v>1</v>
      </c>
      <c r="D129" s="415">
        <v>1100</v>
      </c>
      <c r="E129" s="566">
        <f>C129*D129</f>
        <v>1100</v>
      </c>
    </row>
    <row r="130" spans="1:6" s="257" customFormat="1" ht="12.75" customHeight="1" x14ac:dyDescent="0.2">
      <c r="A130" s="274" t="s">
        <v>1526</v>
      </c>
      <c r="B130" s="608" t="s">
        <v>1527</v>
      </c>
      <c r="C130" s="189">
        <v>1</v>
      </c>
      <c r="D130" s="470">
        <v>5400</v>
      </c>
      <c r="E130" s="358">
        <f>C130*D130</f>
        <v>5400</v>
      </c>
      <c r="F130" s="166"/>
    </row>
    <row r="131" spans="1:6" s="44" customFormat="1" x14ac:dyDescent="0.2">
      <c r="A131" s="58" t="s">
        <v>3654</v>
      </c>
      <c r="B131" s="62" t="s">
        <v>3655</v>
      </c>
      <c r="C131" s="63">
        <v>1</v>
      </c>
      <c r="D131" s="64">
        <v>3000</v>
      </c>
      <c r="E131" s="65">
        <f t="shared" ref="E131:E141" si="8">D131*C131</f>
        <v>3000</v>
      </c>
      <c r="F131" s="66"/>
    </row>
    <row r="132" spans="1:6" s="44" customFormat="1" ht="25.5" x14ac:dyDescent="0.2">
      <c r="A132" s="58" t="s">
        <v>3656</v>
      </c>
      <c r="B132" s="62" t="s">
        <v>3657</v>
      </c>
      <c r="C132" s="63">
        <v>1</v>
      </c>
      <c r="D132" s="64">
        <v>8460</v>
      </c>
      <c r="E132" s="65">
        <f t="shared" si="8"/>
        <v>8460</v>
      </c>
      <c r="F132" s="66"/>
    </row>
    <row r="133" spans="1:6" s="44" customFormat="1" ht="25.5" x14ac:dyDescent="0.2">
      <c r="A133" s="58" t="s">
        <v>3658</v>
      </c>
      <c r="B133" s="62" t="s">
        <v>3659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3660</v>
      </c>
      <c r="B134" s="62" t="s">
        <v>3661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3662</v>
      </c>
      <c r="B135" s="62" t="s">
        <v>3663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 x14ac:dyDescent="0.2">
      <c r="A136" s="58" t="s">
        <v>3666</v>
      </c>
      <c r="B136" s="62" t="s">
        <v>3667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1744</v>
      </c>
      <c r="B137" s="62" t="s">
        <v>1745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1746</v>
      </c>
      <c r="B138" s="62" t="s">
        <v>1747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3668</v>
      </c>
      <c r="B139" s="62" t="s">
        <v>3669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 x14ac:dyDescent="0.2">
      <c r="A140" s="58" t="s">
        <v>2063</v>
      </c>
      <c r="B140" s="62" t="s">
        <v>2064</v>
      </c>
      <c r="C140" s="63">
        <v>1</v>
      </c>
      <c r="D140" s="64">
        <v>3000</v>
      </c>
      <c r="E140" s="65">
        <f>D140*C140</f>
        <v>3000</v>
      </c>
      <c r="F140" s="66"/>
    </row>
    <row r="141" spans="1:6" s="257" customFormat="1" ht="12.75" customHeight="1" x14ac:dyDescent="0.25">
      <c r="A141" s="274" t="s">
        <v>1748</v>
      </c>
      <c r="B141" s="339" t="s">
        <v>1749</v>
      </c>
      <c r="C141" s="302">
        <v>1</v>
      </c>
      <c r="D141" s="415">
        <v>4180</v>
      </c>
      <c r="E141" s="415">
        <f t="shared" si="8"/>
        <v>4180</v>
      </c>
    </row>
    <row r="142" spans="1:6" s="257" customFormat="1" ht="12.75" customHeight="1" x14ac:dyDescent="0.2">
      <c r="A142" s="274"/>
      <c r="B142" s="609" t="s">
        <v>1598</v>
      </c>
      <c r="C142" s="610"/>
      <c r="D142" s="574"/>
      <c r="E142" s="575"/>
      <c r="F142" s="166"/>
    </row>
    <row r="143" spans="1:6" s="166" customFormat="1" ht="12.75" customHeight="1" x14ac:dyDescent="0.2">
      <c r="A143" s="277" t="s">
        <v>3834</v>
      </c>
      <c r="B143" s="212" t="s">
        <v>3833</v>
      </c>
      <c r="C143" s="189">
        <v>1</v>
      </c>
      <c r="D143" s="597">
        <v>2700</v>
      </c>
      <c r="E143" s="566">
        <f>D143*C143</f>
        <v>2700</v>
      </c>
    </row>
    <row r="144" spans="1:6" s="257" customFormat="1" x14ac:dyDescent="0.2">
      <c r="A144" s="274" t="s">
        <v>4021</v>
      </c>
      <c r="B144" s="212" t="s">
        <v>4022</v>
      </c>
      <c r="C144" s="189">
        <v>1</v>
      </c>
      <c r="D144" s="917">
        <v>780</v>
      </c>
      <c r="E144" s="358">
        <f>C144*D144</f>
        <v>780</v>
      </c>
      <c r="F144" s="166"/>
    </row>
    <row r="145" spans="1:6" s="257" customFormat="1" x14ac:dyDescent="0.2">
      <c r="A145" s="274"/>
      <c r="B145" s="564" t="s">
        <v>1750</v>
      </c>
      <c r="C145" s="409"/>
      <c r="D145" s="562"/>
      <c r="E145" s="563"/>
      <c r="F145" s="166"/>
    </row>
    <row r="146" spans="1:6" s="257" customFormat="1" x14ac:dyDescent="0.25">
      <c r="A146" s="274" t="s">
        <v>1751</v>
      </c>
      <c r="B146" s="585" t="s">
        <v>1752</v>
      </c>
      <c r="C146" s="611">
        <v>5</v>
      </c>
      <c r="D146" s="599">
        <v>4350</v>
      </c>
      <c r="E146" s="358">
        <f t="shared" ref="E146:E155" si="9">C146*D146</f>
        <v>21750</v>
      </c>
    </row>
    <row r="147" spans="1:6" s="257" customFormat="1" x14ac:dyDescent="0.25">
      <c r="A147" s="274" t="s">
        <v>264</v>
      </c>
      <c r="B147" s="572" t="s">
        <v>265</v>
      </c>
      <c r="C147" s="356">
        <v>5</v>
      </c>
      <c r="D147" s="253">
        <v>3540</v>
      </c>
      <c r="E147" s="358">
        <f t="shared" si="9"/>
        <v>17700</v>
      </c>
    </row>
    <row r="148" spans="1:6" s="257" customFormat="1" x14ac:dyDescent="0.25">
      <c r="A148" s="274" t="s">
        <v>1423</v>
      </c>
      <c r="B148" s="323" t="s">
        <v>1424</v>
      </c>
      <c r="C148" s="189">
        <v>1</v>
      </c>
      <c r="D148" s="358">
        <v>9900</v>
      </c>
      <c r="E148" s="358">
        <f t="shared" si="9"/>
        <v>9900</v>
      </c>
    </row>
    <row r="149" spans="1:6" s="257" customFormat="1" x14ac:dyDescent="0.25">
      <c r="A149" s="274" t="s">
        <v>1753</v>
      </c>
      <c r="B149" s="572" t="s">
        <v>1754</v>
      </c>
      <c r="C149" s="189">
        <v>5</v>
      </c>
      <c r="D149" s="588">
        <v>1880</v>
      </c>
      <c r="E149" s="358">
        <f t="shared" si="9"/>
        <v>9400</v>
      </c>
    </row>
    <row r="150" spans="1:6" s="257" customFormat="1" x14ac:dyDescent="0.2">
      <c r="A150" s="274" t="s">
        <v>1298</v>
      </c>
      <c r="B150" s="372" t="s">
        <v>1299</v>
      </c>
      <c r="C150" s="189">
        <v>5</v>
      </c>
      <c r="D150" s="253">
        <v>1780</v>
      </c>
      <c r="E150" s="358">
        <f t="shared" si="9"/>
        <v>8900</v>
      </c>
      <c r="F150" s="166"/>
    </row>
    <row r="151" spans="1:6" s="257" customFormat="1" x14ac:dyDescent="0.2">
      <c r="A151" s="274" t="s">
        <v>1300</v>
      </c>
      <c r="B151" s="585" t="s">
        <v>1301</v>
      </c>
      <c r="C151" s="338">
        <v>5</v>
      </c>
      <c r="D151" s="253">
        <v>2520</v>
      </c>
      <c r="E151" s="358">
        <f t="shared" si="9"/>
        <v>12600</v>
      </c>
      <c r="F151" s="166"/>
    </row>
    <row r="152" spans="1:6" s="257" customFormat="1" x14ac:dyDescent="0.25">
      <c r="A152" s="274" t="s">
        <v>1302</v>
      </c>
      <c r="B152" s="585" t="s">
        <v>1303</v>
      </c>
      <c r="C152" s="612">
        <v>5</v>
      </c>
      <c r="D152" s="613">
        <v>2300</v>
      </c>
      <c r="E152" s="614">
        <f t="shared" si="9"/>
        <v>11500</v>
      </c>
    </row>
    <row r="153" spans="1:6" s="257" customFormat="1" x14ac:dyDescent="0.25">
      <c r="A153" s="274" t="s">
        <v>2426</v>
      </c>
      <c r="B153" s="339" t="s">
        <v>3986</v>
      </c>
      <c r="C153" s="302">
        <v>1</v>
      </c>
      <c r="D153" s="415">
        <v>1150</v>
      </c>
      <c r="E153" s="415">
        <f t="shared" si="9"/>
        <v>1150</v>
      </c>
    </row>
    <row r="154" spans="1:6" s="257" customFormat="1" x14ac:dyDescent="0.25">
      <c r="A154" s="274" t="s">
        <v>1755</v>
      </c>
      <c r="B154" s="339" t="s">
        <v>1756</v>
      </c>
      <c r="C154" s="302">
        <v>1</v>
      </c>
      <c r="D154" s="253">
        <v>1390</v>
      </c>
      <c r="E154" s="415">
        <f t="shared" si="9"/>
        <v>1390</v>
      </c>
    </row>
    <row r="155" spans="1:6" s="257" customFormat="1" x14ac:dyDescent="0.25">
      <c r="A155" s="241" t="s">
        <v>1757</v>
      </c>
      <c r="B155" s="339" t="s">
        <v>1758</v>
      </c>
      <c r="C155" s="468">
        <v>1</v>
      </c>
      <c r="D155" s="415">
        <v>1150</v>
      </c>
      <c r="E155" s="615">
        <f t="shared" si="9"/>
        <v>1150</v>
      </c>
      <c r="F155" s="616"/>
    </row>
    <row r="156" spans="1:6" s="257" customFormat="1" x14ac:dyDescent="0.25">
      <c r="A156" s="274"/>
      <c r="B156" s="921" t="s">
        <v>1605</v>
      </c>
      <c r="C156" s="302"/>
      <c r="D156" s="513"/>
      <c r="E156" s="415"/>
    </row>
    <row r="157" spans="1:6" s="257" customFormat="1" x14ac:dyDescent="0.25">
      <c r="A157" s="274" t="s">
        <v>3827</v>
      </c>
      <c r="B157" s="922" t="s">
        <v>3826</v>
      </c>
      <c r="C157" s="302">
        <v>2</v>
      </c>
      <c r="D157" s="513">
        <v>12900</v>
      </c>
      <c r="E157" s="415">
        <f>C157*D157</f>
        <v>25800</v>
      </c>
    </row>
    <row r="158" spans="1:6" s="257" customFormat="1" ht="25.5" x14ac:dyDescent="0.25">
      <c r="A158" s="274" t="s">
        <v>1759</v>
      </c>
      <c r="B158" s="886" t="s">
        <v>1760</v>
      </c>
      <c r="C158" s="468">
        <v>7</v>
      </c>
      <c r="D158" s="253">
        <v>1900</v>
      </c>
      <c r="E158" s="470">
        <f>C158*D158</f>
        <v>13300</v>
      </c>
    </row>
    <row r="159" spans="1:6" s="257" customFormat="1" x14ac:dyDescent="0.25">
      <c r="A159" s="274" t="s">
        <v>1761</v>
      </c>
      <c r="B159" s="301" t="s">
        <v>1762</v>
      </c>
      <c r="C159" s="468">
        <v>3</v>
      </c>
      <c r="D159" s="253">
        <v>8420</v>
      </c>
      <c r="E159" s="415">
        <f>D159*C159</f>
        <v>25260</v>
      </c>
    </row>
    <row r="160" spans="1:6" s="257" customFormat="1" x14ac:dyDescent="0.25">
      <c r="A160" s="905"/>
      <c r="B160" s="906" t="s">
        <v>1763</v>
      </c>
      <c r="C160" s="907"/>
      <c r="D160" s="908"/>
      <c r="E160" s="909"/>
    </row>
    <row r="161" spans="1:6" s="257" customFormat="1" x14ac:dyDescent="0.25">
      <c r="A161" s="274"/>
      <c r="B161" s="564" t="s">
        <v>1682</v>
      </c>
      <c r="C161" s="409"/>
      <c r="D161" s="562"/>
      <c r="E161" s="563"/>
    </row>
    <row r="162" spans="1:6" s="257" customFormat="1" x14ac:dyDescent="0.25">
      <c r="A162" s="274" t="s">
        <v>1764</v>
      </c>
      <c r="B162" s="570" t="s">
        <v>1765</v>
      </c>
      <c r="C162" s="617">
        <v>5</v>
      </c>
      <c r="D162" s="253">
        <v>1510</v>
      </c>
      <c r="E162" s="358">
        <f t="shared" ref="E162:E171" si="10">C162*D162</f>
        <v>7550</v>
      </c>
    </row>
    <row r="163" spans="1:6" s="257" customFormat="1" x14ac:dyDescent="0.2">
      <c r="A163" s="274" t="s">
        <v>262</v>
      </c>
      <c r="B163" s="572" t="s">
        <v>263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 x14ac:dyDescent="0.2">
      <c r="A164" s="274" t="s">
        <v>266</v>
      </c>
      <c r="B164" s="572" t="s">
        <v>267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 x14ac:dyDescent="0.2">
      <c r="A165" s="274" t="s">
        <v>268</v>
      </c>
      <c r="B165" s="572" t="s">
        <v>269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 x14ac:dyDescent="0.2">
      <c r="A166" s="274" t="s">
        <v>270</v>
      </c>
      <c r="B166" s="572" t="s">
        <v>271</v>
      </c>
      <c r="C166" s="189">
        <v>5</v>
      </c>
      <c r="D166" s="253">
        <v>3200</v>
      </c>
      <c r="E166" s="358">
        <f t="shared" si="10"/>
        <v>16000</v>
      </c>
      <c r="F166" s="166"/>
    </row>
    <row r="167" spans="1:6" s="257" customFormat="1" x14ac:dyDescent="0.2">
      <c r="A167" s="274" t="s">
        <v>1766</v>
      </c>
      <c r="B167" s="572" t="s">
        <v>1767</v>
      </c>
      <c r="C167" s="356">
        <v>5</v>
      </c>
      <c r="D167" s="593">
        <v>860</v>
      </c>
      <c r="E167" s="358">
        <f t="shared" si="10"/>
        <v>4300</v>
      </c>
      <c r="F167" s="166"/>
    </row>
    <row r="168" spans="1:6" s="257" customFormat="1" x14ac:dyDescent="0.2">
      <c r="A168" s="274" t="s">
        <v>1768</v>
      </c>
      <c r="B168" s="572" t="s">
        <v>440</v>
      </c>
      <c r="C168" s="576">
        <v>5</v>
      </c>
      <c r="D168" s="470">
        <v>1850</v>
      </c>
      <c r="E168" s="618">
        <f t="shared" si="10"/>
        <v>9250</v>
      </c>
      <c r="F168" s="166"/>
    </row>
    <row r="169" spans="1:6" s="257" customFormat="1" ht="25.5" x14ac:dyDescent="0.25">
      <c r="A169" s="274" t="s">
        <v>1769</v>
      </c>
      <c r="B169" s="572" t="s">
        <v>1770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 x14ac:dyDescent="0.2">
      <c r="A170" s="274" t="s">
        <v>1640</v>
      </c>
      <c r="B170" s="572" t="s">
        <v>1641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 x14ac:dyDescent="0.2">
      <c r="A171" s="241" t="s">
        <v>1771</v>
      </c>
      <c r="B171" s="572" t="s">
        <v>1772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 x14ac:dyDescent="0.2">
      <c r="A172" s="898"/>
      <c r="B172" s="910" t="s">
        <v>1773</v>
      </c>
      <c r="C172" s="911"/>
      <c r="D172" s="912"/>
      <c r="E172" s="913"/>
      <c r="F172" s="166"/>
    </row>
    <row r="173" spans="1:6" s="257" customFormat="1" ht="38.25" x14ac:dyDescent="0.2">
      <c r="A173" s="241" t="s">
        <v>1774</v>
      </c>
      <c r="B173" s="620" t="s">
        <v>1775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 x14ac:dyDescent="0.2">
      <c r="A174" s="241" t="s">
        <v>1776</v>
      </c>
      <c r="B174" s="621" t="s">
        <v>1777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 x14ac:dyDescent="0.2">
      <c r="A175" s="241" t="s">
        <v>1778</v>
      </c>
      <c r="B175" s="621" t="s">
        <v>1779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 x14ac:dyDescent="0.2">
      <c r="A176" s="241" t="s">
        <v>1780</v>
      </c>
      <c r="B176" s="621" t="s">
        <v>1781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 x14ac:dyDescent="0.2">
      <c r="A177" s="241" t="s">
        <v>1782</v>
      </c>
      <c r="B177" s="621" t="s">
        <v>1783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 x14ac:dyDescent="0.2">
      <c r="A178" s="241" t="s">
        <v>1784</v>
      </c>
      <c r="B178" s="621" t="s">
        <v>1785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 x14ac:dyDescent="0.2">
      <c r="A179" s="241" t="s">
        <v>1786</v>
      </c>
      <c r="B179" s="621" t="s">
        <v>1787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 x14ac:dyDescent="0.2">
      <c r="A180" s="241" t="s">
        <v>1788</v>
      </c>
      <c r="B180" s="621" t="s">
        <v>1789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 x14ac:dyDescent="0.2">
      <c r="A181" s="241" t="s">
        <v>1790</v>
      </c>
      <c r="B181" s="621" t="s">
        <v>1791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 x14ac:dyDescent="0.2">
      <c r="A182" s="241" t="s">
        <v>1792</v>
      </c>
      <c r="B182" s="621" t="s">
        <v>1793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 x14ac:dyDescent="0.2">
      <c r="A183" s="241" t="s">
        <v>1794</v>
      </c>
      <c r="B183" s="621" t="s">
        <v>1795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 x14ac:dyDescent="0.2">
      <c r="A184" s="241" t="s">
        <v>1796</v>
      </c>
      <c r="B184" s="621" t="s">
        <v>1797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 x14ac:dyDescent="0.2">
      <c r="A185" s="241" t="s">
        <v>1798</v>
      </c>
      <c r="B185" s="621" t="s">
        <v>1799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 x14ac:dyDescent="0.2">
      <c r="A186" s="241" t="s">
        <v>1800</v>
      </c>
      <c r="B186" s="621" t="s">
        <v>1801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 x14ac:dyDescent="0.2">
      <c r="A187" s="241" t="s">
        <v>1802</v>
      </c>
      <c r="B187" s="621" t="s">
        <v>1803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 x14ac:dyDescent="0.2">
      <c r="A188" s="241" t="s">
        <v>1804</v>
      </c>
      <c r="B188" s="621" t="s">
        <v>1805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 x14ac:dyDescent="0.2">
      <c r="A189" s="241" t="s">
        <v>1806</v>
      </c>
      <c r="B189" s="621" t="s">
        <v>1807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 x14ac:dyDescent="0.2">
      <c r="A190" s="241" t="s">
        <v>1808</v>
      </c>
      <c r="B190" s="621" t="s">
        <v>1809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 x14ac:dyDescent="0.2">
      <c r="A191" s="241" t="s">
        <v>1810</v>
      </c>
      <c r="B191" s="621" t="s">
        <v>1811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 x14ac:dyDescent="0.2">
      <c r="A192" s="241" t="s">
        <v>1812</v>
      </c>
      <c r="B192" s="621" t="s">
        <v>1813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 x14ac:dyDescent="0.2">
      <c r="A193" s="241" t="s">
        <v>1814</v>
      </c>
      <c r="B193" s="621" t="s">
        <v>1815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 x14ac:dyDescent="0.2">
      <c r="A194" s="241" t="s">
        <v>1816</v>
      </c>
      <c r="B194" s="621" t="s">
        <v>1817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 x14ac:dyDescent="0.2">
      <c r="A195" s="241" t="s">
        <v>1818</v>
      </c>
      <c r="B195" s="621" t="s">
        <v>1819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 x14ac:dyDescent="0.2">
      <c r="A196" s="241" t="s">
        <v>1820</v>
      </c>
      <c r="B196" s="621" t="s">
        <v>1821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 x14ac:dyDescent="0.2">
      <c r="A197" s="241" t="s">
        <v>1822</v>
      </c>
      <c r="B197" s="621" t="s">
        <v>1823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 x14ac:dyDescent="0.2">
      <c r="A198" s="241" t="s">
        <v>1824</v>
      </c>
      <c r="B198" s="621" t="s">
        <v>1825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 x14ac:dyDescent="0.2">
      <c r="A199" s="241" t="s">
        <v>1826</v>
      </c>
      <c r="B199" s="621" t="s">
        <v>1827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 x14ac:dyDescent="0.2">
      <c r="A200" s="241" t="s">
        <v>1828</v>
      </c>
      <c r="B200" s="621" t="s">
        <v>1829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 x14ac:dyDescent="0.2">
      <c r="A201" s="241" t="s">
        <v>1830</v>
      </c>
      <c r="B201" s="621" t="s">
        <v>1831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 x14ac:dyDescent="0.2">
      <c r="A202" s="241" t="s">
        <v>1832</v>
      </c>
      <c r="B202" s="258" t="s">
        <v>1833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 x14ac:dyDescent="0.2">
      <c r="A203" s="241" t="s">
        <v>1834</v>
      </c>
      <c r="B203" s="622" t="s">
        <v>1835</v>
      </c>
      <c r="C203" s="189">
        <v>1</v>
      </c>
      <c r="D203" s="588">
        <v>8100</v>
      </c>
      <c r="E203" s="358">
        <f t="shared" si="11"/>
        <v>8100</v>
      </c>
      <c r="F203" s="166"/>
    </row>
    <row r="204" spans="1:6" s="257" customFormat="1" ht="25.5" x14ac:dyDescent="0.2">
      <c r="A204" s="241" t="s">
        <v>1836</v>
      </c>
      <c r="B204" s="622" t="s">
        <v>1837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 x14ac:dyDescent="0.2">
      <c r="A205" s="241" t="s">
        <v>1838</v>
      </c>
      <c r="B205" s="622" t="s">
        <v>1839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 x14ac:dyDescent="0.2">
      <c r="A206" s="241" t="s">
        <v>1840</v>
      </c>
      <c r="B206" s="622" t="s">
        <v>1841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 x14ac:dyDescent="0.2">
      <c r="A207" s="241" t="s">
        <v>1842</v>
      </c>
      <c r="B207" s="572" t="s">
        <v>3933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 x14ac:dyDescent="0.2">
      <c r="A208" s="241" t="s">
        <v>1843</v>
      </c>
      <c r="B208" s="622" t="s">
        <v>1844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 x14ac:dyDescent="0.2">
      <c r="A209" s="241" t="s">
        <v>1845</v>
      </c>
      <c r="B209" s="572" t="s">
        <v>3932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 x14ac:dyDescent="0.2">
      <c r="A210" s="241" t="s">
        <v>1846</v>
      </c>
      <c r="B210" s="622" t="s">
        <v>1847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 x14ac:dyDescent="0.25">
      <c r="A211" s="241"/>
      <c r="B211" s="351" t="s">
        <v>1851</v>
      </c>
      <c r="C211" s="189"/>
      <c r="D211" s="619"/>
      <c r="E211" s="914">
        <f>SUM(E10:E210)</f>
        <v>4850340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38:A42 A35:A36 A51 A116:A118 A57 A161 A130 A122:A125 A141:A142 A54 A102 A109:A114 A105:A107 A96:A99 A127:A128 A78:A79 A211 A169 A150:A152 A75:A76 A59 A156 A163:A166 A172 A145 A22:A32 A45:A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 x14ac:dyDescent="0.2">
      <c r="B2" s="873"/>
      <c r="D2" s="533"/>
      <c r="E2" s="942" t="s">
        <v>0</v>
      </c>
    </row>
    <row r="3" spans="1:6" s="527" customFormat="1" ht="12.75" x14ac:dyDescent="0.2">
      <c r="B3" s="873"/>
      <c r="D3" s="533"/>
      <c r="E3" s="942" t="s">
        <v>1</v>
      </c>
    </row>
    <row r="4" spans="1:6" s="527" customFormat="1" ht="12.75" x14ac:dyDescent="0.2">
      <c r="B4" s="873"/>
      <c r="D4" s="533"/>
      <c r="E4" s="942" t="s">
        <v>2</v>
      </c>
    </row>
    <row r="5" spans="1:6" s="527" customFormat="1" ht="12.75" x14ac:dyDescent="0.2">
      <c r="B5" s="873"/>
      <c r="D5" s="533"/>
      <c r="E5" s="942" t="s">
        <v>3</v>
      </c>
    </row>
    <row r="6" spans="1:6" s="527" customFormat="1" ht="12.75" x14ac:dyDescent="0.2">
      <c r="B6" s="873"/>
      <c r="D6" s="534"/>
      <c r="E6" s="942"/>
    </row>
    <row r="7" spans="1:6" s="527" customFormat="1" ht="18.75" x14ac:dyDescent="0.2">
      <c r="B7" s="874" t="s">
        <v>1852</v>
      </c>
      <c r="C7" s="49"/>
      <c r="D7" s="50"/>
      <c r="E7" s="943"/>
    </row>
    <row r="8" spans="1:6" s="527" customFormat="1" ht="13.5" x14ac:dyDescent="0.2">
      <c r="B8" s="408" t="s">
        <v>530</v>
      </c>
      <c r="C8" s="535"/>
      <c r="D8" s="536"/>
      <c r="E8" s="944"/>
    </row>
    <row r="9" spans="1:6" ht="25.5" x14ac:dyDescent="0.25">
      <c r="A9" s="537" t="s">
        <v>5</v>
      </c>
      <c r="B9" s="54" t="s">
        <v>6</v>
      </c>
      <c r="C9" s="54" t="s">
        <v>531</v>
      </c>
      <c r="D9" s="538" t="s">
        <v>3907</v>
      </c>
      <c r="E9" s="945" t="s">
        <v>3908</v>
      </c>
    </row>
    <row r="10" spans="1:6" customFormat="1" x14ac:dyDescent="0.25">
      <c r="A10" s="539"/>
      <c r="B10" s="501" t="s">
        <v>1853</v>
      </c>
      <c r="C10" s="540"/>
      <c r="D10" s="541"/>
      <c r="E10" s="946"/>
      <c r="F10" s="530"/>
    </row>
    <row r="11" spans="1:6" customFormat="1" ht="12.75" customHeight="1" x14ac:dyDescent="0.25">
      <c r="A11" s="542" t="s">
        <v>1854</v>
      </c>
      <c r="B11" s="875" t="s">
        <v>1855</v>
      </c>
      <c r="C11" s="543">
        <v>12</v>
      </c>
      <c r="D11" s="544">
        <v>20900</v>
      </c>
      <c r="E11" s="947">
        <f>SUM(C11*D11)</f>
        <v>250800</v>
      </c>
      <c r="F11" s="530"/>
    </row>
    <row r="12" spans="1:6" customFormat="1" ht="12.75" customHeight="1" x14ac:dyDescent="0.25">
      <c r="A12" s="542" t="s">
        <v>1856</v>
      </c>
      <c r="B12" s="875" t="s">
        <v>1857</v>
      </c>
      <c r="C12" s="543">
        <v>12</v>
      </c>
      <c r="D12" s="544">
        <v>29000</v>
      </c>
      <c r="E12" s="947">
        <f>SUM(C12*D12)</f>
        <v>348000</v>
      </c>
      <c r="F12" s="530"/>
    </row>
    <row r="13" spans="1:6" customFormat="1" ht="12.75" customHeight="1" x14ac:dyDescent="0.25">
      <c r="A13" s="542" t="s">
        <v>1684</v>
      </c>
      <c r="B13" s="875" t="s">
        <v>1858</v>
      </c>
      <c r="C13" s="543">
        <v>12</v>
      </c>
      <c r="D13" s="544">
        <v>32000</v>
      </c>
      <c r="E13" s="947">
        <f>SUM(C13*D13)</f>
        <v>384000</v>
      </c>
      <c r="F13" s="530"/>
    </row>
    <row r="14" spans="1:6" customFormat="1" ht="12.75" customHeight="1" x14ac:dyDescent="0.25">
      <c r="A14" s="542" t="s">
        <v>1859</v>
      </c>
      <c r="B14" s="875" t="s">
        <v>3912</v>
      </c>
      <c r="C14" s="543">
        <v>5</v>
      </c>
      <c r="D14" s="544">
        <v>89000</v>
      </c>
      <c r="E14" s="947">
        <f t="shared" ref="E14:E23" si="0">SUM(C14*D14)</f>
        <v>445000</v>
      </c>
      <c r="F14" s="530"/>
    </row>
    <row r="15" spans="1:6" s="528" customFormat="1" ht="25.5" x14ac:dyDescent="0.25">
      <c r="A15" s="542" t="s">
        <v>36</v>
      </c>
      <c r="B15" s="875" t="s">
        <v>1860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 x14ac:dyDescent="0.25">
      <c r="A16" s="542" t="s">
        <v>1861</v>
      </c>
      <c r="B16" s="875" t="s">
        <v>1862</v>
      </c>
      <c r="C16" s="543">
        <v>12</v>
      </c>
      <c r="D16" s="544">
        <v>9600</v>
      </c>
      <c r="E16" s="947">
        <f t="shared" si="0"/>
        <v>115200</v>
      </c>
      <c r="F16" s="530"/>
    </row>
    <row r="17" spans="1:6" customFormat="1" ht="12.75" customHeight="1" x14ac:dyDescent="0.25">
      <c r="A17" s="542" t="s">
        <v>1863</v>
      </c>
      <c r="B17" s="875" t="s">
        <v>1864</v>
      </c>
      <c r="C17" s="543">
        <v>12</v>
      </c>
      <c r="D17" s="544">
        <v>19900</v>
      </c>
      <c r="E17" s="947">
        <f t="shared" si="0"/>
        <v>238800</v>
      </c>
      <c r="F17" s="530"/>
    </row>
    <row r="18" spans="1:6" customFormat="1" ht="12.75" customHeight="1" x14ac:dyDescent="0.25">
      <c r="A18" s="542" t="s">
        <v>1686</v>
      </c>
      <c r="B18" s="875" t="s">
        <v>1865</v>
      </c>
      <c r="C18" s="543">
        <v>12</v>
      </c>
      <c r="D18" s="544">
        <v>67000</v>
      </c>
      <c r="E18" s="947">
        <f t="shared" si="0"/>
        <v>804000</v>
      </c>
      <c r="F18" s="530"/>
    </row>
    <row r="19" spans="1:6" customFormat="1" ht="12.75" customHeight="1" x14ac:dyDescent="0.25">
      <c r="A19" s="542" t="s">
        <v>1688</v>
      </c>
      <c r="B19" s="875" t="s">
        <v>1689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 x14ac:dyDescent="0.25">
      <c r="A20" s="542" t="s">
        <v>1258</v>
      </c>
      <c r="B20" s="875" t="s">
        <v>1866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 x14ac:dyDescent="0.25">
      <c r="A21" s="542" t="s">
        <v>1867</v>
      </c>
      <c r="B21" s="875" t="s">
        <v>1868</v>
      </c>
      <c r="C21" s="543">
        <v>2</v>
      </c>
      <c r="D21" s="544">
        <v>105000</v>
      </c>
      <c r="E21" s="947">
        <f t="shared" si="0"/>
        <v>210000</v>
      </c>
      <c r="F21" s="530"/>
    </row>
    <row r="22" spans="1:6" customFormat="1" ht="25.5" x14ac:dyDescent="0.25">
      <c r="A22" s="542" t="s">
        <v>3999</v>
      </c>
      <c r="B22" s="875" t="s">
        <v>4000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 x14ac:dyDescent="0.25">
      <c r="A23" s="542" t="s">
        <v>1869</v>
      </c>
      <c r="B23" s="875" t="s">
        <v>1870</v>
      </c>
      <c r="C23" s="543">
        <v>2</v>
      </c>
      <c r="D23" s="544">
        <v>121000</v>
      </c>
      <c r="E23" s="947">
        <f t="shared" si="0"/>
        <v>242000</v>
      </c>
      <c r="F23" s="530"/>
    </row>
    <row r="24" spans="1:6" customFormat="1" x14ac:dyDescent="0.25">
      <c r="A24" s="882"/>
      <c r="B24" s="495" t="s">
        <v>1871</v>
      </c>
      <c r="C24" s="883"/>
      <c r="D24" s="496"/>
      <c r="E24" s="948"/>
      <c r="F24" s="530"/>
    </row>
    <row r="25" spans="1:6" customFormat="1" ht="25.5" x14ac:dyDescent="0.25">
      <c r="A25" s="542" t="s">
        <v>3832</v>
      </c>
      <c r="B25" s="875" t="s">
        <v>3831</v>
      </c>
      <c r="C25" s="545">
        <v>12</v>
      </c>
      <c r="D25" s="544">
        <v>69000</v>
      </c>
      <c r="E25" s="947">
        <f t="shared" ref="E25:E34" si="1">SUM(C25*D25)</f>
        <v>828000</v>
      </c>
      <c r="F25" s="530"/>
    </row>
    <row r="26" spans="1:6" customFormat="1" ht="12.75" customHeight="1" x14ac:dyDescent="0.25">
      <c r="A26" s="542" t="s">
        <v>468</v>
      </c>
      <c r="B26" s="875" t="s">
        <v>469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 x14ac:dyDescent="0.25">
      <c r="A27" s="542" t="s">
        <v>4101</v>
      </c>
      <c r="B27" s="875" t="s">
        <v>4100</v>
      </c>
      <c r="C27" s="545">
        <v>12</v>
      </c>
      <c r="D27" s="544">
        <v>75000</v>
      </c>
      <c r="E27" s="947">
        <f t="shared" si="1"/>
        <v>900000</v>
      </c>
      <c r="F27" s="530"/>
    </row>
    <row r="28" spans="1:6" ht="12.75" customHeight="1" x14ac:dyDescent="0.25">
      <c r="A28" s="542" t="s">
        <v>470</v>
      </c>
      <c r="B28" s="876" t="s">
        <v>471</v>
      </c>
      <c r="C28" s="545">
        <v>12</v>
      </c>
      <c r="D28" s="544">
        <v>84000</v>
      </c>
      <c r="E28" s="947">
        <f t="shared" si="1"/>
        <v>1008000</v>
      </c>
    </row>
    <row r="29" spans="1:6" ht="25.5" x14ac:dyDescent="0.25">
      <c r="A29" s="877" t="s">
        <v>4099</v>
      </c>
      <c r="B29" s="877" t="s">
        <v>4107</v>
      </c>
      <c r="C29" s="545">
        <v>5</v>
      </c>
      <c r="D29" s="544">
        <v>84000</v>
      </c>
      <c r="E29" s="947">
        <f t="shared" si="1"/>
        <v>420000</v>
      </c>
    </row>
    <row r="30" spans="1:6" customFormat="1" ht="25.5" x14ac:dyDescent="0.25">
      <c r="A30" s="542" t="s">
        <v>472</v>
      </c>
      <c r="B30" s="877" t="s">
        <v>473</v>
      </c>
      <c r="C30" s="545">
        <v>12</v>
      </c>
      <c r="D30" s="544">
        <v>74000</v>
      </c>
      <c r="E30" s="947">
        <f t="shared" si="1"/>
        <v>888000</v>
      </c>
      <c r="F30" s="530"/>
    </row>
    <row r="31" spans="1:6" customFormat="1" ht="25.5" x14ac:dyDescent="0.25">
      <c r="A31" s="542" t="s">
        <v>477</v>
      </c>
      <c r="B31" s="877" t="s">
        <v>478</v>
      </c>
      <c r="C31" s="545">
        <v>12</v>
      </c>
      <c r="D31" s="544">
        <v>145000</v>
      </c>
      <c r="E31" s="947">
        <f t="shared" si="1"/>
        <v>1740000</v>
      </c>
      <c r="F31" s="530"/>
    </row>
    <row r="32" spans="1:6" customFormat="1" ht="25.5" x14ac:dyDescent="0.25">
      <c r="A32" s="542" t="s">
        <v>474</v>
      </c>
      <c r="B32" s="877" t="s">
        <v>475</v>
      </c>
      <c r="C32" s="545">
        <v>12</v>
      </c>
      <c r="D32" s="544">
        <v>99000</v>
      </c>
      <c r="E32" s="947">
        <f t="shared" si="1"/>
        <v>1188000</v>
      </c>
      <c r="F32" s="530"/>
    </row>
    <row r="33" spans="1:6" customFormat="1" ht="25.5" x14ac:dyDescent="0.25">
      <c r="A33" s="542" t="s">
        <v>476</v>
      </c>
      <c r="B33" s="877" t="s">
        <v>1872</v>
      </c>
      <c r="C33" s="545">
        <v>12</v>
      </c>
      <c r="D33" s="544">
        <v>89000</v>
      </c>
      <c r="E33" s="947">
        <f t="shared" si="1"/>
        <v>1068000</v>
      </c>
      <c r="F33" s="530"/>
    </row>
    <row r="34" spans="1:6" customFormat="1" ht="12.75" customHeight="1" x14ac:dyDescent="0.25">
      <c r="A34" s="542" t="s">
        <v>3823</v>
      </c>
      <c r="B34" s="875" t="s">
        <v>3822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 x14ac:dyDescent="0.25">
      <c r="A35" s="542" t="s">
        <v>3820</v>
      </c>
      <c r="B35" s="875" t="s">
        <v>3821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 x14ac:dyDescent="0.25">
      <c r="A36" s="542" t="s">
        <v>3825</v>
      </c>
      <c r="B36" s="875" t="s">
        <v>3824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 x14ac:dyDescent="0.25">
      <c r="A37" s="542" t="s">
        <v>1873</v>
      </c>
      <c r="B37" s="878" t="s">
        <v>1874</v>
      </c>
      <c r="C37" s="548">
        <v>2</v>
      </c>
      <c r="D37" s="544">
        <v>405000</v>
      </c>
      <c r="E37" s="947">
        <f t="shared" si="2"/>
        <v>810000</v>
      </c>
      <c r="F37" s="530"/>
    </row>
    <row r="38" spans="1:6" customFormat="1" ht="12.75" customHeight="1" x14ac:dyDescent="0.25">
      <c r="A38" s="542" t="s">
        <v>1875</v>
      </c>
      <c r="B38" s="875" t="s">
        <v>1876</v>
      </c>
      <c r="C38" s="543">
        <v>1</v>
      </c>
      <c r="D38" s="544">
        <v>168000</v>
      </c>
      <c r="E38" s="868">
        <f t="shared" si="2"/>
        <v>168000</v>
      </c>
      <c r="F38" s="530"/>
    </row>
    <row r="39" spans="1:6" customFormat="1" ht="12.75" customHeight="1" x14ac:dyDescent="0.25">
      <c r="A39" s="542" t="s">
        <v>1877</v>
      </c>
      <c r="B39" s="875" t="s">
        <v>1878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 x14ac:dyDescent="0.25">
      <c r="A40" s="542" t="s">
        <v>1879</v>
      </c>
      <c r="B40" s="875" t="s">
        <v>1880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 x14ac:dyDescent="0.25">
      <c r="A41" s="542" t="s">
        <v>1881</v>
      </c>
      <c r="B41" s="875" t="s">
        <v>1882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 x14ac:dyDescent="0.25">
      <c r="A42" s="542" t="s">
        <v>1883</v>
      </c>
      <c r="B42" s="876" t="s">
        <v>1884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 x14ac:dyDescent="0.25">
      <c r="A43" s="542" t="s">
        <v>1885</v>
      </c>
      <c r="B43" s="876" t="s">
        <v>1886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 x14ac:dyDescent="0.25">
      <c r="A44" s="542" t="s">
        <v>1887</v>
      </c>
      <c r="B44" s="875" t="s">
        <v>1888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 x14ac:dyDescent="0.25">
      <c r="A45" s="542" t="s">
        <v>1889</v>
      </c>
      <c r="B45" s="875" t="s">
        <v>1890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 x14ac:dyDescent="0.25">
      <c r="A46" s="542" t="s">
        <v>1891</v>
      </c>
      <c r="B46" s="875" t="s">
        <v>1892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 x14ac:dyDescent="0.25">
      <c r="A47" s="542" t="s">
        <v>1893</v>
      </c>
      <c r="B47" s="875" t="s">
        <v>1894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 x14ac:dyDescent="0.25">
      <c r="A48" s="542" t="s">
        <v>682</v>
      </c>
      <c r="B48" s="875" t="s">
        <v>1895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 x14ac:dyDescent="0.25">
      <c r="A49" s="542" t="s">
        <v>1896</v>
      </c>
      <c r="B49" s="875" t="s">
        <v>1897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 x14ac:dyDescent="0.25">
      <c r="A50" s="542" t="s">
        <v>651</v>
      </c>
      <c r="B50" s="875" t="s">
        <v>1898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 x14ac:dyDescent="0.25">
      <c r="A51" s="882"/>
      <c r="B51" s="495" t="s">
        <v>1899</v>
      </c>
      <c r="C51" s="883"/>
      <c r="D51" s="496"/>
      <c r="E51" s="948"/>
      <c r="F51" s="530"/>
    </row>
    <row r="52" spans="1:6" customFormat="1" ht="12.75" customHeight="1" x14ac:dyDescent="0.25">
      <c r="A52" s="542" t="s">
        <v>493</v>
      </c>
      <c r="B52" s="877" t="s">
        <v>494</v>
      </c>
      <c r="C52" s="551">
        <v>2</v>
      </c>
      <c r="D52" s="549">
        <v>65000</v>
      </c>
      <c r="E52" s="868">
        <f t="shared" ref="E52:E58" si="4">SUM(C52*D52)</f>
        <v>130000</v>
      </c>
      <c r="F52" s="530"/>
    </row>
    <row r="53" spans="1:6" customFormat="1" ht="12.75" customHeight="1" x14ac:dyDescent="0.25">
      <c r="A53" s="542" t="s">
        <v>479</v>
      </c>
      <c r="B53" s="877" t="s">
        <v>480</v>
      </c>
      <c r="C53" s="551">
        <v>1</v>
      </c>
      <c r="D53" s="549">
        <v>259000</v>
      </c>
      <c r="E53" s="868">
        <f t="shared" si="4"/>
        <v>259000</v>
      </c>
      <c r="F53" s="530"/>
    </row>
    <row r="54" spans="1:6" ht="12.75" customHeight="1" x14ac:dyDescent="0.25">
      <c r="A54" s="542" t="s">
        <v>487</v>
      </c>
      <c r="B54" s="876" t="s">
        <v>488</v>
      </c>
      <c r="C54" s="551">
        <v>1</v>
      </c>
      <c r="D54" s="549">
        <v>189000</v>
      </c>
      <c r="E54" s="868">
        <f>SUM(C54*D54)</f>
        <v>189000</v>
      </c>
    </row>
    <row r="55" spans="1:6" customFormat="1" ht="12.75" customHeight="1" x14ac:dyDescent="0.25">
      <c r="A55" s="542" t="s">
        <v>489</v>
      </c>
      <c r="B55" s="875" t="s">
        <v>486</v>
      </c>
      <c r="C55" s="551">
        <v>1</v>
      </c>
      <c r="D55" s="549">
        <v>298000</v>
      </c>
      <c r="E55" s="868">
        <f t="shared" si="4"/>
        <v>298000</v>
      </c>
      <c r="F55" s="530"/>
    </row>
    <row r="56" spans="1:6" customFormat="1" ht="12.75" customHeight="1" x14ac:dyDescent="0.25">
      <c r="A56" s="542" t="s">
        <v>483</v>
      </c>
      <c r="B56" s="875" t="s">
        <v>484</v>
      </c>
      <c r="C56" s="551">
        <v>1</v>
      </c>
      <c r="D56" s="549">
        <v>249000</v>
      </c>
      <c r="E56" s="868">
        <f t="shared" si="4"/>
        <v>249000</v>
      </c>
      <c r="F56" s="530"/>
    </row>
    <row r="57" spans="1:6" customFormat="1" ht="25.5" x14ac:dyDescent="0.25">
      <c r="A57" s="542" t="s">
        <v>481</v>
      </c>
      <c r="B57" s="879" t="s">
        <v>4095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 x14ac:dyDescent="0.25">
      <c r="A58" s="542" t="s">
        <v>491</v>
      </c>
      <c r="B58" s="875" t="s">
        <v>1900</v>
      </c>
      <c r="C58" s="551">
        <v>1</v>
      </c>
      <c r="D58" s="549">
        <v>99000</v>
      </c>
      <c r="E58" s="868">
        <f t="shared" si="4"/>
        <v>99000</v>
      </c>
      <c r="F58" s="530"/>
    </row>
    <row r="59" spans="1:6" s="529" customFormat="1" ht="25.5" x14ac:dyDescent="0.25">
      <c r="A59" s="542" t="s">
        <v>1901</v>
      </c>
      <c r="B59" s="879" t="s">
        <v>4096</v>
      </c>
      <c r="C59" s="543">
        <v>1</v>
      </c>
      <c r="D59" s="544">
        <v>160000</v>
      </c>
      <c r="E59" s="947">
        <f>D59*C59</f>
        <v>160000</v>
      </c>
      <c r="F59" s="530"/>
    </row>
    <row r="60" spans="1:6" s="529" customFormat="1" ht="25.5" x14ac:dyDescent="0.25">
      <c r="A60" s="542" t="s">
        <v>4094</v>
      </c>
      <c r="B60" s="875" t="s">
        <v>4097</v>
      </c>
      <c r="C60" s="543">
        <v>1</v>
      </c>
      <c r="D60" s="544">
        <v>59000</v>
      </c>
      <c r="E60" s="947">
        <f>D60*C60</f>
        <v>59000</v>
      </c>
      <c r="F60" s="530"/>
    </row>
    <row r="61" spans="1:6" customFormat="1" ht="25.5" x14ac:dyDescent="0.25">
      <c r="A61" s="542" t="s">
        <v>1902</v>
      </c>
      <c r="B61" s="875" t="s">
        <v>4106</v>
      </c>
      <c r="C61" s="543">
        <v>1</v>
      </c>
      <c r="D61" s="544">
        <v>109000</v>
      </c>
      <c r="E61" s="947">
        <f>D61*C61</f>
        <v>109000</v>
      </c>
      <c r="F61" s="530"/>
    </row>
    <row r="62" spans="1:6" x14ac:dyDescent="0.25">
      <c r="A62" s="542"/>
      <c r="B62" s="880" t="s">
        <v>1903</v>
      </c>
      <c r="C62" s="551"/>
      <c r="D62" s="552"/>
      <c r="E62" s="856">
        <f>SUM(E10:E61)</f>
        <v>18071780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4506668294322"/>
  </sheetPr>
  <dimension ref="A2:F57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 x14ac:dyDescent="0.25">
      <c r="D2" s="493"/>
      <c r="E2" s="251" t="s">
        <v>0</v>
      </c>
      <c r="F2" s="251"/>
    </row>
    <row r="3" spans="1:6" s="250" customFormat="1" x14ac:dyDescent="0.25">
      <c r="D3" s="493"/>
      <c r="E3" s="251" t="s">
        <v>1</v>
      </c>
      <c r="F3" s="251"/>
    </row>
    <row r="4" spans="1:6" s="250" customFormat="1" x14ac:dyDescent="0.25">
      <c r="D4" s="493"/>
      <c r="E4" s="251" t="s">
        <v>2</v>
      </c>
      <c r="F4" s="251"/>
    </row>
    <row r="5" spans="1:6" s="250" customFormat="1" x14ac:dyDescent="0.25">
      <c r="D5" s="493"/>
      <c r="E5" s="251" t="s">
        <v>3</v>
      </c>
      <c r="F5" s="251"/>
    </row>
    <row r="6" spans="1:6" s="250" customFormat="1" x14ac:dyDescent="0.25">
      <c r="D6" s="493"/>
      <c r="E6" s="251"/>
      <c r="F6" s="251"/>
    </row>
    <row r="7" spans="1:6" ht="18.75" x14ac:dyDescent="0.25">
      <c r="B7" s="405" t="s">
        <v>1904</v>
      </c>
      <c r="C7" s="405"/>
      <c r="D7" s="494"/>
      <c r="E7" s="405"/>
      <c r="F7" s="405"/>
    </row>
    <row r="8" spans="1:6" ht="18.75" x14ac:dyDescent="0.25">
      <c r="B8" s="408" t="s">
        <v>530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495" t="s">
        <v>6</v>
      </c>
      <c r="C9" s="54" t="s">
        <v>531</v>
      </c>
      <c r="D9" s="496" t="s">
        <v>3907</v>
      </c>
      <c r="E9" s="497" t="s">
        <v>3908</v>
      </c>
      <c r="F9" s="498"/>
    </row>
    <row r="10" spans="1:6" s="3" customFormat="1" ht="12" customHeight="1" x14ac:dyDescent="0.25">
      <c r="A10" s="502"/>
      <c r="B10" s="507" t="s">
        <v>1921</v>
      </c>
      <c r="C10" s="506"/>
      <c r="D10" s="254"/>
      <c r="E10" s="253"/>
      <c r="F10" s="26"/>
    </row>
    <row r="11" spans="1:6" s="3" customFormat="1" ht="13.5" customHeight="1" x14ac:dyDescent="0.25">
      <c r="A11" s="502" t="s">
        <v>4215</v>
      </c>
      <c r="B11" s="505" t="s">
        <v>1922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 x14ac:dyDescent="0.25">
      <c r="A12" s="502" t="s">
        <v>4242</v>
      </c>
      <c r="B12" s="503" t="s">
        <v>4243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 x14ac:dyDescent="0.25">
      <c r="A13" s="502" t="s">
        <v>1923</v>
      </c>
      <c r="B13" s="505" t="s">
        <v>1924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 x14ac:dyDescent="0.25">
      <c r="A14" s="499"/>
      <c r="B14" s="495" t="s">
        <v>861</v>
      </c>
      <c r="C14" s="495"/>
      <c r="D14" s="500"/>
      <c r="E14" s="495"/>
      <c r="F14" s="501"/>
    </row>
    <row r="15" spans="1:6" x14ac:dyDescent="0.25">
      <c r="A15" s="502" t="s">
        <v>1908</v>
      </c>
      <c r="B15" s="505" t="s">
        <v>1909</v>
      </c>
      <c r="C15" s="506">
        <v>1</v>
      </c>
      <c r="D15" s="253">
        <v>1200</v>
      </c>
      <c r="E15" s="253">
        <f t="shared" ref="E15:E20" si="1">D15*C15</f>
        <v>1200</v>
      </c>
    </row>
    <row r="16" spans="1:6" x14ac:dyDescent="0.25">
      <c r="A16" s="502" t="s">
        <v>4251</v>
      </c>
      <c r="B16" s="505" t="s">
        <v>1910</v>
      </c>
      <c r="C16" s="506">
        <v>1</v>
      </c>
      <c r="D16" s="253">
        <v>1390</v>
      </c>
      <c r="E16" s="253">
        <f t="shared" si="1"/>
        <v>1390</v>
      </c>
    </row>
    <row r="17" spans="1:6" x14ac:dyDescent="0.25">
      <c r="A17" s="502" t="s">
        <v>4252</v>
      </c>
      <c r="B17" s="503" t="s">
        <v>1911</v>
      </c>
      <c r="C17" s="504">
        <v>1</v>
      </c>
      <c r="D17" s="253">
        <v>1390</v>
      </c>
      <c r="E17" s="253">
        <f t="shared" si="1"/>
        <v>1390</v>
      </c>
    </row>
    <row r="18" spans="1:6" x14ac:dyDescent="0.25">
      <c r="A18" s="502" t="s">
        <v>4253</v>
      </c>
      <c r="B18" s="503" t="s">
        <v>4184</v>
      </c>
      <c r="C18" s="504">
        <v>1</v>
      </c>
      <c r="D18" s="253">
        <v>1390</v>
      </c>
      <c r="E18" s="253">
        <f t="shared" si="1"/>
        <v>1390</v>
      </c>
    </row>
    <row r="19" spans="1:6" x14ac:dyDescent="0.25">
      <c r="A19" s="502" t="s">
        <v>1905</v>
      </c>
      <c r="B19" s="503" t="s">
        <v>1906</v>
      </c>
      <c r="C19" s="504">
        <v>1</v>
      </c>
      <c r="D19" s="253">
        <v>1150</v>
      </c>
      <c r="E19" s="253">
        <f t="shared" si="1"/>
        <v>1150</v>
      </c>
    </row>
    <row r="20" spans="1:6" x14ac:dyDescent="0.25">
      <c r="A20" s="502" t="s">
        <v>4250</v>
      </c>
      <c r="B20" s="503" t="s">
        <v>1907</v>
      </c>
      <c r="C20" s="504">
        <v>1</v>
      </c>
      <c r="D20" s="253">
        <v>1390</v>
      </c>
      <c r="E20" s="253">
        <f t="shared" si="1"/>
        <v>1390</v>
      </c>
    </row>
    <row r="21" spans="1:6" x14ac:dyDescent="0.25">
      <c r="A21" s="502" t="s">
        <v>459</v>
      </c>
      <c r="B21" s="505" t="s">
        <v>460</v>
      </c>
      <c r="C21" s="506">
        <v>1</v>
      </c>
      <c r="D21" s="253">
        <v>5570</v>
      </c>
      <c r="E21" s="253">
        <f t="shared" ref="E21:E26" si="2">D21*C21</f>
        <v>5570</v>
      </c>
    </row>
    <row r="22" spans="1:6" x14ac:dyDescent="0.25">
      <c r="A22" s="502" t="s">
        <v>465</v>
      </c>
      <c r="B22" s="505" t="s">
        <v>4188</v>
      </c>
      <c r="C22" s="506">
        <v>1</v>
      </c>
      <c r="D22" s="253">
        <v>7480</v>
      </c>
      <c r="E22" s="253">
        <f t="shared" si="2"/>
        <v>7480</v>
      </c>
    </row>
    <row r="23" spans="1:6" x14ac:dyDescent="0.25">
      <c r="A23" s="502" t="s">
        <v>457</v>
      </c>
      <c r="B23" s="505" t="s">
        <v>458</v>
      </c>
      <c r="C23" s="506">
        <v>1</v>
      </c>
      <c r="D23" s="36">
        <v>6900</v>
      </c>
      <c r="E23" s="253">
        <f t="shared" si="2"/>
        <v>6900</v>
      </c>
    </row>
    <row r="24" spans="1:6" x14ac:dyDescent="0.25">
      <c r="A24" s="502" t="s">
        <v>463</v>
      </c>
      <c r="B24" s="505" t="s">
        <v>1913</v>
      </c>
      <c r="C24" s="506">
        <v>1</v>
      </c>
      <c r="D24" s="253">
        <v>5820</v>
      </c>
      <c r="E24" s="253">
        <f t="shared" si="2"/>
        <v>5820</v>
      </c>
    </row>
    <row r="25" spans="1:6" x14ac:dyDescent="0.25">
      <c r="A25" s="502" t="s">
        <v>461</v>
      </c>
      <c r="B25" s="505" t="s">
        <v>462</v>
      </c>
      <c r="C25" s="506">
        <v>1</v>
      </c>
      <c r="D25" s="36">
        <v>5820</v>
      </c>
      <c r="E25" s="253">
        <f t="shared" si="2"/>
        <v>5820</v>
      </c>
    </row>
    <row r="26" spans="1:6" x14ac:dyDescent="0.25">
      <c r="A26" s="502" t="s">
        <v>444</v>
      </c>
      <c r="B26" s="505" t="s">
        <v>1914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 x14ac:dyDescent="0.25">
      <c r="A27" s="502"/>
      <c r="B27" s="507" t="s">
        <v>1925</v>
      </c>
      <c r="C27" s="507"/>
      <c r="D27" s="507"/>
      <c r="E27" s="507"/>
      <c r="F27" s="511"/>
    </row>
    <row r="28" spans="1:6" x14ac:dyDescent="0.25">
      <c r="A28" s="502" t="s">
        <v>1926</v>
      </c>
      <c r="B28" s="505" t="s">
        <v>1927</v>
      </c>
      <c r="C28" s="506" t="s">
        <v>4186</v>
      </c>
      <c r="D28" s="253">
        <v>820</v>
      </c>
      <c r="E28" s="253">
        <f>C28*D28</f>
        <v>10660</v>
      </c>
    </row>
    <row r="29" spans="1:6" s="3" customFormat="1" ht="13.5" customHeight="1" x14ac:dyDescent="0.25">
      <c r="A29" s="502" t="s">
        <v>1912</v>
      </c>
      <c r="B29" s="503" t="s">
        <v>1928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 x14ac:dyDescent="0.25">
      <c r="A30" s="502" t="s">
        <v>1929</v>
      </c>
      <c r="B30" s="503" t="s">
        <v>1930</v>
      </c>
      <c r="C30" s="504">
        <v>13</v>
      </c>
      <c r="D30" s="253">
        <v>820</v>
      </c>
      <c r="E30" s="253">
        <f>D30*C30</f>
        <v>10660</v>
      </c>
      <c r="F30" s="26"/>
    </row>
    <row r="31" spans="1:6" x14ac:dyDescent="0.25">
      <c r="A31" s="502" t="s">
        <v>3958</v>
      </c>
      <c r="B31" s="503" t="s">
        <v>3959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 x14ac:dyDescent="0.2">
      <c r="A32" s="892" t="s">
        <v>4187</v>
      </c>
      <c r="B32" s="503" t="s">
        <v>4185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 x14ac:dyDescent="0.25">
      <c r="A33" s="502" t="s">
        <v>525</v>
      </c>
      <c r="B33" s="503" t="s">
        <v>1931</v>
      </c>
      <c r="C33" s="504">
        <v>13</v>
      </c>
      <c r="D33" s="253">
        <v>12200</v>
      </c>
      <c r="E33" s="253">
        <f>D33*C33</f>
        <v>158600</v>
      </c>
      <c r="F33" s="26"/>
    </row>
    <row r="34" spans="1:6" s="166" customFormat="1" x14ac:dyDescent="0.2">
      <c r="A34" s="512" t="s">
        <v>1957</v>
      </c>
      <c r="B34" s="518" t="s">
        <v>1958</v>
      </c>
      <c r="C34" s="302">
        <v>13</v>
      </c>
      <c r="D34" s="415">
        <v>750</v>
      </c>
      <c r="E34" s="253">
        <f>C34*D34</f>
        <v>9750</v>
      </c>
      <c r="F34" s="26"/>
    </row>
    <row r="35" spans="1:6" x14ac:dyDescent="0.25">
      <c r="A35" s="502"/>
      <c r="B35" s="507" t="s">
        <v>3931</v>
      </c>
      <c r="C35" s="506"/>
      <c r="D35" s="508"/>
      <c r="E35" s="509"/>
      <c r="F35" s="510"/>
    </row>
    <row r="36" spans="1:6" s="3" customFormat="1" x14ac:dyDescent="0.25">
      <c r="A36" s="502" t="s">
        <v>1915</v>
      </c>
      <c r="B36" s="505" t="s">
        <v>1916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 x14ac:dyDescent="0.25">
      <c r="A37" s="502" t="s">
        <v>1917</v>
      </c>
      <c r="B37" s="505" t="s">
        <v>1918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 x14ac:dyDescent="0.25">
      <c r="A38" s="502" t="s">
        <v>1919</v>
      </c>
      <c r="B38" s="505" t="s">
        <v>1920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 x14ac:dyDescent="0.25">
      <c r="A39" s="502"/>
      <c r="B39" s="495" t="s">
        <v>1503</v>
      </c>
      <c r="C39" s="495"/>
      <c r="D39" s="500"/>
      <c r="E39" s="495"/>
      <c r="F39" s="501"/>
    </row>
    <row r="40" spans="1:6" s="166" customFormat="1" x14ac:dyDescent="0.2">
      <c r="A40" s="502" t="s">
        <v>1932</v>
      </c>
      <c r="B40" s="301" t="s">
        <v>1933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 x14ac:dyDescent="0.2">
      <c r="A41" s="502" t="s">
        <v>1718</v>
      </c>
      <c r="B41" s="301" t="s">
        <v>1719</v>
      </c>
      <c r="C41" s="302">
        <v>1</v>
      </c>
      <c r="D41" s="415">
        <v>5910</v>
      </c>
      <c r="E41" s="415">
        <f t="shared" si="3"/>
        <v>5910</v>
      </c>
      <c r="F41" s="416"/>
    </row>
    <row r="42" spans="1:6" s="166" customFormat="1" x14ac:dyDescent="0.2">
      <c r="A42" s="502" t="s">
        <v>1934</v>
      </c>
      <c r="B42" s="301" t="s">
        <v>1935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 x14ac:dyDescent="0.2">
      <c r="A43" s="502" t="s">
        <v>1936</v>
      </c>
      <c r="B43" s="301" t="s">
        <v>1937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 x14ac:dyDescent="0.2">
      <c r="A44" s="502" t="s">
        <v>1938</v>
      </c>
      <c r="B44" s="301" t="s">
        <v>1939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 x14ac:dyDescent="0.2">
      <c r="A45" s="502" t="s">
        <v>1940</v>
      </c>
      <c r="B45" s="301" t="s">
        <v>1941</v>
      </c>
      <c r="C45" s="302">
        <v>1</v>
      </c>
      <c r="D45" s="415">
        <v>3700</v>
      </c>
      <c r="E45" s="415">
        <f t="shared" si="3"/>
        <v>3700</v>
      </c>
      <c r="F45" s="416"/>
    </row>
    <row r="46" spans="1:6" s="166" customFormat="1" ht="15" customHeight="1" x14ac:dyDescent="0.2">
      <c r="A46" s="502" t="s">
        <v>1942</v>
      </c>
      <c r="B46" s="301" t="s">
        <v>1943</v>
      </c>
      <c r="C46" s="302">
        <v>1</v>
      </c>
      <c r="D46" s="415">
        <v>1760</v>
      </c>
      <c r="E46" s="415">
        <f t="shared" si="3"/>
        <v>1760</v>
      </c>
      <c r="F46" s="416"/>
    </row>
    <row r="47" spans="1:6" s="166" customFormat="1" ht="15" customHeight="1" x14ac:dyDescent="0.2">
      <c r="A47" s="502" t="s">
        <v>1944</v>
      </c>
      <c r="B47" s="301" t="s">
        <v>1945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 x14ac:dyDescent="0.2">
      <c r="A48" s="512" t="s">
        <v>1946</v>
      </c>
      <c r="B48" s="305" t="s">
        <v>1947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 x14ac:dyDescent="0.2">
      <c r="A49" s="502" t="s">
        <v>4190</v>
      </c>
      <c r="B49" s="258" t="s">
        <v>4189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 x14ac:dyDescent="0.2">
      <c r="A50" s="502" t="s">
        <v>4192</v>
      </c>
      <c r="B50" s="301" t="s">
        <v>4191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 x14ac:dyDescent="0.25">
      <c r="A51" s="502" t="s">
        <v>1948</v>
      </c>
      <c r="B51" s="961" t="s">
        <v>1949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 x14ac:dyDescent="0.2">
      <c r="A52" s="512"/>
      <c r="B52" s="872" t="s">
        <v>1950</v>
      </c>
      <c r="C52" s="302"/>
      <c r="D52" s="513"/>
      <c r="E52" s="415"/>
      <c r="F52" s="416"/>
    </row>
    <row r="53" spans="1:6" s="166" customFormat="1" x14ac:dyDescent="0.2">
      <c r="A53" s="512" t="s">
        <v>1951</v>
      </c>
      <c r="B53" s="305" t="s">
        <v>1952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 x14ac:dyDescent="0.2">
      <c r="A54" s="512" t="s">
        <v>1953</v>
      </c>
      <c r="B54" s="514" t="s">
        <v>1954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 x14ac:dyDescent="0.2">
      <c r="A55" s="512" t="s">
        <v>1955</v>
      </c>
      <c r="B55" s="326" t="s">
        <v>1956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 x14ac:dyDescent="0.25">
      <c r="A56" s="519"/>
      <c r="B56" s="520" t="s">
        <v>1959</v>
      </c>
      <c r="C56" s="520"/>
      <c r="D56" s="521"/>
      <c r="E56" s="522">
        <f>SUM(E2:E55)</f>
        <v>398820</v>
      </c>
      <c r="F56" s="523"/>
    </row>
    <row r="57" spans="1:6" s="244" customFormat="1" x14ac:dyDescent="0.25">
      <c r="B57" s="524"/>
      <c r="C57" s="525"/>
      <c r="D57" s="526"/>
      <c r="E57" s="26"/>
      <c r="F57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 x14ac:dyDescent="0.2">
      <c r="B1" s="422"/>
      <c r="C1" s="423"/>
      <c r="D1" s="424"/>
      <c r="E1" s="425"/>
      <c r="F1" s="425"/>
    </row>
    <row r="2" spans="1:6" x14ac:dyDescent="0.2">
      <c r="B2" s="423"/>
      <c r="C2" s="423"/>
      <c r="D2" s="426"/>
      <c r="E2" s="427" t="s">
        <v>0</v>
      </c>
      <c r="F2" s="425"/>
    </row>
    <row r="3" spans="1:6" x14ac:dyDescent="0.2">
      <c r="B3" s="423"/>
      <c r="C3" s="423"/>
      <c r="D3" s="426"/>
      <c r="E3" s="427" t="s">
        <v>1</v>
      </c>
      <c r="F3" s="425"/>
    </row>
    <row r="4" spans="1:6" x14ac:dyDescent="0.2">
      <c r="B4" s="423"/>
      <c r="C4" s="423"/>
      <c r="D4" s="426"/>
      <c r="E4" s="427" t="s">
        <v>2</v>
      </c>
      <c r="F4" s="425"/>
    </row>
    <row r="5" spans="1:6" x14ac:dyDescent="0.2">
      <c r="B5" s="423"/>
      <c r="C5" s="423"/>
      <c r="D5" s="426"/>
      <c r="E5" s="427" t="s">
        <v>3</v>
      </c>
      <c r="F5" s="425"/>
    </row>
    <row r="6" spans="1:6" x14ac:dyDescent="0.2">
      <c r="B6" s="423"/>
      <c r="C6" s="423"/>
      <c r="D6" s="245"/>
      <c r="E6" s="425"/>
      <c r="F6" s="425"/>
    </row>
    <row r="7" spans="1:6" ht="37.5" x14ac:dyDescent="0.2">
      <c r="B7" s="893" t="s">
        <v>4003</v>
      </c>
      <c r="C7" s="49"/>
      <c r="D7" s="50"/>
      <c r="E7" s="49"/>
      <c r="F7" s="166"/>
    </row>
    <row r="8" spans="1:6" ht="18.75" x14ac:dyDescent="0.2">
      <c r="B8" s="51" t="s">
        <v>530</v>
      </c>
      <c r="C8" s="49"/>
      <c r="D8" s="50"/>
      <c r="E8" s="49"/>
      <c r="F8" s="166"/>
    </row>
    <row r="9" spans="1:6" ht="25.5" x14ac:dyDescent="0.2">
      <c r="A9" s="891" t="s">
        <v>5</v>
      </c>
      <c r="B9" s="428" t="s">
        <v>6</v>
      </c>
      <c r="C9" s="54" t="s">
        <v>531</v>
      </c>
      <c r="D9" s="855" t="s">
        <v>3906</v>
      </c>
      <c r="E9" s="854" t="s">
        <v>3905</v>
      </c>
      <c r="F9" s="429"/>
    </row>
    <row r="10" spans="1:6" x14ac:dyDescent="0.2">
      <c r="A10" s="430"/>
      <c r="B10" s="431" t="s">
        <v>1960</v>
      </c>
      <c r="C10" s="432"/>
      <c r="D10" s="433"/>
      <c r="E10" s="434"/>
    </row>
    <row r="11" spans="1:6" x14ac:dyDescent="0.2">
      <c r="A11" s="430" t="s">
        <v>1961</v>
      </c>
      <c r="B11" s="343" t="s">
        <v>1962</v>
      </c>
      <c r="C11" s="435">
        <v>15</v>
      </c>
      <c r="D11" s="344">
        <v>100</v>
      </c>
      <c r="E11" s="345">
        <f>C11*D11</f>
        <v>1500</v>
      </c>
    </row>
    <row r="12" spans="1:6" x14ac:dyDescent="0.2">
      <c r="A12" s="430" t="s">
        <v>4078</v>
      </c>
      <c r="B12" s="343" t="s">
        <v>1963</v>
      </c>
      <c r="C12" s="435">
        <v>15</v>
      </c>
      <c r="D12" s="344">
        <v>380</v>
      </c>
      <c r="E12" s="345">
        <f>C12*D12</f>
        <v>5700</v>
      </c>
    </row>
    <row r="13" spans="1:6" x14ac:dyDescent="0.2">
      <c r="A13" s="430" t="s">
        <v>1964</v>
      </c>
      <c r="B13" s="343" t="s">
        <v>1965</v>
      </c>
      <c r="C13" s="435">
        <v>15</v>
      </c>
      <c r="D13" s="344">
        <v>250</v>
      </c>
      <c r="E13" s="345">
        <f>C13*D13</f>
        <v>3750</v>
      </c>
    </row>
    <row r="14" spans="1:6" ht="13.5" thickBot="1" x14ac:dyDescent="0.25">
      <c r="A14" s="436"/>
      <c r="B14" s="437" t="s">
        <v>4002</v>
      </c>
      <c r="C14" s="438"/>
      <c r="D14" s="439"/>
      <c r="E14" s="440"/>
      <c r="F14" s="441"/>
    </row>
    <row r="15" spans="1:6" ht="12.75" customHeight="1" thickTop="1" x14ac:dyDescent="0.2">
      <c r="A15" s="442" t="s">
        <v>1966</v>
      </c>
      <c r="B15" s="443" t="s">
        <v>1967</v>
      </c>
      <c r="C15" s="444">
        <v>5</v>
      </c>
      <c r="D15" s="445">
        <v>23600</v>
      </c>
      <c r="E15" s="345">
        <f>C15*D15</f>
        <v>118000</v>
      </c>
      <c r="F15" s="1016" t="s">
        <v>646</v>
      </c>
    </row>
    <row r="16" spans="1:6" x14ac:dyDescent="0.2">
      <c r="A16" s="894" t="s">
        <v>1968</v>
      </c>
      <c r="B16" s="460" t="s">
        <v>1969</v>
      </c>
      <c r="C16" s="896">
        <v>0</v>
      </c>
      <c r="D16" s="449">
        <v>212000</v>
      </c>
      <c r="E16" s="450">
        <f t="shared" ref="E16:E25" si="0">C16*D16</f>
        <v>0</v>
      </c>
      <c r="F16" s="1017"/>
    </row>
    <row r="17" spans="1:6" ht="60.75" customHeight="1" thickBot="1" x14ac:dyDescent="0.25">
      <c r="A17" s="436" t="s">
        <v>1970</v>
      </c>
      <c r="B17" s="972" t="s">
        <v>1971</v>
      </c>
      <c r="C17" s="973">
        <v>1</v>
      </c>
      <c r="D17" s="974">
        <v>340000</v>
      </c>
      <c r="E17" s="975">
        <f t="shared" si="0"/>
        <v>340000</v>
      </c>
      <c r="F17" s="1018"/>
    </row>
    <row r="18" spans="1:6" ht="13.5" customHeight="1" thickTop="1" x14ac:dyDescent="0.2">
      <c r="A18" s="968" t="s">
        <v>4126</v>
      </c>
      <c r="B18" s="969" t="s">
        <v>4127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 x14ac:dyDescent="0.2">
      <c r="A19" s="430" t="s">
        <v>4011</v>
      </c>
      <c r="B19" s="895" t="s">
        <v>4010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 x14ac:dyDescent="0.2">
      <c r="A20" s="430" t="s">
        <v>4013</v>
      </c>
      <c r="B20" s="895" t="s">
        <v>4012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 x14ac:dyDescent="0.2">
      <c r="A21" s="430" t="s">
        <v>3990</v>
      </c>
      <c r="B21" s="343" t="s">
        <v>3991</v>
      </c>
      <c r="C21" s="435">
        <v>5</v>
      </c>
      <c r="D21" s="344">
        <v>6380</v>
      </c>
      <c r="E21" s="345">
        <f>C21*D21</f>
        <v>31900</v>
      </c>
    </row>
    <row r="22" spans="1:6" x14ac:dyDescent="0.2">
      <c r="A22" s="430" t="s">
        <v>1972</v>
      </c>
      <c r="B22" s="895" t="s">
        <v>1973</v>
      </c>
      <c r="C22" s="465">
        <v>1</v>
      </c>
      <c r="D22" s="253">
        <v>17200</v>
      </c>
      <c r="E22" s="254">
        <f t="shared" si="0"/>
        <v>17200</v>
      </c>
    </row>
    <row r="23" spans="1:6" ht="25.5" x14ac:dyDescent="0.2">
      <c r="A23" s="430" t="s">
        <v>4056</v>
      </c>
      <c r="B23" s="895" t="s">
        <v>4006</v>
      </c>
      <c r="C23" s="504">
        <v>1</v>
      </c>
      <c r="D23" s="253">
        <v>87000</v>
      </c>
      <c r="E23" s="253">
        <f>C23*D23</f>
        <v>87000</v>
      </c>
    </row>
    <row r="24" spans="1:6" x14ac:dyDescent="0.2">
      <c r="A24" s="430" t="s">
        <v>30</v>
      </c>
      <c r="B24" s="967" t="s">
        <v>4007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 x14ac:dyDescent="0.2">
      <c r="A25" s="274" t="s">
        <v>4121</v>
      </c>
      <c r="B25" s="301" t="s">
        <v>798</v>
      </c>
      <c r="C25" s="302">
        <v>1</v>
      </c>
      <c r="D25" s="253">
        <v>55000</v>
      </c>
      <c r="E25" s="254">
        <f t="shared" si="0"/>
        <v>55000</v>
      </c>
    </row>
    <row r="26" spans="1:6" x14ac:dyDescent="0.2">
      <c r="A26" s="442" t="s">
        <v>606</v>
      </c>
      <c r="B26" s="710" t="s">
        <v>607</v>
      </c>
      <c r="C26" s="444">
        <v>1</v>
      </c>
      <c r="D26" s="445">
        <v>11400</v>
      </c>
      <c r="E26" s="345">
        <f t="shared" ref="E26:E43" si="1">C26*D26</f>
        <v>11400</v>
      </c>
    </row>
    <row r="27" spans="1:6" x14ac:dyDescent="0.2">
      <c r="A27" s="430" t="s">
        <v>4117</v>
      </c>
      <c r="B27" s="448" t="s">
        <v>1974</v>
      </c>
      <c r="C27" s="346">
        <v>1</v>
      </c>
      <c r="D27" s="344">
        <v>6900</v>
      </c>
      <c r="E27" s="345">
        <f t="shared" si="1"/>
        <v>6900</v>
      </c>
    </row>
    <row r="28" spans="1:6" x14ac:dyDescent="0.2">
      <c r="A28" s="430" t="s">
        <v>4118</v>
      </c>
      <c r="B28" s="448" t="s">
        <v>1975</v>
      </c>
      <c r="C28" s="435">
        <v>5</v>
      </c>
      <c r="D28" s="344">
        <v>6900</v>
      </c>
      <c r="E28" s="345">
        <f t="shared" si="1"/>
        <v>34500</v>
      </c>
    </row>
    <row r="29" spans="1:6" x14ac:dyDescent="0.2">
      <c r="A29" s="430" t="s">
        <v>1998</v>
      </c>
      <c r="B29" s="452" t="s">
        <v>1999</v>
      </c>
      <c r="C29" s="453">
        <v>1</v>
      </c>
      <c r="D29" s="253">
        <v>29750</v>
      </c>
      <c r="E29" s="254">
        <f>C29*D29</f>
        <v>29750</v>
      </c>
    </row>
    <row r="30" spans="1:6" x14ac:dyDescent="0.2">
      <c r="A30" s="430" t="s">
        <v>448</v>
      </c>
      <c r="B30" s="343" t="s">
        <v>449</v>
      </c>
      <c r="C30" s="435">
        <v>15</v>
      </c>
      <c r="D30" s="344">
        <v>1060</v>
      </c>
      <c r="E30" s="345">
        <f t="shared" si="1"/>
        <v>15900</v>
      </c>
    </row>
    <row r="31" spans="1:6" x14ac:dyDescent="0.2">
      <c r="A31" s="430" t="s">
        <v>446</v>
      </c>
      <c r="B31" s="343" t="s">
        <v>447</v>
      </c>
      <c r="C31" s="435">
        <v>15</v>
      </c>
      <c r="D31" s="344">
        <v>100</v>
      </c>
      <c r="E31" s="345">
        <f t="shared" si="1"/>
        <v>1500</v>
      </c>
    </row>
    <row r="32" spans="1:6" x14ac:dyDescent="0.2">
      <c r="A32" s="430" t="s">
        <v>450</v>
      </c>
      <c r="B32" s="343" t="s">
        <v>451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 x14ac:dyDescent="0.2">
      <c r="A33" s="430" t="s">
        <v>1976</v>
      </c>
      <c r="B33" s="343" t="s">
        <v>1977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 x14ac:dyDescent="0.2">
      <c r="A34" s="430" t="s">
        <v>1978</v>
      </c>
      <c r="B34" s="343" t="s">
        <v>1979</v>
      </c>
      <c r="C34" s="435">
        <v>3</v>
      </c>
      <c r="D34" s="344">
        <v>3800</v>
      </c>
      <c r="E34" s="345">
        <f t="shared" si="1"/>
        <v>11400</v>
      </c>
    </row>
    <row r="35" spans="1:6" x14ac:dyDescent="0.2">
      <c r="A35" s="430" t="s">
        <v>3996</v>
      </c>
      <c r="B35" s="343" t="s">
        <v>3995</v>
      </c>
      <c r="C35" s="435">
        <v>3</v>
      </c>
      <c r="D35" s="344">
        <v>4300</v>
      </c>
      <c r="E35" s="345">
        <f t="shared" si="1"/>
        <v>12900</v>
      </c>
    </row>
    <row r="36" spans="1:6" x14ac:dyDescent="0.2">
      <c r="A36" s="430" t="s">
        <v>3998</v>
      </c>
      <c r="B36" s="343" t="s">
        <v>3997</v>
      </c>
      <c r="C36" s="435">
        <v>3</v>
      </c>
      <c r="D36" s="344">
        <v>4300</v>
      </c>
      <c r="E36" s="345">
        <f t="shared" si="1"/>
        <v>12900</v>
      </c>
    </row>
    <row r="37" spans="1:6" x14ac:dyDescent="0.2">
      <c r="A37" s="430" t="s">
        <v>4014</v>
      </c>
      <c r="B37" s="343" t="s">
        <v>4029</v>
      </c>
      <c r="C37" s="435">
        <v>1</v>
      </c>
      <c r="D37" s="344">
        <v>29500</v>
      </c>
      <c r="E37" s="345">
        <f t="shared" si="1"/>
        <v>29500</v>
      </c>
    </row>
    <row r="38" spans="1:6" x14ac:dyDescent="0.2">
      <c r="A38" s="430" t="s">
        <v>1980</v>
      </c>
      <c r="B38" s="343" t="s">
        <v>1981</v>
      </c>
      <c r="C38" s="435">
        <v>1</v>
      </c>
      <c r="D38" s="344">
        <v>32100</v>
      </c>
      <c r="E38" s="345">
        <f t="shared" si="1"/>
        <v>32100</v>
      </c>
    </row>
    <row r="39" spans="1:6" x14ac:dyDescent="0.2">
      <c r="A39" s="430" t="s">
        <v>1982</v>
      </c>
      <c r="B39" s="343" t="s">
        <v>1983</v>
      </c>
      <c r="C39" s="435">
        <v>1</v>
      </c>
      <c r="D39" s="344">
        <v>22200</v>
      </c>
      <c r="E39" s="345">
        <f t="shared" si="1"/>
        <v>22200</v>
      </c>
    </row>
    <row r="40" spans="1:6" x14ac:dyDescent="0.2">
      <c r="A40" s="430" t="s">
        <v>1984</v>
      </c>
      <c r="B40" s="343" t="s">
        <v>1985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 x14ac:dyDescent="0.2">
      <c r="A41" s="430" t="s">
        <v>1986</v>
      </c>
      <c r="B41" s="343" t="s">
        <v>1987</v>
      </c>
      <c r="C41" s="435">
        <v>1</v>
      </c>
      <c r="D41" s="344">
        <v>27000</v>
      </c>
      <c r="E41" s="345">
        <f t="shared" si="1"/>
        <v>27000</v>
      </c>
    </row>
    <row r="42" spans="1:6" x14ac:dyDescent="0.2">
      <c r="A42" s="430" t="s">
        <v>1988</v>
      </c>
      <c r="B42" s="343" t="s">
        <v>1989</v>
      </c>
      <c r="C42" s="435">
        <v>1</v>
      </c>
      <c r="D42" s="344">
        <v>32600</v>
      </c>
      <c r="E42" s="345">
        <f t="shared" si="1"/>
        <v>32600</v>
      </c>
    </row>
    <row r="43" spans="1:6" x14ac:dyDescent="0.2">
      <c r="A43" s="430" t="s">
        <v>1990</v>
      </c>
      <c r="B43" s="343" t="s">
        <v>1991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 x14ac:dyDescent="0.2">
      <c r="A44" s="430" t="s">
        <v>4008</v>
      </c>
      <c r="B44" s="895" t="s">
        <v>4001</v>
      </c>
      <c r="C44" s="465">
        <v>1</v>
      </c>
      <c r="D44" s="253">
        <v>10200</v>
      </c>
      <c r="E44" s="253">
        <f>C44*D44</f>
        <v>10200</v>
      </c>
      <c r="F44" s="705"/>
    </row>
    <row r="45" spans="1:6" x14ac:dyDescent="0.2">
      <c r="A45" s="430" t="s">
        <v>1992</v>
      </c>
      <c r="B45" s="343" t="s">
        <v>1993</v>
      </c>
      <c r="C45" s="435">
        <v>15</v>
      </c>
      <c r="D45" s="344">
        <v>310</v>
      </c>
      <c r="E45" s="345">
        <f t="shared" ref="E45:E48" si="2">C45*D45</f>
        <v>4650</v>
      </c>
    </row>
    <row r="46" spans="1:6" x14ac:dyDescent="0.2">
      <c r="A46" s="894" t="s">
        <v>1994</v>
      </c>
      <c r="B46" s="460" t="s">
        <v>1995</v>
      </c>
      <c r="C46" s="466">
        <v>1</v>
      </c>
      <c r="D46" s="449">
        <v>24000</v>
      </c>
      <c r="E46" s="450">
        <f t="shared" si="2"/>
        <v>24000</v>
      </c>
    </row>
    <row r="47" spans="1:6" x14ac:dyDescent="0.2">
      <c r="A47" s="430" t="s">
        <v>1996</v>
      </c>
      <c r="B47" s="895" t="s">
        <v>1997</v>
      </c>
      <c r="C47" s="465">
        <v>1</v>
      </c>
      <c r="D47" s="253">
        <v>6900</v>
      </c>
      <c r="E47" s="254">
        <f t="shared" si="2"/>
        <v>6900</v>
      </c>
    </row>
    <row r="48" spans="1:6" x14ac:dyDescent="0.2">
      <c r="A48" s="430" t="s">
        <v>2000</v>
      </c>
      <c r="B48" s="454" t="s">
        <v>2001</v>
      </c>
      <c r="C48" s="504">
        <v>1</v>
      </c>
      <c r="D48" s="253">
        <v>24800</v>
      </c>
      <c r="E48" s="254">
        <f t="shared" si="2"/>
        <v>24800</v>
      </c>
    </row>
    <row r="49" spans="1:6" ht="13.5" thickBot="1" x14ac:dyDescent="0.25">
      <c r="A49" s="442"/>
      <c r="B49" s="455" t="s">
        <v>2002</v>
      </c>
      <c r="C49" s="456"/>
      <c r="D49" s="457"/>
      <c r="E49" s="458"/>
    </row>
    <row r="50" spans="1:6" ht="12.75" customHeight="1" thickTop="1" thickBot="1" x14ac:dyDescent="0.25">
      <c r="A50" s="430" t="s">
        <v>2043</v>
      </c>
      <c r="B50" s="471" t="s">
        <v>2044</v>
      </c>
      <c r="C50" s="472">
        <v>1</v>
      </c>
      <c r="D50" s="473">
        <v>89500</v>
      </c>
      <c r="E50" s="474">
        <f t="shared" ref="E50:E56" si="3">C50*D50</f>
        <v>89500</v>
      </c>
      <c r="F50" s="1019" t="s">
        <v>2045</v>
      </c>
    </row>
    <row r="51" spans="1:6" ht="39.75" thickTop="1" thickBot="1" x14ac:dyDescent="0.25">
      <c r="A51" s="430" t="s">
        <v>2046</v>
      </c>
      <c r="B51" s="343" t="s">
        <v>2047</v>
      </c>
      <c r="C51" s="446">
        <v>0</v>
      </c>
      <c r="D51" s="475">
        <v>134600</v>
      </c>
      <c r="E51" s="476">
        <f t="shared" si="3"/>
        <v>0</v>
      </c>
      <c r="F51" s="1019"/>
    </row>
    <row r="52" spans="1:6" ht="65.25" thickTop="1" thickBot="1" x14ac:dyDescent="0.25">
      <c r="A52" s="436" t="s">
        <v>2048</v>
      </c>
      <c r="B52" s="477" t="s">
        <v>2049</v>
      </c>
      <c r="C52" s="478">
        <v>0</v>
      </c>
      <c r="D52" s="479">
        <v>165648</v>
      </c>
      <c r="E52" s="480">
        <f t="shared" si="3"/>
        <v>0</v>
      </c>
      <c r="F52" s="1019"/>
    </row>
    <row r="53" spans="1:6" ht="26.25" thickTop="1" x14ac:dyDescent="0.2">
      <c r="A53" s="442" t="s">
        <v>2050</v>
      </c>
      <c r="B53" s="443" t="s">
        <v>2051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 x14ac:dyDescent="0.2">
      <c r="A54" s="482" t="s">
        <v>2052</v>
      </c>
      <c r="B54" s="461" t="s">
        <v>2053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 x14ac:dyDescent="0.2">
      <c r="A55" s="430" t="s">
        <v>2018</v>
      </c>
      <c r="B55" s="343" t="s">
        <v>2019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 x14ac:dyDescent="0.2">
      <c r="A56" s="430" t="s">
        <v>2013</v>
      </c>
      <c r="B56" s="343" t="s">
        <v>2014</v>
      </c>
      <c r="C56" s="435">
        <v>15</v>
      </c>
      <c r="D56" s="344">
        <v>4800</v>
      </c>
      <c r="E56" s="345">
        <f t="shared" si="3"/>
        <v>72000</v>
      </c>
    </row>
    <row r="57" spans="1:6" x14ac:dyDescent="0.2">
      <c r="A57" s="430" t="s">
        <v>2003</v>
      </c>
      <c r="B57" s="343" t="s">
        <v>2004</v>
      </c>
      <c r="C57" s="435">
        <v>5</v>
      </c>
      <c r="D57" s="344">
        <v>1000</v>
      </c>
      <c r="E57" s="345">
        <f t="shared" ref="E57:E79" si="4">C57*D57</f>
        <v>5000</v>
      </c>
    </row>
    <row r="58" spans="1:6" x14ac:dyDescent="0.2">
      <c r="A58" s="430" t="s">
        <v>2005</v>
      </c>
      <c r="B58" s="343" t="s">
        <v>2006</v>
      </c>
      <c r="C58" s="435">
        <v>15</v>
      </c>
      <c r="D58" s="344">
        <v>60</v>
      </c>
      <c r="E58" s="345">
        <f t="shared" si="4"/>
        <v>900</v>
      </c>
    </row>
    <row r="59" spans="1:6" x14ac:dyDescent="0.2">
      <c r="A59" s="430" t="s">
        <v>2007</v>
      </c>
      <c r="B59" s="343" t="s">
        <v>2008</v>
      </c>
      <c r="C59" s="435">
        <v>1</v>
      </c>
      <c r="D59" s="344">
        <v>110</v>
      </c>
      <c r="E59" s="345">
        <f t="shared" si="4"/>
        <v>110</v>
      </c>
    </row>
    <row r="60" spans="1:6" x14ac:dyDescent="0.2">
      <c r="A60" s="430" t="s">
        <v>2009</v>
      </c>
      <c r="B60" s="343" t="s">
        <v>2010</v>
      </c>
      <c r="C60" s="435">
        <v>15</v>
      </c>
      <c r="D60" s="344">
        <v>120</v>
      </c>
      <c r="E60" s="345">
        <f t="shared" si="4"/>
        <v>1800</v>
      </c>
    </row>
    <row r="61" spans="1:6" x14ac:dyDescent="0.2">
      <c r="A61" s="430" t="s">
        <v>2011</v>
      </c>
      <c r="B61" s="343" t="s">
        <v>2012</v>
      </c>
      <c r="C61" s="435">
        <v>5</v>
      </c>
      <c r="D61" s="344">
        <v>200</v>
      </c>
      <c r="E61" s="345">
        <f t="shared" si="4"/>
        <v>1000</v>
      </c>
    </row>
    <row r="62" spans="1:6" x14ac:dyDescent="0.2">
      <c r="A62" s="430" t="s">
        <v>4140</v>
      </c>
      <c r="B62" s="343" t="s">
        <v>2015</v>
      </c>
      <c r="C62" s="435">
        <v>3</v>
      </c>
      <c r="D62" s="344">
        <v>240</v>
      </c>
      <c r="E62" s="345">
        <f t="shared" si="4"/>
        <v>720</v>
      </c>
    </row>
    <row r="63" spans="1:6" x14ac:dyDescent="0.2">
      <c r="A63" s="430" t="s">
        <v>2016</v>
      </c>
      <c r="B63" s="343" t="s">
        <v>2017</v>
      </c>
      <c r="C63" s="435">
        <v>2</v>
      </c>
      <c r="D63" s="344">
        <v>320</v>
      </c>
      <c r="E63" s="345">
        <f t="shared" si="4"/>
        <v>640</v>
      </c>
    </row>
    <row r="64" spans="1:6" ht="13.5" customHeight="1" x14ac:dyDescent="0.2">
      <c r="A64" s="482" t="s">
        <v>2054</v>
      </c>
      <c r="B64" s="461" t="s">
        <v>2055</v>
      </c>
      <c r="C64" s="465">
        <v>1</v>
      </c>
      <c r="D64" s="344">
        <v>1240</v>
      </c>
      <c r="E64" s="345">
        <f>C64*D64</f>
        <v>1240</v>
      </c>
    </row>
    <row r="65" spans="1:6" x14ac:dyDescent="0.2">
      <c r="A65" s="430" t="s">
        <v>2020</v>
      </c>
      <c r="B65" s="460" t="s">
        <v>2021</v>
      </c>
      <c r="C65" s="435">
        <v>15</v>
      </c>
      <c r="D65" s="344">
        <v>340</v>
      </c>
      <c r="E65" s="345">
        <f t="shared" si="4"/>
        <v>5100</v>
      </c>
    </row>
    <row r="66" spans="1:6" x14ac:dyDescent="0.2">
      <c r="A66" s="430" t="s">
        <v>2022</v>
      </c>
      <c r="B66" s="461" t="s">
        <v>2023</v>
      </c>
      <c r="C66" s="462">
        <v>15</v>
      </c>
      <c r="D66" s="344">
        <v>160</v>
      </c>
      <c r="E66" s="345">
        <f t="shared" si="4"/>
        <v>2400</v>
      </c>
    </row>
    <row r="67" spans="1:6" x14ac:dyDescent="0.2">
      <c r="A67" s="430" t="s">
        <v>2024</v>
      </c>
      <c r="B67" s="463" t="s">
        <v>2025</v>
      </c>
      <c r="C67" s="462">
        <v>3</v>
      </c>
      <c r="D67" s="344">
        <v>1200</v>
      </c>
      <c r="E67" s="345">
        <f t="shared" si="4"/>
        <v>3600</v>
      </c>
    </row>
    <row r="68" spans="1:6" x14ac:dyDescent="0.2">
      <c r="A68" s="430" t="s">
        <v>2026</v>
      </c>
      <c r="B68" s="448" t="s">
        <v>2027</v>
      </c>
      <c r="C68" s="435">
        <v>3</v>
      </c>
      <c r="D68" s="344">
        <v>450</v>
      </c>
      <c r="E68" s="345">
        <f t="shared" ref="E68:E75" si="5">C68*D68</f>
        <v>1350</v>
      </c>
    </row>
    <row r="69" spans="1:6" x14ac:dyDescent="0.2">
      <c r="A69" s="430" t="s">
        <v>3969</v>
      </c>
      <c r="B69" s="463" t="s">
        <v>3970</v>
      </c>
      <c r="C69" s="462">
        <v>2</v>
      </c>
      <c r="D69" s="344">
        <v>3000</v>
      </c>
      <c r="E69" s="345">
        <f t="shared" si="5"/>
        <v>6000</v>
      </c>
    </row>
    <row r="70" spans="1:6" x14ac:dyDescent="0.2">
      <c r="A70" s="430" t="s">
        <v>2028</v>
      </c>
      <c r="B70" s="461" t="s">
        <v>2029</v>
      </c>
      <c r="C70" s="464">
        <v>1</v>
      </c>
      <c r="D70" s="344">
        <v>2460</v>
      </c>
      <c r="E70" s="345">
        <f t="shared" si="5"/>
        <v>2460</v>
      </c>
    </row>
    <row r="71" spans="1:6" x14ac:dyDescent="0.2">
      <c r="A71" s="430" t="s">
        <v>2030</v>
      </c>
      <c r="B71" s="463" t="s">
        <v>2031</v>
      </c>
      <c r="C71" s="464">
        <v>15</v>
      </c>
      <c r="D71" s="344">
        <v>80</v>
      </c>
      <c r="E71" s="345">
        <f t="shared" si="5"/>
        <v>1200</v>
      </c>
    </row>
    <row r="72" spans="1:6" x14ac:dyDescent="0.2">
      <c r="A72" s="430" t="s">
        <v>2032</v>
      </c>
      <c r="B72" s="461" t="s">
        <v>2033</v>
      </c>
      <c r="C72" s="464">
        <v>15</v>
      </c>
      <c r="D72" s="344">
        <v>110</v>
      </c>
      <c r="E72" s="345">
        <f t="shared" si="5"/>
        <v>1650</v>
      </c>
    </row>
    <row r="73" spans="1:6" x14ac:dyDescent="0.2">
      <c r="A73" s="430" t="s">
        <v>2034</v>
      </c>
      <c r="B73" s="461" t="s">
        <v>2035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 x14ac:dyDescent="0.2">
      <c r="A74" s="430" t="s">
        <v>2036</v>
      </c>
      <c r="B74" s="463" t="s">
        <v>2037</v>
      </c>
      <c r="C74" s="465">
        <v>3</v>
      </c>
      <c r="D74" s="344">
        <v>350</v>
      </c>
      <c r="E74" s="345">
        <f t="shared" si="5"/>
        <v>1050</v>
      </c>
    </row>
    <row r="75" spans="1:6" x14ac:dyDescent="0.2">
      <c r="A75" s="430" t="s">
        <v>2038</v>
      </c>
      <c r="B75" s="443" t="s">
        <v>2039</v>
      </c>
      <c r="C75" s="444">
        <v>5</v>
      </c>
      <c r="D75" s="344">
        <v>3360</v>
      </c>
      <c r="E75" s="450">
        <f t="shared" si="5"/>
        <v>16800</v>
      </c>
    </row>
    <row r="76" spans="1:6" x14ac:dyDescent="0.2">
      <c r="A76" s="430" t="s">
        <v>2040</v>
      </c>
      <c r="B76" s="460" t="s">
        <v>2041</v>
      </c>
      <c r="C76" s="466">
        <v>5</v>
      </c>
      <c r="D76" s="349">
        <v>4620</v>
      </c>
      <c r="E76" s="254">
        <f t="shared" si="4"/>
        <v>23100</v>
      </c>
    </row>
    <row r="77" spans="1:6" s="166" customFormat="1" x14ac:dyDescent="0.2">
      <c r="A77" s="241" t="s">
        <v>4037</v>
      </c>
      <c r="B77" s="467" t="s">
        <v>2042</v>
      </c>
      <c r="C77" s="468">
        <v>2</v>
      </c>
      <c r="D77" s="469">
        <v>550</v>
      </c>
      <c r="E77" s="470">
        <f t="shared" si="4"/>
        <v>1100</v>
      </c>
    </row>
    <row r="78" spans="1:6" ht="13.5" customHeight="1" x14ac:dyDescent="0.2">
      <c r="A78" s="482" t="s">
        <v>2056</v>
      </c>
      <c r="B78" s="461" t="s">
        <v>2057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 x14ac:dyDescent="0.2">
      <c r="A79" s="482" t="s">
        <v>2058</v>
      </c>
      <c r="B79" s="443" t="s">
        <v>2059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 x14ac:dyDescent="0.2">
      <c r="A80" s="482"/>
      <c r="B80" s="431" t="s">
        <v>2060</v>
      </c>
      <c r="C80" s="435"/>
      <c r="D80" s="433"/>
      <c r="E80" s="434"/>
    </row>
    <row r="81" spans="1:6" s="44" customFormat="1" x14ac:dyDescent="0.2">
      <c r="A81" s="58" t="s">
        <v>2061</v>
      </c>
      <c r="B81" s="62" t="s">
        <v>2062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 x14ac:dyDescent="0.2">
      <c r="A82" s="58" t="s">
        <v>2063</v>
      </c>
      <c r="B82" s="62" t="s">
        <v>2064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1742</v>
      </c>
      <c r="B83" s="62" t="s">
        <v>1743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482" t="s">
        <v>2065</v>
      </c>
      <c r="B84" s="448" t="s">
        <v>2066</v>
      </c>
      <c r="C84" s="435">
        <v>1</v>
      </c>
      <c r="D84" s="344">
        <v>4180</v>
      </c>
      <c r="E84" s="345">
        <f t="shared" ref="E84:E99" si="6">C84*D84</f>
        <v>4180</v>
      </c>
    </row>
    <row r="85" spans="1:6" x14ac:dyDescent="0.2">
      <c r="A85" s="482" t="s">
        <v>4026</v>
      </c>
      <c r="B85" s="448" t="s">
        <v>4025</v>
      </c>
      <c r="C85" s="435">
        <v>1</v>
      </c>
      <c r="D85" s="344">
        <v>990</v>
      </c>
      <c r="E85" s="345">
        <f t="shared" si="6"/>
        <v>990</v>
      </c>
    </row>
    <row r="86" spans="1:6" x14ac:dyDescent="0.2">
      <c r="A86" s="482" t="s">
        <v>4027</v>
      </c>
      <c r="B86" s="448" t="s">
        <v>4028</v>
      </c>
      <c r="C86" s="435">
        <v>1</v>
      </c>
      <c r="D86" s="344">
        <v>990</v>
      </c>
      <c r="E86" s="345">
        <f t="shared" si="6"/>
        <v>990</v>
      </c>
    </row>
    <row r="87" spans="1:6" x14ac:dyDescent="0.2">
      <c r="A87" s="482" t="s">
        <v>2067</v>
      </c>
      <c r="B87" s="483" t="s">
        <v>2068</v>
      </c>
      <c r="C87" s="435">
        <v>1</v>
      </c>
      <c r="D87" s="344">
        <v>2790</v>
      </c>
      <c r="E87" s="345">
        <f t="shared" si="6"/>
        <v>2790</v>
      </c>
    </row>
    <row r="88" spans="1:6" x14ac:dyDescent="0.2">
      <c r="A88" s="482" t="s">
        <v>1736</v>
      </c>
      <c r="B88" s="448" t="s">
        <v>2069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 x14ac:dyDescent="0.2">
      <c r="A89" s="482" t="s">
        <v>2070</v>
      </c>
      <c r="B89" s="448" t="s">
        <v>2071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 x14ac:dyDescent="0.2">
      <c r="A90" s="482" t="s">
        <v>2072</v>
      </c>
      <c r="B90" s="448" t="s">
        <v>2073</v>
      </c>
      <c r="C90" s="435">
        <v>1</v>
      </c>
      <c r="D90" s="344">
        <v>1000</v>
      </c>
      <c r="E90" s="345">
        <f t="shared" si="6"/>
        <v>1000</v>
      </c>
    </row>
    <row r="91" spans="1:6" x14ac:dyDescent="0.2">
      <c r="A91" s="482" t="s">
        <v>2074</v>
      </c>
      <c r="B91" s="448" t="s">
        <v>2075</v>
      </c>
      <c r="C91" s="435">
        <v>1</v>
      </c>
      <c r="D91" s="344">
        <v>1040</v>
      </c>
      <c r="E91" s="345">
        <f t="shared" si="6"/>
        <v>1040</v>
      </c>
    </row>
    <row r="92" spans="1:6" x14ac:dyDescent="0.2">
      <c r="A92" s="482" t="s">
        <v>2076</v>
      </c>
      <c r="B92" s="448" t="s">
        <v>2077</v>
      </c>
      <c r="C92" s="435">
        <v>1</v>
      </c>
      <c r="D92" s="344">
        <v>3130</v>
      </c>
      <c r="E92" s="345">
        <f t="shared" si="6"/>
        <v>3130</v>
      </c>
    </row>
    <row r="93" spans="1:6" x14ac:dyDescent="0.2">
      <c r="A93" s="482" t="s">
        <v>2078</v>
      </c>
      <c r="B93" s="448" t="s">
        <v>2079</v>
      </c>
      <c r="C93" s="435">
        <v>1</v>
      </c>
      <c r="D93" s="344">
        <v>3820</v>
      </c>
      <c r="E93" s="345">
        <f t="shared" si="6"/>
        <v>3820</v>
      </c>
    </row>
    <row r="94" spans="1:6" x14ac:dyDescent="0.2">
      <c r="A94" s="482" t="s">
        <v>2080</v>
      </c>
      <c r="B94" s="448" t="s">
        <v>2081</v>
      </c>
      <c r="C94" s="435">
        <v>1</v>
      </c>
      <c r="D94" s="344">
        <v>850</v>
      </c>
      <c r="E94" s="345">
        <f t="shared" si="6"/>
        <v>850</v>
      </c>
    </row>
    <row r="95" spans="1:6" x14ac:dyDescent="0.2">
      <c r="A95" s="482" t="s">
        <v>2082</v>
      </c>
      <c r="B95" s="448" t="s">
        <v>2083</v>
      </c>
      <c r="C95" s="435">
        <v>1</v>
      </c>
      <c r="D95" s="344">
        <v>5200</v>
      </c>
      <c r="E95" s="345">
        <f t="shared" si="6"/>
        <v>5200</v>
      </c>
    </row>
    <row r="96" spans="1:6" x14ac:dyDescent="0.2">
      <c r="A96" s="482" t="s">
        <v>4071</v>
      </c>
      <c r="B96" s="448" t="s">
        <v>4070</v>
      </c>
      <c r="C96" s="435">
        <v>1</v>
      </c>
      <c r="D96" s="344">
        <v>580</v>
      </c>
      <c r="E96" s="345">
        <f t="shared" si="6"/>
        <v>580</v>
      </c>
    </row>
    <row r="97" spans="1:5" x14ac:dyDescent="0.2">
      <c r="A97" s="482" t="s">
        <v>2084</v>
      </c>
      <c r="B97" s="448" t="s">
        <v>2085</v>
      </c>
      <c r="C97" s="435">
        <v>1</v>
      </c>
      <c r="D97" s="344">
        <v>1470</v>
      </c>
      <c r="E97" s="345">
        <f t="shared" si="6"/>
        <v>1470</v>
      </c>
    </row>
    <row r="98" spans="1:5" x14ac:dyDescent="0.2">
      <c r="A98" s="482" t="s">
        <v>2086</v>
      </c>
      <c r="B98" s="448" t="s">
        <v>2087</v>
      </c>
      <c r="C98" s="435">
        <v>1</v>
      </c>
      <c r="D98" s="344">
        <v>3130</v>
      </c>
      <c r="E98" s="345">
        <f t="shared" si="6"/>
        <v>3130</v>
      </c>
    </row>
    <row r="99" spans="1:5" x14ac:dyDescent="0.2">
      <c r="A99" s="482" t="s">
        <v>2088</v>
      </c>
      <c r="B99" s="448" t="s">
        <v>2089</v>
      </c>
      <c r="C99" s="435">
        <v>1</v>
      </c>
      <c r="D99" s="344">
        <v>2790</v>
      </c>
      <c r="E99" s="345">
        <f t="shared" si="6"/>
        <v>2790</v>
      </c>
    </row>
    <row r="100" spans="1:5" x14ac:dyDescent="0.2">
      <c r="A100" s="482"/>
      <c r="B100" s="431" t="s">
        <v>4005</v>
      </c>
      <c r="C100" s="435"/>
      <c r="D100" s="344"/>
      <c r="E100" s="345"/>
    </row>
    <row r="101" spans="1:5" x14ac:dyDescent="0.2">
      <c r="A101" s="482" t="s">
        <v>2090</v>
      </c>
      <c r="B101" s="448" t="s">
        <v>2091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 x14ac:dyDescent="0.2">
      <c r="A102" s="482" t="s">
        <v>2092</v>
      </c>
      <c r="B102" s="448" t="s">
        <v>2093</v>
      </c>
      <c r="C102" s="435">
        <v>1</v>
      </c>
      <c r="D102" s="344">
        <v>580</v>
      </c>
      <c r="E102" s="345">
        <f t="shared" si="7"/>
        <v>580</v>
      </c>
    </row>
    <row r="103" spans="1:5" x14ac:dyDescent="0.2">
      <c r="A103" s="482" t="s">
        <v>2094</v>
      </c>
      <c r="B103" s="448" t="s">
        <v>2095</v>
      </c>
      <c r="C103" s="435">
        <v>1</v>
      </c>
      <c r="D103" s="344">
        <v>580</v>
      </c>
      <c r="E103" s="345">
        <f t="shared" si="7"/>
        <v>580</v>
      </c>
    </row>
    <row r="104" spans="1:5" x14ac:dyDescent="0.2">
      <c r="A104" s="482" t="s">
        <v>2096</v>
      </c>
      <c r="B104" s="448" t="s">
        <v>2097</v>
      </c>
      <c r="C104" s="435">
        <v>1</v>
      </c>
      <c r="D104" s="344">
        <v>580</v>
      </c>
      <c r="E104" s="345">
        <f t="shared" si="7"/>
        <v>580</v>
      </c>
    </row>
    <row r="105" spans="1:5" x14ac:dyDescent="0.2">
      <c r="A105" s="482" t="s">
        <v>2098</v>
      </c>
      <c r="B105" s="448" t="s">
        <v>2099</v>
      </c>
      <c r="C105" s="435">
        <v>1</v>
      </c>
      <c r="D105" s="344">
        <v>650</v>
      </c>
      <c r="E105" s="345">
        <f t="shared" si="7"/>
        <v>650</v>
      </c>
    </row>
    <row r="106" spans="1:5" ht="25.5" x14ac:dyDescent="0.2">
      <c r="A106" s="482" t="s">
        <v>2100</v>
      </c>
      <c r="B106" s="448" t="s">
        <v>2101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 x14ac:dyDescent="0.2">
      <c r="A107" s="889" t="s">
        <v>3987</v>
      </c>
      <c r="B107" s="887" t="s">
        <v>3978</v>
      </c>
      <c r="C107" s="435">
        <v>1</v>
      </c>
      <c r="D107" s="344">
        <v>650</v>
      </c>
      <c r="E107" s="345">
        <f>C107*D107</f>
        <v>650</v>
      </c>
    </row>
    <row r="108" spans="1:5" x14ac:dyDescent="0.2">
      <c r="A108" s="482" t="s">
        <v>2102</v>
      </c>
      <c r="B108" s="448" t="s">
        <v>2103</v>
      </c>
      <c r="C108" s="435">
        <v>1</v>
      </c>
      <c r="D108" s="344">
        <v>750</v>
      </c>
      <c r="E108" s="345">
        <f t="shared" si="7"/>
        <v>750</v>
      </c>
    </row>
    <row r="109" spans="1:5" x14ac:dyDescent="0.2">
      <c r="A109" s="482" t="s">
        <v>2104</v>
      </c>
      <c r="B109" s="448" t="s">
        <v>2105</v>
      </c>
      <c r="C109" s="435">
        <v>1</v>
      </c>
      <c r="D109" s="344">
        <v>650</v>
      </c>
      <c r="E109" s="345">
        <f t="shared" si="7"/>
        <v>650</v>
      </c>
    </row>
    <row r="110" spans="1:5" x14ac:dyDescent="0.2">
      <c r="A110" s="430" t="s">
        <v>2106</v>
      </c>
      <c r="B110" s="448" t="s">
        <v>2107</v>
      </c>
      <c r="C110" s="435">
        <v>1</v>
      </c>
      <c r="D110" s="344">
        <v>650</v>
      </c>
      <c r="E110" s="345">
        <f t="shared" si="7"/>
        <v>650</v>
      </c>
    </row>
    <row r="111" spans="1:5" x14ac:dyDescent="0.2">
      <c r="A111" s="430" t="s">
        <v>2108</v>
      </c>
      <c r="B111" s="448" t="s">
        <v>2109</v>
      </c>
      <c r="C111" s="435">
        <v>1</v>
      </c>
      <c r="D111" s="344">
        <v>700</v>
      </c>
      <c r="E111" s="345">
        <f t="shared" si="7"/>
        <v>700</v>
      </c>
    </row>
    <row r="112" spans="1:5" ht="25.5" x14ac:dyDescent="0.2">
      <c r="A112" s="430" t="s">
        <v>2110</v>
      </c>
      <c r="B112" s="448" t="s">
        <v>2111</v>
      </c>
      <c r="C112" s="435">
        <v>1</v>
      </c>
      <c r="D112" s="344">
        <v>700</v>
      </c>
      <c r="E112" s="345">
        <f t="shared" si="7"/>
        <v>700</v>
      </c>
    </row>
    <row r="113" spans="1:5" x14ac:dyDescent="0.2">
      <c r="A113" s="430" t="s">
        <v>2112</v>
      </c>
      <c r="B113" s="448" t="s">
        <v>2113</v>
      </c>
      <c r="C113" s="435">
        <v>1</v>
      </c>
      <c r="D113" s="344">
        <v>650</v>
      </c>
      <c r="E113" s="345">
        <f t="shared" si="7"/>
        <v>650</v>
      </c>
    </row>
    <row r="114" spans="1:5" x14ac:dyDescent="0.2">
      <c r="A114" s="430" t="s">
        <v>2114</v>
      </c>
      <c r="B114" s="448" t="s">
        <v>2115</v>
      </c>
      <c r="C114" s="435">
        <v>1</v>
      </c>
      <c r="D114" s="344">
        <v>650</v>
      </c>
      <c r="E114" s="345">
        <f t="shared" si="7"/>
        <v>650</v>
      </c>
    </row>
    <row r="115" spans="1:5" x14ac:dyDescent="0.2">
      <c r="A115" s="430" t="s">
        <v>2116</v>
      </c>
      <c r="B115" s="343" t="s">
        <v>2117</v>
      </c>
      <c r="C115" s="435">
        <v>1</v>
      </c>
      <c r="D115" s="344">
        <v>580</v>
      </c>
      <c r="E115" s="345">
        <f t="shared" si="7"/>
        <v>580</v>
      </c>
    </row>
    <row r="116" spans="1:5" x14ac:dyDescent="0.2">
      <c r="A116" s="430" t="s">
        <v>2118</v>
      </c>
      <c r="B116" s="343" t="s">
        <v>3922</v>
      </c>
      <c r="C116" s="435">
        <v>1</v>
      </c>
      <c r="D116" s="344">
        <v>580</v>
      </c>
      <c r="E116" s="345">
        <f t="shared" si="7"/>
        <v>580</v>
      </c>
    </row>
    <row r="117" spans="1:5" x14ac:dyDescent="0.2">
      <c r="A117" s="430" t="s">
        <v>2119</v>
      </c>
      <c r="B117" s="343" t="s">
        <v>2120</v>
      </c>
      <c r="C117" s="435">
        <v>1</v>
      </c>
      <c r="D117" s="344">
        <v>580</v>
      </c>
      <c r="E117" s="345">
        <f t="shared" si="7"/>
        <v>580</v>
      </c>
    </row>
    <row r="118" spans="1:5" ht="25.5" x14ac:dyDescent="0.2">
      <c r="A118" s="430" t="s">
        <v>2121</v>
      </c>
      <c r="B118" s="343" t="s">
        <v>2122</v>
      </c>
      <c r="C118" s="435">
        <v>1</v>
      </c>
      <c r="D118" s="344">
        <v>580</v>
      </c>
      <c r="E118" s="345">
        <f t="shared" si="7"/>
        <v>580</v>
      </c>
    </row>
    <row r="119" spans="1:5" x14ac:dyDescent="0.2">
      <c r="A119" s="430" t="s">
        <v>2123</v>
      </c>
      <c r="B119" s="448" t="s">
        <v>2124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 x14ac:dyDescent="0.2">
      <c r="A120" s="430" t="s">
        <v>2125</v>
      </c>
      <c r="B120" s="448" t="s">
        <v>2126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 x14ac:dyDescent="0.2">
      <c r="A121" s="430" t="s">
        <v>2127</v>
      </c>
      <c r="B121" s="448" t="s">
        <v>2128</v>
      </c>
      <c r="C121" s="435">
        <v>1</v>
      </c>
      <c r="D121" s="344">
        <v>650</v>
      </c>
      <c r="E121" s="345">
        <f t="shared" si="7"/>
        <v>650</v>
      </c>
    </row>
    <row r="122" spans="1:5" x14ac:dyDescent="0.2">
      <c r="A122" s="430" t="s">
        <v>2129</v>
      </c>
      <c r="B122" s="343" t="s">
        <v>2130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 x14ac:dyDescent="0.2">
      <c r="A123" s="430" t="s">
        <v>2131</v>
      </c>
      <c r="B123" s="448" t="s">
        <v>2132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 x14ac:dyDescent="0.2">
      <c r="A124" s="430" t="s">
        <v>2133</v>
      </c>
      <c r="B124" s="448" t="s">
        <v>2134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 x14ac:dyDescent="0.2">
      <c r="A125" s="482" t="s">
        <v>3930</v>
      </c>
      <c r="B125" s="448" t="s">
        <v>3929</v>
      </c>
      <c r="C125" s="435">
        <v>1</v>
      </c>
      <c r="D125" s="344">
        <v>580</v>
      </c>
      <c r="E125" s="345">
        <f t="shared" si="7"/>
        <v>580</v>
      </c>
    </row>
    <row r="126" spans="1:5" x14ac:dyDescent="0.2">
      <c r="A126" s="430" t="s">
        <v>2135</v>
      </c>
      <c r="B126" s="343" t="s">
        <v>2136</v>
      </c>
      <c r="C126" s="435">
        <v>1</v>
      </c>
      <c r="D126" s="344">
        <v>580</v>
      </c>
      <c r="E126" s="345">
        <f t="shared" si="7"/>
        <v>580</v>
      </c>
    </row>
    <row r="127" spans="1:5" x14ac:dyDescent="0.2">
      <c r="A127" s="430" t="s">
        <v>3974</v>
      </c>
      <c r="B127" s="343" t="s">
        <v>3973</v>
      </c>
      <c r="C127" s="435">
        <v>1</v>
      </c>
      <c r="D127" s="344">
        <v>650</v>
      </c>
      <c r="E127" s="345">
        <f t="shared" si="7"/>
        <v>650</v>
      </c>
    </row>
    <row r="128" spans="1:5" x14ac:dyDescent="0.2">
      <c r="A128" s="430" t="s">
        <v>2137</v>
      </c>
      <c r="B128" s="343" t="s">
        <v>2138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 x14ac:dyDescent="0.2">
      <c r="A129" s="889" t="s">
        <v>2139</v>
      </c>
      <c r="B129" s="887" t="s">
        <v>2140</v>
      </c>
      <c r="C129" s="435">
        <v>1</v>
      </c>
      <c r="D129" s="344">
        <v>580</v>
      </c>
      <c r="E129" s="345">
        <f t="shared" si="7"/>
        <v>580</v>
      </c>
    </row>
    <row r="130" spans="1:5" ht="25.5" x14ac:dyDescent="0.2">
      <c r="A130" s="430" t="s">
        <v>2141</v>
      </c>
      <c r="B130" s="343" t="s">
        <v>2142</v>
      </c>
      <c r="C130" s="484">
        <v>1</v>
      </c>
      <c r="D130" s="344">
        <v>580</v>
      </c>
      <c r="E130" s="345">
        <f t="shared" si="7"/>
        <v>580</v>
      </c>
    </row>
    <row r="131" spans="1:5" x14ac:dyDescent="0.2">
      <c r="A131" s="430" t="s">
        <v>2143</v>
      </c>
      <c r="B131" s="343" t="s">
        <v>2144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 x14ac:dyDescent="0.2">
      <c r="A132" s="430" t="s">
        <v>2145</v>
      </c>
      <c r="B132" s="448" t="s">
        <v>2146</v>
      </c>
      <c r="C132" s="435">
        <v>1</v>
      </c>
      <c r="D132" s="344">
        <v>990</v>
      </c>
      <c r="E132" s="345">
        <f t="shared" si="7"/>
        <v>990</v>
      </c>
    </row>
    <row r="133" spans="1:5" x14ac:dyDescent="0.2">
      <c r="A133" s="430" t="s">
        <v>2147</v>
      </c>
      <c r="B133" s="448" t="s">
        <v>2148</v>
      </c>
      <c r="C133" s="435">
        <v>1</v>
      </c>
      <c r="D133" s="344">
        <v>990</v>
      </c>
      <c r="E133" s="345">
        <f t="shared" si="7"/>
        <v>990</v>
      </c>
    </row>
    <row r="134" spans="1:5" x14ac:dyDescent="0.2">
      <c r="A134" s="430" t="s">
        <v>2149</v>
      </c>
      <c r="B134" s="448" t="s">
        <v>2150</v>
      </c>
      <c r="C134" s="435">
        <v>1</v>
      </c>
      <c r="D134" s="344">
        <v>880</v>
      </c>
      <c r="E134" s="345">
        <f t="shared" si="7"/>
        <v>880</v>
      </c>
    </row>
    <row r="135" spans="1:5" x14ac:dyDescent="0.2">
      <c r="A135" s="430" t="s">
        <v>3976</v>
      </c>
      <c r="B135" s="448" t="s">
        <v>3975</v>
      </c>
      <c r="C135" s="435">
        <v>1</v>
      </c>
      <c r="D135" s="344">
        <v>880</v>
      </c>
      <c r="E135" s="345">
        <f t="shared" si="7"/>
        <v>880</v>
      </c>
    </row>
    <row r="136" spans="1:5" x14ac:dyDescent="0.2">
      <c r="A136" s="430" t="s">
        <v>2151</v>
      </c>
      <c r="B136" s="343" t="s">
        <v>2152</v>
      </c>
      <c r="C136" s="435">
        <v>1</v>
      </c>
      <c r="D136" s="344">
        <v>880</v>
      </c>
      <c r="E136" s="345">
        <f t="shared" si="7"/>
        <v>880</v>
      </c>
    </row>
    <row r="137" spans="1:5" x14ac:dyDescent="0.2">
      <c r="A137" s="430" t="s">
        <v>2153</v>
      </c>
      <c r="B137" s="343" t="s">
        <v>2154</v>
      </c>
      <c r="C137" s="435">
        <v>1</v>
      </c>
      <c r="D137" s="344">
        <v>990</v>
      </c>
      <c r="E137" s="345">
        <f t="shared" si="7"/>
        <v>990</v>
      </c>
    </row>
    <row r="138" spans="1:5" x14ac:dyDescent="0.2">
      <c r="A138" s="430" t="s">
        <v>3936</v>
      </c>
      <c r="B138" s="448" t="s">
        <v>2155</v>
      </c>
      <c r="C138" s="435">
        <v>1</v>
      </c>
      <c r="D138" s="344">
        <v>990</v>
      </c>
      <c r="E138" s="345">
        <v>710</v>
      </c>
    </row>
    <row r="139" spans="1:5" x14ac:dyDescent="0.2">
      <c r="A139" s="430" t="s">
        <v>2156</v>
      </c>
      <c r="B139" s="343" t="s">
        <v>2157</v>
      </c>
      <c r="C139" s="435">
        <v>1</v>
      </c>
      <c r="D139" s="344">
        <v>2790</v>
      </c>
      <c r="E139" s="345">
        <f t="shared" si="7"/>
        <v>2790</v>
      </c>
    </row>
    <row r="140" spans="1:5" x14ac:dyDescent="0.2">
      <c r="A140" s="430" t="s">
        <v>2158</v>
      </c>
      <c r="B140" s="448" t="s">
        <v>2159</v>
      </c>
      <c r="C140" s="435">
        <v>1</v>
      </c>
      <c r="D140" s="344">
        <v>3470</v>
      </c>
      <c r="E140" s="345">
        <f t="shared" si="7"/>
        <v>3470</v>
      </c>
    </row>
    <row r="141" spans="1:5" x14ac:dyDescent="0.2">
      <c r="A141" s="430" t="s">
        <v>2160</v>
      </c>
      <c r="B141" s="448" t="s">
        <v>2161</v>
      </c>
      <c r="C141" s="435">
        <v>1</v>
      </c>
      <c r="D141" s="344">
        <v>990</v>
      </c>
      <c r="E141" s="345">
        <f t="shared" si="7"/>
        <v>990</v>
      </c>
    </row>
    <row r="142" spans="1:5" x14ac:dyDescent="0.2">
      <c r="A142" s="430" t="s">
        <v>2162</v>
      </c>
      <c r="B142" s="448" t="s">
        <v>2163</v>
      </c>
      <c r="C142" s="435">
        <v>1</v>
      </c>
      <c r="D142" s="344">
        <v>1740</v>
      </c>
      <c r="E142" s="345">
        <f t="shared" si="7"/>
        <v>1740</v>
      </c>
    </row>
    <row r="143" spans="1:5" x14ac:dyDescent="0.2">
      <c r="A143" s="430" t="s">
        <v>2164</v>
      </c>
      <c r="B143" s="448" t="s">
        <v>2165</v>
      </c>
      <c r="C143" s="435">
        <v>1</v>
      </c>
      <c r="D143" s="344">
        <v>1300</v>
      </c>
      <c r="E143" s="345">
        <f t="shared" si="7"/>
        <v>1300</v>
      </c>
    </row>
    <row r="144" spans="1:5" x14ac:dyDescent="0.2">
      <c r="A144" s="430" t="s">
        <v>2166</v>
      </c>
      <c r="B144" s="448" t="s">
        <v>2167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 x14ac:dyDescent="0.2">
      <c r="A145" s="430" t="s">
        <v>2168</v>
      </c>
      <c r="B145" s="448" t="s">
        <v>2169</v>
      </c>
      <c r="C145" s="435">
        <v>1</v>
      </c>
      <c r="D145" s="344">
        <v>880</v>
      </c>
      <c r="E145" s="345">
        <f t="shared" si="7"/>
        <v>880</v>
      </c>
    </row>
    <row r="146" spans="1:5" x14ac:dyDescent="0.2">
      <c r="A146" s="430" t="s">
        <v>2170</v>
      </c>
      <c r="B146" s="448" t="s">
        <v>2171</v>
      </c>
      <c r="C146" s="435">
        <v>1</v>
      </c>
      <c r="D146" s="344">
        <v>990</v>
      </c>
      <c r="E146" s="345">
        <f t="shared" si="7"/>
        <v>990</v>
      </c>
    </row>
    <row r="147" spans="1:5" x14ac:dyDescent="0.2">
      <c r="A147" s="482" t="s">
        <v>2172</v>
      </c>
      <c r="B147" s="448" t="s">
        <v>2173</v>
      </c>
      <c r="C147" s="435">
        <v>1</v>
      </c>
      <c r="D147" s="344">
        <v>990</v>
      </c>
      <c r="E147" s="345">
        <f t="shared" si="7"/>
        <v>990</v>
      </c>
    </row>
    <row r="148" spans="1:5" x14ac:dyDescent="0.2">
      <c r="A148" s="482" t="s">
        <v>2174</v>
      </c>
      <c r="B148" s="343" t="s">
        <v>2175</v>
      </c>
      <c r="C148" s="435">
        <v>1</v>
      </c>
      <c r="D148" s="344">
        <v>700</v>
      </c>
      <c r="E148" s="345">
        <f t="shared" si="7"/>
        <v>700</v>
      </c>
    </row>
    <row r="149" spans="1:5" x14ac:dyDescent="0.2">
      <c r="A149" s="482"/>
      <c r="B149" s="431" t="s">
        <v>2176</v>
      </c>
      <c r="C149" s="435"/>
      <c r="D149" s="344"/>
      <c r="E149" s="345"/>
    </row>
    <row r="150" spans="1:5" x14ac:dyDescent="0.2">
      <c r="A150" s="482" t="s">
        <v>2177</v>
      </c>
      <c r="B150" s="343" t="s">
        <v>2178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 x14ac:dyDescent="0.2">
      <c r="A151" s="482" t="s">
        <v>2179</v>
      </c>
      <c r="B151" s="343" t="s">
        <v>2180</v>
      </c>
      <c r="C151" s="435">
        <v>1</v>
      </c>
      <c r="D151" s="344">
        <v>350</v>
      </c>
      <c r="E151" s="345">
        <f t="shared" si="8"/>
        <v>350</v>
      </c>
    </row>
    <row r="152" spans="1:5" ht="25.5" x14ac:dyDescent="0.2">
      <c r="A152" s="482" t="s">
        <v>2181</v>
      </c>
      <c r="B152" s="343" t="s">
        <v>2182</v>
      </c>
      <c r="C152" s="435">
        <v>1</v>
      </c>
      <c r="D152" s="344">
        <v>300</v>
      </c>
      <c r="E152" s="345">
        <f t="shared" si="8"/>
        <v>300</v>
      </c>
    </row>
    <row r="153" spans="1:5" x14ac:dyDescent="0.2">
      <c r="A153" s="482" t="s">
        <v>2183</v>
      </c>
      <c r="B153" s="343" t="s">
        <v>2184</v>
      </c>
      <c r="C153" s="435">
        <v>1</v>
      </c>
      <c r="D153" s="344">
        <v>530</v>
      </c>
      <c r="E153" s="345">
        <f t="shared" si="8"/>
        <v>530</v>
      </c>
    </row>
    <row r="154" spans="1:5" x14ac:dyDescent="0.2">
      <c r="A154" s="482" t="s">
        <v>2185</v>
      </c>
      <c r="B154" s="343" t="s">
        <v>2186</v>
      </c>
      <c r="C154" s="435">
        <v>1</v>
      </c>
      <c r="D154" s="344">
        <v>350</v>
      </c>
      <c r="E154" s="345">
        <f t="shared" si="8"/>
        <v>350</v>
      </c>
    </row>
    <row r="155" spans="1:5" x14ac:dyDescent="0.2">
      <c r="A155" s="482"/>
      <c r="B155" s="431" t="s">
        <v>4004</v>
      </c>
      <c r="D155" s="344"/>
      <c r="E155" s="345"/>
    </row>
    <row r="156" spans="1:5" ht="25.5" x14ac:dyDescent="0.2">
      <c r="A156" s="482" t="s">
        <v>2187</v>
      </c>
      <c r="B156" s="343" t="s">
        <v>2188</v>
      </c>
      <c r="C156" s="435">
        <v>1</v>
      </c>
      <c r="D156" s="344">
        <v>9600</v>
      </c>
      <c r="E156" s="345">
        <f>C156*D156</f>
        <v>9600</v>
      </c>
    </row>
    <row r="157" spans="1:5" ht="25.5" x14ac:dyDescent="0.2">
      <c r="A157" s="482" t="s">
        <v>2189</v>
      </c>
      <c r="B157" s="485" t="s">
        <v>2190</v>
      </c>
      <c r="C157" s="484">
        <v>1</v>
      </c>
      <c r="D157" s="344">
        <v>9600</v>
      </c>
      <c r="E157" s="345">
        <f>C157*D157</f>
        <v>9600</v>
      </c>
    </row>
    <row r="158" spans="1:5" ht="17.25" customHeight="1" x14ac:dyDescent="0.2">
      <c r="A158" s="482" t="s">
        <v>2191</v>
      </c>
      <c r="B158" s="486" t="s">
        <v>2192</v>
      </c>
      <c r="C158" s="484">
        <v>1</v>
      </c>
      <c r="D158" s="344">
        <v>9600</v>
      </c>
      <c r="E158" s="345">
        <f>C158*D158</f>
        <v>9600</v>
      </c>
    </row>
    <row r="159" spans="1:5" x14ac:dyDescent="0.2">
      <c r="A159" s="482"/>
      <c r="B159" s="431" t="s">
        <v>2193</v>
      </c>
      <c r="C159" s="346"/>
      <c r="D159" s="344"/>
      <c r="E159" s="345"/>
    </row>
    <row r="160" spans="1:5" x14ac:dyDescent="0.2">
      <c r="A160" s="482" t="s">
        <v>2194</v>
      </c>
      <c r="B160" s="343" t="s">
        <v>2195</v>
      </c>
      <c r="C160" s="346">
        <v>1</v>
      </c>
      <c r="D160" s="344">
        <v>760</v>
      </c>
      <c r="E160" s="345">
        <f>C160*D160</f>
        <v>760</v>
      </c>
    </row>
    <row r="161" spans="1:5" x14ac:dyDescent="0.2">
      <c r="A161" s="482" t="s">
        <v>2196</v>
      </c>
      <c r="B161" s="343" t="s">
        <v>2197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 x14ac:dyDescent="0.2">
      <c r="A162" s="482" t="s">
        <v>2198</v>
      </c>
      <c r="B162" s="343" t="s">
        <v>2199</v>
      </c>
      <c r="C162" s="346">
        <v>1</v>
      </c>
      <c r="D162" s="344">
        <v>780</v>
      </c>
      <c r="E162" s="345">
        <f t="shared" si="9"/>
        <v>780</v>
      </c>
    </row>
    <row r="163" spans="1:5" x14ac:dyDescent="0.2">
      <c r="A163" s="482" t="s">
        <v>2200</v>
      </c>
      <c r="B163" s="343" t="s">
        <v>2201</v>
      </c>
      <c r="C163" s="346">
        <v>1</v>
      </c>
      <c r="D163" s="344">
        <v>780</v>
      </c>
      <c r="E163" s="345">
        <f t="shared" si="9"/>
        <v>780</v>
      </c>
    </row>
    <row r="164" spans="1:5" x14ac:dyDescent="0.2">
      <c r="A164" s="482" t="s">
        <v>2202</v>
      </c>
      <c r="B164" s="448" t="s">
        <v>2203</v>
      </c>
      <c r="C164" s="189">
        <v>1</v>
      </c>
      <c r="D164" s="344">
        <v>780</v>
      </c>
      <c r="E164" s="345">
        <f t="shared" si="9"/>
        <v>780</v>
      </c>
    </row>
    <row r="165" spans="1:5" x14ac:dyDescent="0.2">
      <c r="A165" s="482" t="s">
        <v>2204</v>
      </c>
      <c r="B165" s="448" t="s">
        <v>2205</v>
      </c>
      <c r="C165" s="346">
        <v>1</v>
      </c>
      <c r="D165" s="344">
        <v>760</v>
      </c>
      <c r="E165" s="345">
        <f t="shared" si="9"/>
        <v>760</v>
      </c>
    </row>
    <row r="166" spans="1:5" x14ac:dyDescent="0.2">
      <c r="A166" s="482" t="s">
        <v>2206</v>
      </c>
      <c r="B166" s="448" t="s">
        <v>2207</v>
      </c>
      <c r="C166" s="346">
        <v>1</v>
      </c>
      <c r="D166" s="344">
        <v>780</v>
      </c>
      <c r="E166" s="345">
        <f t="shared" si="9"/>
        <v>780</v>
      </c>
    </row>
    <row r="167" spans="1:5" x14ac:dyDescent="0.2">
      <c r="A167" s="482" t="s">
        <v>2208</v>
      </c>
      <c r="B167" s="343" t="s">
        <v>2209</v>
      </c>
      <c r="C167" s="346">
        <v>1</v>
      </c>
      <c r="D167" s="344">
        <v>650</v>
      </c>
      <c r="E167" s="345">
        <f t="shared" si="9"/>
        <v>650</v>
      </c>
    </row>
    <row r="168" spans="1:5" x14ac:dyDescent="0.2">
      <c r="A168" s="482" t="s">
        <v>2210</v>
      </c>
      <c r="B168" s="343" t="s">
        <v>2211</v>
      </c>
      <c r="C168" s="189">
        <v>1</v>
      </c>
      <c r="D168" s="344">
        <v>760</v>
      </c>
      <c r="E168" s="345">
        <f t="shared" si="9"/>
        <v>760</v>
      </c>
    </row>
    <row r="169" spans="1:5" x14ac:dyDescent="0.2">
      <c r="A169" s="482" t="s">
        <v>2220</v>
      </c>
      <c r="B169" s="212" t="s">
        <v>2221</v>
      </c>
      <c r="C169" s="346">
        <v>1</v>
      </c>
      <c r="D169" s="344">
        <v>760</v>
      </c>
      <c r="E169" s="345">
        <f>C169*D169</f>
        <v>760</v>
      </c>
    </row>
    <row r="170" spans="1:5" x14ac:dyDescent="0.2">
      <c r="A170" s="482" t="s">
        <v>2212</v>
      </c>
      <c r="B170" s="448" t="s">
        <v>2213</v>
      </c>
      <c r="C170" s="346">
        <v>1</v>
      </c>
      <c r="D170" s="344">
        <v>780</v>
      </c>
      <c r="E170" s="345">
        <f t="shared" si="9"/>
        <v>780</v>
      </c>
    </row>
    <row r="171" spans="1:5" x14ac:dyDescent="0.2">
      <c r="A171" s="482" t="s">
        <v>2214</v>
      </c>
      <c r="B171" s="343" t="s">
        <v>2215</v>
      </c>
      <c r="C171" s="346">
        <v>1</v>
      </c>
      <c r="D171" s="344">
        <v>780</v>
      </c>
      <c r="E171" s="345">
        <f t="shared" si="9"/>
        <v>780</v>
      </c>
    </row>
    <row r="172" spans="1:5" x14ac:dyDescent="0.2">
      <c r="A172" s="482" t="s">
        <v>2216</v>
      </c>
      <c r="B172" s="343" t="s">
        <v>2217</v>
      </c>
      <c r="C172" s="346">
        <v>1</v>
      </c>
      <c r="D172" s="344">
        <v>780</v>
      </c>
      <c r="E172" s="345">
        <f t="shared" si="9"/>
        <v>780</v>
      </c>
    </row>
    <row r="173" spans="1:5" x14ac:dyDescent="0.2">
      <c r="A173" s="482" t="s">
        <v>4057</v>
      </c>
      <c r="B173" s="343" t="s">
        <v>4087</v>
      </c>
      <c r="C173" s="346">
        <v>1</v>
      </c>
      <c r="D173" s="344">
        <v>780</v>
      </c>
      <c r="E173" s="345">
        <f t="shared" si="9"/>
        <v>780</v>
      </c>
    </row>
    <row r="174" spans="1:5" x14ac:dyDescent="0.2">
      <c r="A174" s="482" t="s">
        <v>2218</v>
      </c>
      <c r="B174" s="343" t="s">
        <v>2219</v>
      </c>
      <c r="C174" s="346">
        <v>1</v>
      </c>
      <c r="D174" s="344">
        <v>780</v>
      </c>
      <c r="E174" s="345">
        <f t="shared" si="9"/>
        <v>780</v>
      </c>
    </row>
    <row r="175" spans="1:5" x14ac:dyDescent="0.2">
      <c r="A175" s="482"/>
      <c r="B175" s="487" t="s">
        <v>4009</v>
      </c>
      <c r="C175" s="432"/>
      <c r="D175" s="488"/>
      <c r="E175" s="897">
        <f>SUM(E10:E174)</f>
        <v>2080924</v>
      </c>
    </row>
    <row r="176" spans="1:5" x14ac:dyDescent="0.2">
      <c r="B176" s="334"/>
    </row>
    <row r="178" spans="1:5" s="418" customFormat="1" x14ac:dyDescent="0.25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CCFF"/>
  </sheetPr>
  <dimension ref="A1:F75"/>
  <sheetViews>
    <sheetView zoomScaleSheetLayoutView="100" workbookViewId="0">
      <selection activeCell="E7" sqref="E7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292"/>
      <c r="E2" s="174" t="s">
        <v>0</v>
      </c>
    </row>
    <row r="3" spans="1:6" ht="12.95" customHeight="1" x14ac:dyDescent="0.25">
      <c r="D3" s="292"/>
      <c r="E3" s="174" t="s">
        <v>1</v>
      </c>
    </row>
    <row r="4" spans="1:6" ht="12.95" customHeight="1" x14ac:dyDescent="0.25">
      <c r="D4" s="292"/>
      <c r="E4" s="174" t="s">
        <v>2</v>
      </c>
    </row>
    <row r="5" spans="1:6" ht="12.95" customHeight="1" x14ac:dyDescent="0.25">
      <c r="D5" s="292"/>
      <c r="E5" s="174" t="s">
        <v>3</v>
      </c>
    </row>
    <row r="6" spans="1:6" ht="12" customHeight="1" x14ac:dyDescent="0.25">
      <c r="D6" s="404"/>
    </row>
    <row r="7" spans="1:6" s="257" customFormat="1" ht="18.75" x14ac:dyDescent="0.25">
      <c r="B7" s="405" t="s">
        <v>2222</v>
      </c>
      <c r="C7" s="405"/>
      <c r="D7" s="406"/>
      <c r="E7" s="407"/>
      <c r="F7" s="290"/>
    </row>
    <row r="8" spans="1:6" s="257" customFormat="1" ht="18.75" x14ac:dyDescent="0.25">
      <c r="B8" s="408" t="s">
        <v>530</v>
      </c>
      <c r="C8" s="405"/>
      <c r="D8" s="406"/>
      <c r="E8" s="407"/>
      <c r="F8" s="290"/>
    </row>
    <row r="9" spans="1:6" s="257" customFormat="1" ht="25.5" x14ac:dyDescent="0.25">
      <c r="A9" s="237" t="s">
        <v>5</v>
      </c>
      <c r="B9" s="237" t="s">
        <v>6</v>
      </c>
      <c r="C9" s="409" t="s">
        <v>531</v>
      </c>
      <c r="D9" s="410" t="s">
        <v>748</v>
      </c>
      <c r="E9" s="411" t="s">
        <v>749</v>
      </c>
      <c r="F9" s="412"/>
    </row>
    <row r="10" spans="1:6" s="257" customFormat="1" x14ac:dyDescent="0.25">
      <c r="A10" s="241"/>
      <c r="B10" s="278" t="s">
        <v>2224</v>
      </c>
      <c r="C10" s="213"/>
      <c r="D10" s="298"/>
      <c r="E10" s="299"/>
      <c r="F10" s="290"/>
    </row>
    <row r="11" spans="1:6" s="257" customFormat="1" x14ac:dyDescent="0.25">
      <c r="A11" s="241" t="s">
        <v>2225</v>
      </c>
      <c r="B11" s="212" t="s">
        <v>2226</v>
      </c>
      <c r="C11" s="189">
        <v>1</v>
      </c>
      <c r="D11" s="214">
        <v>9434</v>
      </c>
      <c r="E11" s="299">
        <f t="shared" ref="E11:E42" si="0">C11*D11</f>
        <v>9434</v>
      </c>
      <c r="F11" s="290"/>
    </row>
    <row r="12" spans="1:6" s="257" customFormat="1" x14ac:dyDescent="0.25">
      <c r="A12" s="241" t="s">
        <v>2227</v>
      </c>
      <c r="B12" s="212" t="s">
        <v>2228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 x14ac:dyDescent="0.25">
      <c r="A13" s="241" t="s">
        <v>2229</v>
      </c>
      <c r="B13" s="212" t="s">
        <v>2230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 x14ac:dyDescent="0.25">
      <c r="A14" s="241" t="s">
        <v>2231</v>
      </c>
      <c r="B14" s="212" t="s">
        <v>2232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 x14ac:dyDescent="0.25">
      <c r="A15" s="241" t="s">
        <v>2233</v>
      </c>
      <c r="B15" s="212" t="s">
        <v>2234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 x14ac:dyDescent="0.25">
      <c r="A16" s="241" t="s">
        <v>2235</v>
      </c>
      <c r="B16" s="212" t="s">
        <v>2236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 x14ac:dyDescent="0.25">
      <c r="A17" s="241" t="s">
        <v>2237</v>
      </c>
      <c r="B17" s="212" t="s">
        <v>2238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 x14ac:dyDescent="0.25">
      <c r="A18" s="241" t="s">
        <v>2239</v>
      </c>
      <c r="B18" s="212" t="s">
        <v>2240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 x14ac:dyDescent="0.25">
      <c r="A19" s="241" t="s">
        <v>2241</v>
      </c>
      <c r="B19" s="212" t="s">
        <v>2242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 x14ac:dyDescent="0.25">
      <c r="A20" s="241" t="s">
        <v>2243</v>
      </c>
      <c r="B20" s="212" t="s">
        <v>2244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 x14ac:dyDescent="0.25">
      <c r="A21" s="241" t="s">
        <v>2245</v>
      </c>
      <c r="B21" s="212" t="s">
        <v>2246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 x14ac:dyDescent="0.25">
      <c r="A22" s="241" t="s">
        <v>2247</v>
      </c>
      <c r="B22" s="212" t="s">
        <v>2248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 x14ac:dyDescent="0.25">
      <c r="A23" s="241" t="s">
        <v>2249</v>
      </c>
      <c r="B23" s="212" t="s">
        <v>2250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 x14ac:dyDescent="0.25">
      <c r="A24" s="241" t="s">
        <v>2251</v>
      </c>
      <c r="B24" s="212" t="s">
        <v>2252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 x14ac:dyDescent="0.25">
      <c r="A25" s="241" t="s">
        <v>2253</v>
      </c>
      <c r="B25" s="212" t="s">
        <v>2254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 x14ac:dyDescent="0.25">
      <c r="A26" s="241" t="s">
        <v>2255</v>
      </c>
      <c r="B26" s="212" t="s">
        <v>2256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 x14ac:dyDescent="0.25">
      <c r="A27" s="241" t="s">
        <v>2257</v>
      </c>
      <c r="B27" s="212" t="s">
        <v>2258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 x14ac:dyDescent="0.25">
      <c r="A28" s="241" t="s">
        <v>2259</v>
      </c>
      <c r="B28" s="212" t="s">
        <v>2260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 x14ac:dyDescent="0.25">
      <c r="A29" s="241" t="s">
        <v>2261</v>
      </c>
      <c r="B29" s="212" t="s">
        <v>2262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 x14ac:dyDescent="0.25">
      <c r="A30" s="241" t="s">
        <v>2263</v>
      </c>
      <c r="B30" s="212" t="s">
        <v>2264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 x14ac:dyDescent="0.25">
      <c r="A31" s="241" t="s">
        <v>2265</v>
      </c>
      <c r="B31" s="212" t="s">
        <v>2266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 x14ac:dyDescent="0.25">
      <c r="A32" s="241" t="s">
        <v>2267</v>
      </c>
      <c r="B32" s="212" t="s">
        <v>2268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 x14ac:dyDescent="0.25">
      <c r="A33" s="241" t="s">
        <v>2269</v>
      </c>
      <c r="B33" s="212" t="s">
        <v>2270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 x14ac:dyDescent="0.25">
      <c r="A34" s="241" t="s">
        <v>2271</v>
      </c>
      <c r="B34" s="212" t="s">
        <v>2272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 x14ac:dyDescent="0.25">
      <c r="A35" s="241" t="s">
        <v>2273</v>
      </c>
      <c r="B35" s="212" t="s">
        <v>2274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 x14ac:dyDescent="0.25">
      <c r="A36" s="241" t="s">
        <v>2275</v>
      </c>
      <c r="B36" s="212" t="s">
        <v>2276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 x14ac:dyDescent="0.25">
      <c r="A37" s="241" t="s">
        <v>2277</v>
      </c>
      <c r="B37" s="212" t="s">
        <v>2278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 x14ac:dyDescent="0.25">
      <c r="A38" s="241" t="s">
        <v>2279</v>
      </c>
      <c r="B38" s="212" t="s">
        <v>2280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 x14ac:dyDescent="0.25">
      <c r="A39" s="241" t="s">
        <v>2281</v>
      </c>
      <c r="B39" s="212" t="s">
        <v>2282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 x14ac:dyDescent="0.25">
      <c r="A40" s="241" t="s">
        <v>2283</v>
      </c>
      <c r="B40" s="212" t="s">
        <v>2284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 x14ac:dyDescent="0.25">
      <c r="A41" s="241" t="s">
        <v>2285</v>
      </c>
      <c r="B41" s="212" t="s">
        <v>2286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 x14ac:dyDescent="0.25">
      <c r="A42" s="241" t="s">
        <v>4076</v>
      </c>
      <c r="B42" s="212" t="s">
        <v>4075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 x14ac:dyDescent="0.25">
      <c r="A43" s="241"/>
      <c r="B43" s="278" t="s">
        <v>1950</v>
      </c>
      <c r="C43" s="189"/>
      <c r="D43" s="298"/>
      <c r="E43" s="299"/>
      <c r="F43" s="290"/>
    </row>
    <row r="44" spans="1:6" s="257" customFormat="1" x14ac:dyDescent="0.25">
      <c r="A44" s="241" t="s">
        <v>2287</v>
      </c>
      <c r="B44" s="323" t="s">
        <v>2288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 x14ac:dyDescent="0.25">
      <c r="A45" s="241" t="s">
        <v>2289</v>
      </c>
      <c r="B45" s="323" t="s">
        <v>2290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 x14ac:dyDescent="0.25">
      <c r="A46" s="241" t="s">
        <v>2291</v>
      </c>
      <c r="B46" s="323" t="s">
        <v>2292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 x14ac:dyDescent="0.25">
      <c r="A47" s="241" t="s">
        <v>2293</v>
      </c>
      <c r="B47" s="323" t="s">
        <v>2294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 x14ac:dyDescent="0.25">
      <c r="A48" s="241" t="s">
        <v>2295</v>
      </c>
      <c r="B48" s="323" t="s">
        <v>2296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 x14ac:dyDescent="0.25">
      <c r="A49" s="241" t="s">
        <v>2297</v>
      </c>
      <c r="B49" s="323" t="s">
        <v>2298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 x14ac:dyDescent="0.25">
      <c r="A50" s="241" t="s">
        <v>2299</v>
      </c>
      <c r="B50" s="323" t="s">
        <v>2300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 x14ac:dyDescent="0.25">
      <c r="A51" s="241" t="s">
        <v>2301</v>
      </c>
      <c r="B51" s="323" t="s">
        <v>2302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 x14ac:dyDescent="0.25">
      <c r="A52" s="241" t="s">
        <v>2303</v>
      </c>
      <c r="B52" s="323" t="s">
        <v>2304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 x14ac:dyDescent="0.25">
      <c r="A53" s="241" t="s">
        <v>2305</v>
      </c>
      <c r="B53" s="323" t="s">
        <v>2306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 x14ac:dyDescent="0.25">
      <c r="A54" s="241" t="s">
        <v>2307</v>
      </c>
      <c r="B54" s="323" t="s">
        <v>2308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 x14ac:dyDescent="0.25">
      <c r="A55" s="241" t="s">
        <v>2309</v>
      </c>
      <c r="B55" s="323" t="s">
        <v>2310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 x14ac:dyDescent="0.25">
      <c r="A56" s="241" t="s">
        <v>2311</v>
      </c>
      <c r="B56" s="323" t="s">
        <v>2312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 x14ac:dyDescent="0.25">
      <c r="A57" s="241" t="s">
        <v>2313</v>
      </c>
      <c r="B57" s="323" t="s">
        <v>2314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 x14ac:dyDescent="0.25">
      <c r="A58" s="241" t="s">
        <v>2315</v>
      </c>
      <c r="B58" s="323" t="s">
        <v>2316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 x14ac:dyDescent="0.25">
      <c r="A59" s="241" t="s">
        <v>2317</v>
      </c>
      <c r="B59" s="323" t="s">
        <v>2318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 x14ac:dyDescent="0.25">
      <c r="A60" s="241" t="s">
        <v>2319</v>
      </c>
      <c r="B60" s="323" t="s">
        <v>2320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 x14ac:dyDescent="0.25">
      <c r="A61" s="241" t="s">
        <v>2321</v>
      </c>
      <c r="B61" s="323" t="s">
        <v>2322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 x14ac:dyDescent="0.25">
      <c r="A62" s="241" t="s">
        <v>2323</v>
      </c>
      <c r="B62" s="323" t="s">
        <v>2324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 x14ac:dyDescent="0.25">
      <c r="A63" s="241" t="s">
        <v>2325</v>
      </c>
      <c r="B63" s="323" t="s">
        <v>2326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 x14ac:dyDescent="0.25">
      <c r="A64" s="241" t="s">
        <v>2327</v>
      </c>
      <c r="B64" s="323" t="s">
        <v>2328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 x14ac:dyDescent="0.25">
      <c r="A65" s="241" t="s">
        <v>1603</v>
      </c>
      <c r="B65" s="212" t="s">
        <v>2329</v>
      </c>
      <c r="C65" s="189">
        <v>1</v>
      </c>
      <c r="D65" s="298">
        <v>2600</v>
      </c>
      <c r="E65" s="299">
        <f t="shared" si="1"/>
        <v>2600</v>
      </c>
      <c r="F65" s="290"/>
    </row>
    <row r="66" spans="1:6" s="257" customFormat="1" x14ac:dyDescent="0.25">
      <c r="A66" s="241" t="s">
        <v>1599</v>
      </c>
      <c r="B66" s="212" t="s">
        <v>1600</v>
      </c>
      <c r="C66" s="189">
        <v>1</v>
      </c>
      <c r="D66" s="298">
        <v>2600</v>
      </c>
      <c r="E66" s="299">
        <f>D66*C66</f>
        <v>2600</v>
      </c>
      <c r="F66" s="290"/>
    </row>
    <row r="67" spans="1:6" s="257" customFormat="1" x14ac:dyDescent="0.25">
      <c r="A67" s="241"/>
      <c r="B67" s="278" t="s">
        <v>2223</v>
      </c>
      <c r="C67" s="413"/>
      <c r="D67" s="321"/>
      <c r="E67" s="322"/>
      <c r="F67" s="290"/>
    </row>
    <row r="68" spans="1:6" s="257" customFormat="1" ht="12.75" customHeight="1" x14ac:dyDescent="0.25">
      <c r="A68" s="241" t="s">
        <v>1850</v>
      </c>
      <c r="B68" s="212" t="s">
        <v>738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 x14ac:dyDescent="0.25">
      <c r="A69" s="241" t="s">
        <v>1237</v>
      </c>
      <c r="B69" s="212" t="s">
        <v>1238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 x14ac:dyDescent="0.25">
      <c r="A70" s="241" t="s">
        <v>739</v>
      </c>
      <c r="B70" s="212" t="s">
        <v>740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 x14ac:dyDescent="0.25">
      <c r="A71" s="246" t="s">
        <v>741</v>
      </c>
      <c r="B71" s="212" t="s">
        <v>742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 x14ac:dyDescent="0.25">
      <c r="A72" s="241" t="s">
        <v>1848</v>
      </c>
      <c r="B72" s="212" t="s">
        <v>1849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 x14ac:dyDescent="0.25">
      <c r="A73" s="241" t="s">
        <v>1235</v>
      </c>
      <c r="B73" s="212" t="s">
        <v>1236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 x14ac:dyDescent="0.25">
      <c r="A74" s="241"/>
      <c r="B74" s="417" t="s">
        <v>2330</v>
      </c>
      <c r="C74" s="352"/>
      <c r="D74" s="298"/>
      <c r="E74" s="353">
        <f>SUM(E1:E73)</f>
        <v>542944</v>
      </c>
      <c r="F74" s="290"/>
    </row>
    <row r="75" spans="1:6" s="257" customFormat="1" x14ac:dyDescent="0.25">
      <c r="D75" s="289"/>
      <c r="E75" s="290"/>
      <c r="F75" s="290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2021-10-13T12:42:00Z</cp:lastPrinted>
  <dcterms:created xsi:type="dcterms:W3CDTF">2020-03-19T09:07:00Z</dcterms:created>
  <dcterms:modified xsi:type="dcterms:W3CDTF">2026-05-28T08:23:00Z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