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E6807CEA6F457C64359B9C9ECBA9DD630638DCE6" xr6:coauthVersionLast="47" xr6:coauthVersionMax="47" xr10:uidLastSave="{00000000-0000-0000-0000-000000000000}"/>
  <bookViews>
    <workbookView xWindow="705" yWindow="225" windowWidth="28080" windowHeight="15000" tabRatio="959" activeTab="1" xr2:uid="{00000000-000D-0000-FFFF-FFFF00000000}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91029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7" i="13" l="1"/>
  <c r="E96" i="20" l="1"/>
  <c r="E57" i="18" l="1"/>
  <c r="E184" i="12" l="1"/>
  <c r="E185" i="12"/>
  <c r="E156" i="13" l="1"/>
  <c r="E16" i="18" l="1"/>
  <c r="E33" i="8"/>
  <c r="E25" i="3"/>
  <c r="E27" i="14"/>
  <c r="E29" i="14"/>
  <c r="E81" i="9"/>
  <c r="E60" i="14" l="1"/>
  <c r="E12" i="25" l="1"/>
  <c r="E128" i="13" l="1"/>
  <c r="E119" i="13"/>
  <c r="E127" i="13"/>
  <c r="E139" i="9" l="1"/>
  <c r="E138" i="9"/>
  <c r="E137" i="9"/>
  <c r="E136" i="9"/>
  <c r="E135" i="9"/>
  <c r="E134" i="9"/>
  <c r="E133" i="9"/>
  <c r="E132" i="9"/>
  <c r="E131" i="9"/>
  <c r="E130" i="9"/>
  <c r="E54" i="6" l="1"/>
  <c r="E58" i="6" l="1"/>
  <c r="E183" i="12" l="1"/>
  <c r="E42" i="10"/>
  <c r="E64" i="6"/>
  <c r="E24" i="8"/>
  <c r="E96" i="7"/>
  <c r="E174" i="3" l="1"/>
  <c r="E173" i="3"/>
  <c r="E156" i="9" l="1"/>
  <c r="E173" i="7"/>
  <c r="E67" i="12"/>
  <c r="E81" i="6" l="1"/>
  <c r="E37" i="8" l="1"/>
  <c r="E37" i="20" l="1"/>
  <c r="E86" i="7" l="1"/>
  <c r="E85" i="7"/>
  <c r="E114" i="13" l="1"/>
  <c r="E143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2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89" i="9"/>
  <c r="E91" i="9"/>
  <c r="E36" i="14"/>
  <c r="E34" i="14"/>
  <c r="E35" i="14"/>
  <c r="E82" i="9"/>
  <c r="E88" i="9"/>
  <c r="E87" i="9"/>
  <c r="E86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33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5" i="9"/>
  <c r="E76" i="9"/>
  <c r="E79" i="9"/>
  <c r="E80" i="9"/>
  <c r="E83" i="9"/>
  <c r="E84" i="9"/>
  <c r="E85" i="9"/>
  <c r="E90" i="9"/>
  <c r="E92" i="9"/>
  <c r="E93" i="9"/>
  <c r="E94" i="9"/>
  <c r="E95" i="9"/>
  <c r="E96" i="9"/>
  <c r="E97" i="9"/>
  <c r="E98" i="9"/>
  <c r="E99" i="9"/>
  <c r="E100" i="9"/>
  <c r="E101" i="9"/>
  <c r="E103" i="9"/>
  <c r="E104" i="9"/>
  <c r="E105" i="9"/>
  <c r="E106" i="9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40" i="9"/>
  <c r="E142" i="9"/>
  <c r="E145" i="9"/>
  <c r="E146" i="9"/>
  <c r="E147" i="9"/>
  <c r="E148" i="9"/>
  <c r="E149" i="9"/>
  <c r="E150" i="9"/>
  <c r="E151" i="9"/>
  <c r="E152" i="9"/>
  <c r="E153" i="9"/>
  <c r="E154" i="9"/>
  <c r="E157" i="9"/>
  <c r="E158" i="9"/>
  <c r="E161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3" i="13"/>
  <c r="E203" i="12"/>
  <c r="E265" i="8"/>
  <c r="E328" i="6"/>
  <c r="E59" i="18"/>
  <c r="E89" i="19"/>
  <c r="E49" i="16"/>
  <c r="E175" i="7"/>
</calcChain>
</file>

<file path=xl/sharedStrings.xml><?xml version="1.0" encoding="utf-8"?>
<sst xmlns="http://schemas.openxmlformats.org/spreadsheetml/2006/main" count="5273" uniqueCount="4254">
  <si>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</si>
  <si>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</si>
  <si>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</si>
  <si>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</si>
  <si>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</si>
  <si>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</si>
  <si>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</si>
  <si>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</si>
  <si>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</si>
  <si>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</si>
  <si>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</si>
  <si>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</si>
  <si>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</si>
  <si>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</si>
  <si>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</si>
  <si>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</si>
  <si>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</si>
  <si>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</si>
  <si>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</si>
  <si>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</si>
  <si>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</si>
  <si>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</si>
  <si>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</si>
  <si>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</si>
  <si>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</si>
  <si>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</si>
  <si>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</si>
  <si>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</si>
  <si>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</si>
  <si>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</si>
  <si>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</si>
  <si>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</si>
  <si>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</si>
  <si>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</si>
  <si>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</si>
  <si>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</si>
  <si>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</si>
  <si>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</si>
  <si>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</si>
  <si>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</si>
  <si>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</si>
  <si>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</si>
  <si>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</si>
  <si>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</si>
  <si>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</si>
  <si>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</si>
  <si>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</si>
  <si>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</si>
  <si>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</si>
  <si>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</si>
  <si>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</si>
  <si>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</si>
  <si>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</si>
  <si>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</si>
  <si>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</si>
  <si>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</si>
  <si>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</si>
  <si>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</si>
  <si>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</si>
  <si>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</si>
  <si>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</si>
  <si>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</si>
  <si>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</si>
  <si>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</si>
  <si>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</si>
  <si>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</si>
  <si>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</si>
  <si>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</si>
  <si>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</si>
  <si>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</si>
  <si>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</si>
  <si>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</si>
  <si>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</si>
  <si>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</si>
  <si>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</si>
  <si>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</si>
  <si>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</si>
  <si>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</si>
  <si>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</si>
  <si>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</si>
  <si>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</si>
  <si>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</si>
  <si>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</si>
  <si>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</si>
  <si>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</si>
  <si>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</si>
  <si>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</si>
  <si>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</si>
  <si>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</si>
  <si>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</si>
  <si>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</si>
  <si>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</si>
  <si>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</si>
  <si>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</si>
  <si>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</si>
  <si>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</si>
  <si>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</si>
  <si>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</si>
  <si>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</si>
  <si>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</si>
  <si>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</si>
  <si>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</si>
  <si>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</si>
  <si>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</si>
  <si>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</si>
  <si>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</si>
  <si>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</si>
  <si>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</si>
  <si>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</si>
  <si>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</si>
  <si>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</si>
  <si>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</si>
  <si>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</si>
  <si>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</si>
  <si>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</si>
  <si>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</si>
  <si>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</si>
  <si>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</si>
  <si>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</si>
  <si>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</si>
  <si>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</si>
  <si>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</si>
  <si>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</si>
  <si>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</si>
  <si>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</si>
  <si>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</si>
  <si>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</si>
  <si>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</si>
  <si>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</si>
  <si>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</si>
  <si>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</si>
  <si>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</si>
  <si>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</si>
  <si>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</si>
  <si>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</si>
  <si>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</si>
  <si>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</si>
  <si>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</si>
  <si>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</si>
  <si>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</si>
  <si>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</si>
  <si>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</si>
  <si>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</si>
  <si>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</si>
  <si>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</si>
  <si>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</si>
  <si>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</si>
  <si>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</si>
  <si>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</si>
  <si>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</si>
  <si>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</si>
  <si>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</si>
  <si>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</si>
  <si>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</si>
  <si>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</si>
  <si>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</si>
  <si>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</si>
  <si>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</si>
  <si>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</si>
  <si>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</si>
  <si>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</si>
  <si>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</si>
  <si>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</si>
  <si>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</si>
  <si>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</si>
  <si>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</si>
  <si>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</si>
  <si>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</si>
  <si>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</si>
  <si>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</si>
  <si>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</si>
  <si>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</si>
  <si>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</si>
  <si>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</si>
  <si>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</si>
  <si>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</si>
  <si>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</si>
  <si>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</si>
  <si>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</si>
  <si>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</si>
  <si>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</si>
  <si>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</si>
  <si>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</si>
  <si>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</si>
  <si>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</si>
  <si>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</si>
  <si>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</si>
  <si>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</si>
  <si>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</si>
  <si>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</si>
  <si>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</si>
  <si>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</si>
  <si>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</si>
  <si>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</si>
  <si>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</si>
  <si>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</si>
  <si>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</si>
  <si>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</si>
  <si>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</si>
  <si>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</si>
  <si>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</si>
  <si>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</si>
  <si>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</si>
  <si>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</si>
  <si>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</si>
  <si>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</si>
  <si>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</si>
  <si>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</si>
  <si>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</si>
  <si>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</si>
  <si>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</si>
  <si>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</si>
  <si>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</si>
  <si>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</si>
  <si>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</si>
  <si>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</si>
  <si>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</si>
  <si>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</si>
  <si>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</si>
  <si>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</si>
  <si>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</si>
  <si>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</si>
  <si>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</si>
  <si>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</si>
  <si>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</si>
  <si>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</si>
  <si>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</si>
  <si>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</si>
  <si>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</si>
  <si>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</si>
  <si>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</si>
  <si>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</si>
  <si>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</si>
  <si>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</si>
  <si>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</si>
  <si>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</si>
  <si>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</si>
  <si>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</si>
  <si>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</si>
  <si>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</si>
  <si>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</si>
  <si>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</si>
  <si>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</si>
  <si>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</si>
  <si>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</si>
  <si>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</si>
  <si>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</si>
  <si>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</si>
  <si>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</si>
  <si>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</si>
  <si>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</si>
  <si>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</si>
  <si>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</si>
  <si>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</si>
  <si>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</si>
  <si>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</si>
  <si>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</si>
  <si>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</si>
  <si>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</si>
  <si>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</si>
  <si>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</si>
  <si>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</si>
  <si>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</si>
  <si>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</si>
  <si>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</si>
  <si>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</si>
  <si>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</si>
  <si>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</si>
  <si>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</si>
  <si>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</si>
  <si>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</si>
  <si>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</si>
  <si>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</si>
  <si>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</si>
  <si>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</si>
  <si>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</si>
  <si>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</si>
  <si>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</si>
  <si>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</si>
  <si>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</si>
  <si>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</si>
  <si>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</si>
  <si>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</si>
  <si>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</si>
  <si>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</si>
  <si>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</si>
  <si>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</si>
  <si>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</si>
  <si>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</si>
  <si>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</si>
  <si>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</si>
  <si>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</si>
  <si>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</si>
  <si>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</si>
  <si>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</si>
  <si>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</si>
  <si>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</si>
  <si>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</si>
  <si>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</si>
  <si>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</si>
  <si>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</si>
  <si>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</si>
  <si>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</si>
  <si>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</si>
  <si>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</si>
  <si>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</si>
  <si>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</si>
  <si>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</si>
  <si>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</si>
  <si>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</si>
  <si>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</si>
  <si>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</si>
  <si>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</si>
  <si>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</si>
  <si>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</si>
  <si>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</si>
  <si>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</si>
  <si>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</si>
  <si>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</si>
  <si>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</si>
  <si>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</si>
  <si>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</si>
  <si>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</si>
  <si>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</si>
  <si>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</si>
  <si>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</si>
  <si>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</si>
  <si>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</si>
  <si>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</si>
  <si>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</si>
  <si>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</si>
  <si>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</si>
  <si>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</si>
  <si>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</si>
  <si>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</si>
  <si>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</si>
  <si>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</si>
  <si>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</si>
  <si>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</si>
  <si>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</si>
  <si>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</si>
  <si>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</si>
  <si>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</si>
  <si>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</si>
  <si>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</si>
  <si>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</si>
  <si>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</si>
  <si>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</si>
  <si>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</si>
  <si>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</si>
  <si>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</si>
  <si>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</si>
  <si>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</si>
  <si>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</si>
  <si>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</si>
  <si>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</si>
  <si>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</si>
  <si>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</si>
  <si>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</si>
  <si>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</si>
  <si>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</si>
  <si>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</si>
  <si>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</si>
  <si>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</si>
  <si>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</si>
  <si>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</si>
  <si>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</si>
  <si>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</si>
  <si>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</si>
  <si>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</si>
  <si>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</si>
  <si>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</si>
  <si>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</si>
  <si>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</si>
  <si>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</si>
  <si>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</si>
  <si>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</si>
  <si>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</si>
  <si>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</si>
  <si>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</si>
  <si>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</si>
  <si>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</si>
  <si>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</si>
  <si>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</si>
  <si>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</si>
  <si>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</si>
  <si>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</si>
  <si>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</si>
  <si>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</si>
  <si>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</si>
  <si>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</si>
  <si>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</si>
  <si>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</si>
  <si>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</si>
  <si>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</si>
  <si>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</si>
  <si>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</si>
  <si>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</si>
  <si>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</si>
  <si>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</si>
  <si>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</si>
  <si>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</si>
  <si>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</si>
  <si>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</si>
  <si>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</si>
  <si>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</si>
  <si>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</si>
  <si>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</si>
  <si>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</si>
  <si>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</si>
  <si>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</si>
  <si>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</si>
  <si>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</si>
  <si>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</si>
  <si>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</si>
  <si>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</si>
  <si>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</si>
  <si>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</si>
  <si>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</si>
  <si>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</si>
  <si>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</si>
  <si>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</si>
  <si>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</si>
  <si>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</si>
  <si>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</si>
  <si>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</si>
  <si>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</si>
  <si>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</si>
  <si>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</si>
  <si>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</si>
  <si>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</si>
  <si>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</si>
  <si>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</si>
  <si>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</si>
  <si>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</si>
  <si>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</si>
  <si>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</si>
  <si>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</si>
  <si>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</si>
  <si>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</si>
  <si>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</si>
  <si>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</si>
  <si>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</si>
  <si>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</si>
  <si>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</si>
  <si>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</si>
  <si>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</si>
  <si>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</si>
  <si>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</si>
  <si>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</si>
  <si>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</si>
  <si>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</si>
  <si>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</si>
  <si>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</si>
  <si>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</si>
  <si>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</si>
  <si>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</si>
  <si>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</si>
  <si>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</si>
  <si>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</si>
  <si>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</si>
  <si>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</si>
  <si>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</si>
  <si>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</si>
  <si>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</si>
  <si>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</si>
  <si>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</si>
  <si>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</si>
  <si>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</si>
  <si>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</si>
  <si>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</si>
  <si>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</si>
  <si>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</si>
  <si>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</si>
  <si>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</si>
  <si>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</si>
  <si>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</si>
  <si>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</si>
  <si>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</si>
  <si>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</si>
  <si>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</si>
  <si>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</si>
  <si>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</si>
  <si>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</si>
  <si>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</si>
  <si>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</si>
  <si>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</si>
  <si>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</si>
  <si>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</si>
  <si>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</si>
  <si>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</si>
  <si>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</si>
  <si>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</si>
  <si>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</si>
  <si>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</si>
  <si>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</si>
  <si>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</si>
  <si>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</si>
  <si>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</si>
  <si>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</si>
  <si>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</si>
  <si>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</si>
  <si>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</si>
  <si>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</si>
  <si>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</si>
  <si>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</si>
  <si>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</si>
  <si>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</si>
  <si>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</si>
  <si>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</si>
  <si>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</si>
  <si>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</si>
  <si>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</si>
  <si>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</si>
  <si>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</si>
  <si>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</si>
  <si>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</si>
  <si>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</si>
  <si>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</si>
  <si>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</si>
  <si>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</si>
  <si>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</si>
  <si>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</si>
  <si>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</si>
  <si>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</si>
  <si>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</si>
  <si>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</si>
  <si>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</si>
  <si>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</si>
  <si>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</si>
  <si>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</si>
  <si>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</si>
  <si>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</si>
  <si>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</si>
  <si>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</si>
  <si>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</si>
  <si>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</si>
  <si>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</si>
  <si>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</si>
  <si>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</si>
  <si>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</si>
  <si>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</si>
  <si>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</si>
  <si>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</si>
  <si>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</si>
  <si>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</si>
  <si>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</si>
  <si>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</si>
  <si>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</si>
  <si>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</si>
  <si>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</si>
  <si>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</si>
  <si>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</si>
  <si>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</si>
  <si>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</si>
  <si>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</si>
  <si>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</si>
  <si>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</si>
  <si>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</si>
  <si>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</si>
  <si>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</si>
  <si>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</si>
  <si>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</si>
  <si>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</si>
  <si>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</si>
  <si>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</si>
  <si>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</si>
  <si>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</si>
  <si>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</si>
  <si>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</si>
  <si>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</si>
  <si>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</si>
  <si>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</si>
  <si>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</si>
  <si>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</si>
  <si>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</si>
  <si>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</si>
  <si>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</si>
  <si>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</si>
  <si>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</si>
  <si>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</si>
  <si>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</si>
  <si>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</si>
  <si>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</si>
  <si>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</si>
  <si>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</si>
  <si>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</si>
  <si>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</si>
  <si>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</si>
  <si>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</si>
  <si>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</si>
  <si>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</si>
  <si>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</si>
  <si>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</si>
  <si>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</si>
  <si>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</si>
  <si>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</si>
  <si>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</si>
  <si>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</si>
  <si>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</si>
  <si>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</si>
  <si>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</si>
  <si>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</si>
  <si>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</si>
  <si>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</si>
  <si>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</si>
  <si>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</si>
  <si>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</si>
  <si>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</si>
  <si>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</si>
  <si>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</si>
  <si>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</si>
  <si>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</si>
  <si>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</si>
  <si>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</si>
  <si>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</si>
  <si>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</si>
  <si>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</si>
  <si>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</si>
  <si>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</si>
  <si>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</si>
  <si>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</si>
  <si>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</si>
  <si>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</si>
  <si>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</si>
  <si>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</si>
  <si>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</si>
  <si>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</si>
  <si>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</si>
  <si>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</si>
  <si>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</si>
  <si>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</si>
  <si>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</si>
  <si>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</si>
  <si>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</si>
  <si>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</si>
  <si>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</si>
  <si>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</si>
  <si>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</si>
  <si>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</si>
  <si>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</si>
  <si>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</si>
  <si>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</si>
  <si>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</si>
  <si>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</si>
  <si>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</si>
  <si>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</si>
  <si>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</si>
  <si>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</si>
  <si>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</si>
  <si>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</si>
  <si>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</si>
  <si>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</si>
  <si>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</si>
  <si>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</si>
  <si>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</si>
  <si>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</si>
  <si>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</si>
  <si>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</si>
  <si>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</si>
  <si>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</si>
  <si>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</si>
  <si>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</si>
  <si>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</si>
  <si>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</si>
  <si>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</si>
  <si>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</si>
  <si>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</si>
  <si>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</si>
  <si>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</si>
  <si>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</si>
  <si>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</si>
  <si>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</si>
  <si>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</si>
  <si>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</si>
  <si>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</si>
  <si>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</si>
  <si>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</si>
  <si>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</si>
  <si>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</si>
  <si>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</si>
  <si>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</si>
  <si>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</si>
  <si>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</si>
  <si>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</si>
  <si>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</si>
  <si>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</si>
  <si>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</si>
  <si>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</si>
  <si>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</si>
  <si>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</si>
  <si>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</si>
  <si>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</si>
  <si>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</si>
  <si>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</si>
  <si>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</si>
  <si>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</si>
  <si>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</si>
  <si>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</si>
  <si>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</si>
  <si>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</si>
  <si>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</si>
  <si>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</si>
  <si>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</si>
  <si>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</si>
  <si>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</si>
  <si>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</si>
  <si>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</si>
  <si>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</si>
  <si>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</si>
  <si>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</si>
  <si>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</si>
  <si>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</si>
  <si>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</si>
  <si>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</si>
  <si>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</si>
  <si>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</si>
  <si>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</si>
  <si>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</si>
  <si>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</si>
  <si>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</si>
  <si>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</si>
  <si>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</si>
  <si>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</si>
  <si>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</si>
  <si>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</si>
  <si>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</si>
  <si>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</si>
  <si>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</si>
  <si>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</si>
  <si>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</si>
  <si>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</si>
  <si>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</si>
  <si>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</si>
  <si>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</si>
  <si>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</si>
  <si>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</si>
  <si>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</si>
  <si>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</si>
  <si>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</si>
  <si>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</si>
  <si>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</si>
  <si>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</si>
  <si>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</si>
  <si>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</si>
  <si>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</si>
  <si>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</si>
  <si>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</si>
  <si>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</si>
  <si>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</si>
  <si>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</si>
  <si>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</si>
  <si>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</si>
  <si>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</si>
  <si>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</si>
  <si>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</si>
  <si>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</si>
  <si>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</si>
  <si>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</si>
  <si>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</si>
  <si>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</si>
  <si>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</si>
  <si>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</si>
  <si>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</si>
  <si>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</si>
  <si>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</si>
  <si>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</si>
  <si>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</si>
  <si>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</si>
  <si>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</si>
  <si>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</si>
  <si>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</si>
  <si>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</si>
  <si>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</si>
  <si>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</si>
  <si>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</si>
  <si>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</si>
  <si>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</si>
  <si>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</si>
  <si>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</si>
  <si>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</si>
  <si>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</si>
  <si>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</si>
  <si>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</si>
  <si>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</si>
  <si>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</si>
  <si>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</si>
  <si>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</si>
  <si>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</si>
  <si>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</si>
  <si>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</si>
  <si>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</si>
  <si>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</si>
  <si>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</si>
  <si>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</si>
  <si>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</si>
  <si>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</si>
  <si>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</si>
  <si>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</si>
  <si>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</si>
  <si>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</si>
  <si>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</si>
  <si>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</si>
  <si>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</si>
  <si>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</si>
  <si>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</si>
  <si>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</si>
  <si>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</si>
  <si>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</si>
  <si>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</si>
  <si>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</si>
  <si>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</si>
  <si>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</si>
  <si>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</si>
  <si>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</si>
  <si>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</si>
  <si>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</si>
  <si>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</si>
  <si>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</si>
  <si>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</si>
  <si>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</si>
  <si>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</si>
  <si>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</si>
  <si>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</si>
  <si>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</si>
  <si>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</si>
  <si>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</si>
  <si>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</si>
  <si>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</si>
  <si>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</si>
  <si>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</si>
  <si>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</si>
  <si>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</si>
  <si>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</si>
  <si>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</si>
  <si>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</si>
  <si>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</si>
  <si>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</si>
  <si>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</si>
  <si>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</si>
  <si>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</si>
  <si>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</si>
  <si>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</si>
  <si>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</si>
  <si>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</si>
  <si>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</si>
  <si>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</si>
  <si>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</si>
  <si>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</si>
  <si>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</si>
  <si>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</si>
  <si>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</si>
  <si>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</si>
  <si>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</si>
  <si>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</si>
  <si>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</si>
  <si>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</si>
  <si>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</si>
  <si>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</si>
  <si>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</si>
  <si>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</si>
  <si>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</si>
  <si>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</si>
  <si>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</si>
  <si>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</si>
  <si>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</si>
  <si>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</si>
  <si>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</si>
  <si>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</si>
  <si>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</si>
  <si>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</si>
  <si>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</si>
  <si>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</si>
  <si>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</si>
  <si>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</si>
  <si>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</si>
  <si>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</si>
  <si>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</si>
  <si>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</si>
  <si>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</si>
  <si>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</si>
  <si>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</si>
  <si>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</si>
  <si>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</si>
  <si>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</si>
  <si>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</si>
  <si>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</si>
  <si>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</si>
  <si>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</si>
  <si>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</si>
  <si>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</si>
  <si>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</si>
  <si>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</si>
  <si>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</si>
  <si>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</si>
  <si>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</si>
  <si>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</si>
  <si>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</si>
  <si>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</si>
  <si>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</si>
  <si>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</si>
  <si>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</si>
  <si>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</si>
  <si>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</si>
  <si>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</si>
  <si>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</si>
  <si>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</si>
  <si>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</si>
  <si>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</si>
  <si>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</si>
  <si>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</si>
  <si>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</si>
  <si>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</si>
  <si>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</si>
  <si>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</si>
  <si>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</si>
  <si>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</si>
  <si>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</si>
  <si>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</si>
  <si>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</si>
  <si>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</si>
  <si>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</si>
  <si>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</si>
  <si>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</si>
  <si>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</si>
  <si>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</si>
  <si>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</si>
  <si>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</si>
  <si>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</si>
  <si>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</si>
  <si>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</si>
  <si>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</si>
  <si>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</si>
  <si>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</si>
  <si>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</si>
  <si>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</si>
  <si>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</si>
  <si>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</si>
  <si>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</si>
  <si>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</si>
  <si>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</si>
  <si>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</si>
  <si>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</si>
  <si>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</si>
  <si>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</si>
  <si>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</si>
  <si>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</si>
  <si>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</si>
  <si>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</si>
  <si>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</si>
  <si>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</si>
  <si>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</si>
  <si>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</si>
  <si>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</si>
  <si>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</si>
  <si>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</si>
  <si>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</si>
  <si>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</si>
  <si>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</si>
  <si>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</si>
  <si>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</si>
  <si>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</si>
  <si>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</si>
  <si>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</si>
  <si>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</si>
  <si>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</si>
  <si>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</si>
  <si>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</si>
  <si>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</si>
  <si>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</si>
  <si>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</si>
  <si>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</si>
  <si>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</si>
  <si>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</si>
  <si>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</si>
  <si>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</si>
  <si>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</si>
  <si>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</si>
  <si>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</si>
  <si>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</si>
  <si>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</si>
  <si>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</si>
  <si>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</si>
  <si>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</si>
  <si>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</si>
  <si>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</si>
  <si>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</si>
  <si>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</si>
  <si>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</si>
  <si>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</si>
  <si>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</si>
  <si>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</si>
  <si>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</si>
  <si>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</si>
  <si>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</si>
  <si>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</si>
  <si>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</si>
  <si>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</si>
  <si>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</si>
  <si>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</si>
  <si>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</si>
  <si>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</si>
  <si>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</si>
  <si>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</si>
  <si>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</si>
  <si>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</si>
  <si>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</si>
  <si>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</si>
  <si>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</si>
  <si>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</si>
  <si>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</si>
  <si>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</si>
  <si>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</si>
  <si>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</si>
  <si>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</si>
  <si>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</si>
  <si>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</si>
  <si>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</si>
  <si>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</si>
  <si>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</si>
  <si>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</si>
  <si>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</si>
  <si>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</si>
  <si>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</si>
  <si>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</si>
  <si>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</si>
  <si>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</si>
  <si>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</si>
  <si>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</si>
  <si>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</si>
  <si>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</si>
  <si>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</si>
  <si>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</si>
  <si>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</si>
  <si>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</si>
  <si>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</si>
  <si>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</si>
  <si>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</si>
  <si>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</si>
  <si>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</si>
  <si>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</si>
  <si>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</si>
  <si>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</si>
  <si>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</si>
  <si>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</si>
  <si>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</si>
  <si>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</si>
  <si>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</si>
  <si>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</si>
  <si>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</si>
  <si>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</si>
  <si>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</si>
  <si>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</si>
  <si>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</si>
  <si>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</si>
  <si>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</si>
  <si>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</si>
  <si>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</si>
  <si>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</si>
  <si>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</si>
  <si>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</si>
  <si>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</si>
  <si>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</si>
  <si>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</si>
  <si>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</si>
  <si>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</si>
  <si>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</si>
  <si>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</si>
  <si>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</si>
  <si>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</si>
  <si>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</si>
  <si>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</si>
  <si>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</si>
  <si>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</si>
  <si>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</si>
  <si>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</si>
  <si>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</si>
  <si>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</si>
  <si>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</si>
  <si>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</si>
  <si>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</si>
  <si>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</si>
  <si>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</si>
  <si>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</si>
  <si>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</si>
  <si>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</si>
  <si>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</si>
  <si>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</si>
  <si>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</si>
  <si>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</si>
  <si>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</si>
  <si>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</si>
  <si>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</si>
  <si>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</si>
  <si>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</si>
  <si>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</si>
  <si>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</si>
  <si>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</si>
  <si>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</si>
  <si>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</si>
  <si>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</si>
  <si>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</si>
  <si>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</si>
  <si>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</si>
  <si>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</si>
  <si>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</si>
  <si>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</si>
  <si>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</si>
  <si>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</si>
  <si>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</si>
  <si>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</si>
  <si>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</si>
  <si>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</si>
  <si>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</si>
  <si>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</si>
  <si>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</si>
  <si>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</si>
  <si>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</si>
  <si>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</si>
  <si>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</si>
  <si>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</si>
  <si>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</si>
  <si>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</si>
  <si>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</si>
  <si>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</si>
  <si>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</si>
  <si>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</si>
  <si>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</si>
  <si>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</si>
  <si>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</si>
  <si>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</si>
  <si>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</si>
  <si>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</si>
  <si>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</si>
  <si>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</si>
  <si>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</si>
  <si>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</si>
  <si>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</si>
  <si>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</si>
  <si>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</si>
  <si>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</si>
  <si>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</si>
  <si>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</si>
  <si>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</si>
  <si>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</si>
  <si>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</si>
  <si>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</si>
  <si>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</si>
  <si>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</si>
  <si>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</si>
  <si>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</si>
  <si>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</si>
  <si>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</si>
  <si>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</si>
  <si>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</si>
  <si>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</si>
  <si>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</si>
  <si>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</si>
  <si>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</si>
  <si>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</si>
  <si>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</si>
  <si>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</si>
  <si>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</si>
  <si>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</si>
  <si>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</si>
  <si>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</si>
  <si>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</si>
  <si>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</si>
  <si>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</si>
  <si>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</si>
  <si>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</si>
  <si>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</si>
  <si>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</si>
  <si>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</si>
  <si>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</si>
  <si>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</si>
  <si>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</si>
  <si>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</si>
  <si>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</si>
  <si>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</si>
  <si>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</si>
  <si>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</si>
  <si>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</si>
  <si>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</si>
  <si>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</si>
  <si>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</si>
  <si>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</si>
  <si>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</si>
  <si>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</si>
  <si>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</si>
  <si>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</si>
  <si>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</si>
  <si>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</si>
  <si>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</si>
  <si>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</si>
  <si>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</si>
  <si>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</si>
  <si>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</si>
  <si>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</si>
  <si>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</si>
  <si>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</si>
  <si>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</si>
  <si>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</si>
  <si>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</si>
  <si>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</si>
  <si>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</si>
  <si>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</si>
  <si>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</si>
  <si>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</si>
  <si>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</si>
  <si>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</si>
  <si>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</si>
  <si>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</si>
  <si>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</si>
  <si>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</si>
  <si>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</si>
  <si>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</si>
  <si>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</si>
  <si>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</si>
  <si>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</si>
  <si>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</si>
  <si>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</si>
  <si>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</si>
  <si>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</si>
  <si>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</si>
  <si>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</si>
  <si>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</si>
  <si>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</si>
  <si>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</si>
  <si>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</si>
  <si>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</si>
  <si>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</si>
  <si>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</si>
  <si>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</si>
  <si>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</si>
  <si>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</si>
  <si>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</si>
  <si>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</si>
  <si>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</si>
  <si>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</si>
  <si>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</si>
  <si>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</si>
  <si>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</si>
  <si>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</si>
  <si>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</si>
  <si>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</si>
  <si>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</si>
  <si>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</si>
  <si>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</si>
  <si>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</si>
  <si>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</si>
  <si>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</si>
  <si>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</si>
  <si>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</si>
  <si>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</si>
  <si>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</si>
  <si>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</si>
  <si>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</si>
  <si>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</si>
  <si>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</si>
  <si>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</si>
  <si>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</si>
  <si>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</si>
  <si>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</si>
  <si>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</si>
  <si>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</si>
  <si>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</si>
  <si>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</si>
  <si>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</si>
  <si>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</si>
  <si>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</si>
  <si>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</si>
  <si>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</si>
  <si>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</si>
  <si>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</si>
  <si>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</si>
  <si>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</si>
  <si>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</si>
  <si>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</si>
  <si>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</si>
  <si>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</si>
  <si>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</si>
  <si>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</si>
  <si>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</si>
  <si>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</si>
  <si>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</si>
  <si>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</si>
  <si>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</si>
  <si>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</si>
  <si>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</si>
  <si>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</si>
  <si>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</si>
  <si>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</si>
  <si>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</si>
  <si>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</si>
  <si>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</si>
  <si>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</si>
  <si>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</si>
  <si>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</si>
  <si>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</si>
  <si>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</si>
  <si>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</si>
  <si>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</si>
  <si>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</si>
  <si>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</si>
  <si>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</si>
  <si>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</si>
  <si>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</si>
  <si>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</si>
  <si>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</si>
  <si>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</si>
  <si>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</si>
  <si>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</si>
  <si>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</si>
  <si>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</si>
  <si>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</si>
  <si>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</si>
  <si>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</si>
  <si>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</si>
  <si>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</si>
  <si>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</si>
  <si>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</si>
  <si>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</si>
  <si>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</si>
  <si>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</si>
  <si>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</si>
  <si>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</si>
  <si>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</si>
  <si>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</si>
  <si>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</si>
  <si>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</si>
  <si>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</si>
  <si>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</si>
  <si>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</si>
  <si>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</si>
  <si>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</si>
  <si>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</si>
  <si>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</si>
  <si>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</si>
  <si>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</si>
  <si>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</si>
  <si>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</si>
  <si>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</si>
  <si>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</si>
  <si>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</si>
  <si>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</si>
  <si>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</si>
  <si>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</si>
  <si>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</si>
  <si>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</si>
  <si>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</si>
  <si>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</si>
  <si>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</si>
  <si>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</si>
  <si>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</si>
  <si>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</si>
  <si>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</si>
  <si>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</si>
  <si>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</si>
  <si>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</si>
  <si>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</si>
  <si>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</si>
  <si>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</si>
  <si>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</si>
  <si>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</si>
  <si>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</si>
  <si>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</si>
  <si>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</si>
  <si>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</si>
  <si>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</si>
  <si>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</si>
  <si>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</si>
  <si>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</si>
  <si>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</si>
  <si>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</si>
  <si>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</si>
  <si>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</si>
  <si>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</si>
  <si>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</si>
  <si>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</si>
  <si>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</si>
  <si>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</si>
  <si>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</si>
  <si>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</si>
  <si>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</si>
  <si>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</si>
  <si>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</si>
  <si>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</si>
  <si>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</si>
  <si>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</si>
  <si>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</si>
  <si>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</si>
  <si>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</si>
  <si>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</si>
  <si>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</si>
  <si>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</si>
  <si>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</si>
  <si>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</si>
  <si>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</si>
  <si>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</si>
  <si>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</si>
  <si>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</si>
  <si>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</si>
  <si>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</si>
  <si>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</si>
  <si>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</si>
  <si>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</si>
  <si>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</si>
  <si>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</si>
  <si>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</si>
  <si>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</si>
  <si>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</si>
  <si>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</si>
  <si>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</si>
  <si>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</si>
  <si>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</si>
  <si>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</si>
  <si>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</si>
  <si>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</si>
  <si>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</si>
  <si>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</si>
  <si>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</si>
  <si>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</si>
  <si>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</si>
  <si>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</si>
  <si>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</si>
  <si>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</si>
  <si>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</si>
  <si>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</si>
  <si>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</si>
  <si>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</si>
  <si>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</si>
  <si>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</si>
  <si>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</si>
  <si>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</si>
  <si>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</si>
  <si>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</si>
  <si>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</si>
  <si>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</si>
  <si>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</si>
  <si>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</si>
  <si>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</si>
  <si>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</si>
  <si>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</si>
  <si>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</si>
  <si>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</si>
  <si>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</si>
  <si>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</si>
  <si>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</si>
  <si>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</si>
  <si>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</si>
  <si>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</si>
  <si>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</si>
  <si>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</si>
  <si>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</si>
  <si>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</si>
  <si>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</si>
  <si>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</si>
  <si>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</si>
  <si>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</si>
  <si>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</si>
  <si>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</si>
  <si>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</si>
  <si>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</si>
  <si>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</si>
  <si>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</si>
  <si>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</si>
  <si>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</si>
  <si>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</si>
  <si>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</si>
  <si>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</si>
  <si>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</si>
  <si>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</si>
  <si>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</si>
  <si>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</si>
  <si>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</si>
  <si>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</si>
  <si>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</si>
  <si>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</si>
  <si>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</si>
  <si>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</si>
  <si>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</si>
  <si>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</si>
  <si>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</si>
  <si>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</si>
  <si>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</si>
  <si>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</si>
  <si>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</si>
  <si>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</si>
  <si>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</si>
  <si>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</si>
  <si>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</si>
  <si>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</si>
  <si>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</si>
  <si>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</si>
  <si>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</si>
  <si>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</si>
  <si>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</si>
  <si>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</si>
  <si>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</si>
  <si>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</si>
  <si>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</si>
  <si>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</si>
  <si>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</si>
  <si>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</si>
  <si>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</si>
  <si>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</si>
  <si>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</si>
  <si>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</si>
  <si>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</si>
  <si>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</si>
  <si>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</si>
  <si>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</si>
  <si>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</si>
  <si>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</si>
  <si>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</si>
  <si>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</si>
  <si>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</si>
  <si>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</si>
  <si>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</si>
  <si>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</si>
  <si>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</si>
  <si>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</si>
  <si>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</si>
  <si>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</si>
  <si>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</si>
  <si>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</si>
  <si>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</si>
  <si>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</si>
  <si>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</si>
  <si>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</si>
  <si>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</si>
  <si>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</si>
  <si>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</si>
  <si>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</si>
  <si>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</si>
  <si>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</si>
  <si>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</si>
  <si>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</si>
  <si>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</si>
  <si>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</si>
  <si>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</si>
  <si>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</si>
  <si>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</si>
  <si>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</si>
  <si>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</si>
  <si>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</si>
  <si>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</si>
  <si>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</si>
  <si>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</si>
  <si>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</si>
  <si>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</si>
  <si>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</si>
  <si>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</si>
  <si>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</si>
  <si>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</si>
  <si>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</si>
  <si>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</si>
  <si>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</si>
  <si>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</si>
  <si>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</si>
  <si>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</si>
  <si>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</si>
  <si>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</si>
  <si>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</si>
  <si>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</si>
  <si>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</si>
  <si>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</si>
  <si>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</si>
  <si>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</si>
  <si>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</si>
  <si>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</si>
  <si>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</si>
  <si>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</si>
  <si>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</si>
  <si>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</si>
  <si>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</si>
  <si>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</si>
  <si>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</si>
  <si>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</si>
  <si>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</si>
  <si>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</si>
  <si>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</si>
  <si>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</si>
  <si>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</si>
  <si>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</si>
  <si>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</si>
  <si>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</si>
  <si>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</si>
  <si>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</si>
  <si>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</si>
  <si>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</si>
  <si>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</si>
  <si>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</si>
  <si>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</si>
  <si>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</si>
  <si>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</si>
  <si>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</si>
  <si>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</si>
  <si>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</si>
  <si>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</si>
  <si>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</si>
  <si>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</si>
  <si>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</si>
  <si>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</si>
  <si>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</si>
  <si>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</si>
  <si>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</si>
  <si>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</si>
  <si>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</si>
  <si>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</si>
  <si>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</si>
  <si>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</si>
  <si>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</si>
  <si>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</si>
  <si>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</si>
  <si>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</si>
  <si>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</si>
  <si>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</si>
  <si>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</si>
  <si>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</si>
  <si>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</si>
  <si>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</si>
  <si>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</si>
  <si>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</si>
  <si>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</si>
  <si>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</si>
  <si>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</si>
  <si>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</si>
  <si>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</si>
  <si>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</si>
  <si>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</si>
  <si>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</si>
  <si>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</si>
  <si>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</si>
  <si>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</si>
  <si>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</si>
  <si>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</si>
  <si>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</si>
  <si>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</si>
  <si>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</si>
  <si>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</si>
  <si>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</si>
  <si>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</si>
  <si>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</si>
  <si>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</si>
  <si>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</si>
  <si>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</si>
  <si>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</si>
  <si>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</si>
  <si>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</si>
  <si>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</si>
  <si>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</si>
  <si>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</si>
  <si>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</si>
  <si>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</si>
  <si>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</si>
  <si>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</si>
  <si>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</si>
  <si>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</si>
  <si>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</si>
  <si>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</si>
  <si>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</si>
  <si>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</si>
  <si>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</si>
  <si>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</si>
  <si>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</si>
  <si>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</si>
  <si>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</si>
  <si>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</si>
  <si>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</si>
  <si>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</si>
  <si>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</si>
  <si>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</si>
  <si>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</si>
  <si>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</si>
  <si>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</si>
  <si>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</si>
  <si>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</si>
  <si>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</si>
  <si>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</si>
  <si>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</si>
  <si>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</si>
  <si>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</si>
  <si>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</si>
  <si>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</si>
  <si>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</si>
  <si>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</si>
  <si>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</si>
  <si>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</si>
  <si>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</si>
  <si>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</si>
  <si>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</si>
  <si>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</si>
  <si>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</si>
  <si>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</si>
  <si>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</si>
  <si>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</si>
  <si>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</si>
  <si>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</si>
  <si>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</si>
  <si>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</si>
  <si>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</si>
  <si>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</si>
  <si>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</si>
  <si>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</si>
  <si>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</si>
  <si>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</si>
  <si>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</si>
  <si>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</si>
  <si>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</si>
  <si>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</si>
  <si>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</si>
  <si>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</si>
  <si>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</si>
  <si>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</si>
  <si>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</si>
  <si>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</si>
  <si>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</si>
  <si>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</si>
  <si>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</si>
  <si>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</si>
  <si>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</si>
  <si>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</si>
  <si>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</si>
  <si>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</si>
  <si>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</si>
  <si>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</si>
  <si>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</si>
  <si>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</si>
  <si>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</si>
  <si>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</si>
  <si>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</si>
  <si>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</si>
  <si>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</si>
  <si>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</si>
  <si>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</si>
  <si>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</si>
  <si>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</si>
  <si>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</si>
  <si>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</si>
  <si>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</si>
  <si>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</si>
  <si>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</si>
  <si>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</si>
  <si>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</si>
  <si>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</si>
  <si>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</si>
  <si>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</si>
  <si>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</si>
  <si>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</si>
  <si>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</si>
  <si>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</si>
  <si>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</si>
  <si>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</si>
  <si>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</si>
  <si>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</si>
  <si>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</si>
  <si>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</si>
  <si>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</si>
  <si>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</si>
  <si>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</si>
  <si>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</si>
  <si>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</si>
  <si>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</si>
  <si>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</si>
  <si>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</si>
  <si>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</si>
  <si>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</si>
  <si>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</si>
  <si>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</si>
  <si>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</si>
  <si>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</si>
  <si>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</si>
  <si>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</si>
  <si>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</si>
  <si>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</si>
  <si>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</si>
  <si>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</si>
  <si>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</si>
  <si>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</si>
  <si>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</si>
  <si>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</si>
  <si>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</si>
  <si>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</si>
  <si>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</si>
  <si>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</si>
  <si>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</si>
  <si>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</si>
  <si>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</si>
  <si>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</si>
  <si>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</si>
  <si>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</si>
  <si>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</si>
  <si>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</si>
  <si>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</si>
  <si>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</si>
  <si>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</si>
  <si>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</si>
  <si>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</si>
  <si>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</si>
  <si>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</si>
  <si>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</si>
  <si>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</si>
  <si>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</si>
  <si>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</si>
  <si>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</si>
  <si>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</si>
  <si>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</si>
  <si>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</si>
  <si>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</si>
  <si>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</si>
  <si>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</si>
  <si>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</si>
  <si>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</si>
  <si>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</si>
  <si>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</si>
  <si>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</si>
  <si>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</si>
  <si>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</si>
  <si>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</si>
  <si>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</si>
  <si>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</si>
  <si>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</si>
  <si>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</si>
  <si>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</si>
  <si>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</si>
  <si>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</si>
  <si>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</si>
  <si>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</si>
  <si>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</si>
  <si>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</si>
  <si>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</si>
  <si>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</si>
  <si>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</si>
  <si>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</si>
  <si>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</si>
  <si>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</si>
  <si>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</si>
  <si>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</si>
  <si>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</si>
  <si>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</si>
  <si>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</si>
  <si>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</si>
  <si>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</si>
  <si>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</si>
  <si>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</si>
  <si>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</si>
  <si>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</si>
  <si>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</si>
  <si>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</si>
  <si>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</si>
  <si>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</si>
  <si>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</si>
  <si>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</si>
  <si>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</si>
  <si>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</si>
  <si>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</si>
  <si>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</si>
  <si>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</si>
  <si>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</si>
  <si>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</si>
  <si>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</si>
  <si>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</si>
  <si>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</si>
  <si>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</si>
  <si>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</si>
  <si>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</si>
  <si>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</si>
  <si>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</si>
  <si>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</si>
  <si>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</si>
  <si>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</si>
  <si>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</si>
  <si>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</si>
  <si>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</si>
  <si>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</si>
  <si>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</si>
  <si>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</si>
  <si>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</si>
  <si>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</si>
  <si>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</si>
  <si>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</si>
  <si>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</si>
  <si>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</si>
  <si>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</si>
  <si>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</si>
  <si>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</si>
  <si>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</si>
  <si>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</si>
  <si>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</si>
  <si>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</si>
  <si>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</si>
  <si>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</si>
  <si>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</si>
  <si>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</si>
  <si>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</si>
  <si>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</si>
  <si>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</si>
  <si>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</si>
  <si>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</si>
  <si>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</si>
  <si>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</si>
  <si>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</si>
  <si>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</si>
  <si>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</si>
  <si>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</si>
  <si>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</si>
  <si>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</si>
  <si>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</si>
  <si>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</si>
  <si>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</si>
  <si>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</si>
  <si>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</si>
  <si>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</si>
  <si>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</si>
  <si>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</si>
  <si>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</si>
  <si>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</si>
  <si>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</si>
  <si>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</si>
  <si>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</si>
  <si>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</si>
  <si>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</si>
  <si>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</si>
  <si>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</si>
  <si>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</si>
  <si>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</si>
  <si>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</si>
  <si>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</si>
  <si>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</si>
  <si>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</si>
  <si>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</si>
  <si>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</si>
  <si>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</si>
  <si>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</si>
  <si>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</si>
  <si>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</si>
  <si>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</si>
  <si>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</si>
  <si>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</si>
  <si>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</si>
  <si>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</si>
  <si>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</si>
  <si>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</si>
  <si>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</si>
  <si>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</si>
  <si>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</si>
  <si>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</si>
  <si>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</si>
  <si>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</si>
  <si>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</si>
  <si>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</si>
  <si>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</si>
  <si>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</si>
  <si>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</si>
  <si>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</si>
  <si>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</si>
  <si>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</si>
  <si>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</si>
  <si>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</si>
  <si>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</si>
  <si>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</si>
  <si>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</si>
  <si>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</si>
  <si>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</si>
  <si>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</si>
  <si>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</si>
  <si>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</si>
  <si>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</si>
  <si>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</si>
  <si>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</si>
  <si>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</si>
  <si>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</si>
  <si>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</si>
  <si>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</si>
  <si>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</si>
  <si>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</si>
  <si>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</si>
  <si>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</si>
  <si>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</si>
  <si>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</si>
  <si>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</si>
  <si>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</si>
  <si>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</si>
  <si>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</si>
  <si>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</si>
  <si>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</si>
  <si>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</si>
  <si>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</si>
  <si>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</si>
  <si>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</si>
  <si>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</si>
  <si>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</si>
  <si>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</si>
  <si>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</si>
  <si>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</si>
  <si>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</si>
  <si>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</si>
  <si>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</si>
  <si>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</si>
  <si>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</si>
  <si>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</si>
  <si>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</si>
  <si>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</si>
  <si>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</si>
  <si>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</si>
  <si>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</si>
  <si>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</si>
  <si>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</si>
  <si>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</si>
  <si>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</si>
  <si>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</si>
  <si>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</si>
  <si>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</si>
  <si>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</si>
  <si>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</si>
  <si>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</si>
  <si>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</si>
  <si>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</si>
  <si>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</si>
  <si>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</si>
  <si>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</si>
  <si>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</si>
  <si>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</si>
  <si>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</si>
  <si>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</si>
  <si>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</si>
  <si>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</si>
  <si>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</si>
  <si>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</si>
  <si>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</si>
  <si>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</si>
  <si>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</si>
  <si>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</si>
  <si>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</si>
  <si>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</si>
  <si>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</si>
  <si>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</si>
  <si>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</si>
  <si>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</si>
  <si>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</si>
  <si>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</si>
  <si>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</si>
  <si>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</si>
  <si>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</si>
  <si>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</si>
  <si>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</si>
  <si>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</si>
  <si>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</si>
  <si>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</si>
  <si>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</si>
  <si>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</si>
  <si>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</si>
  <si>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</si>
  <si>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</si>
  <si>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</si>
  <si>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</si>
  <si>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</si>
  <si>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</si>
  <si>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</si>
  <si>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</si>
  <si>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</si>
  <si>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</si>
  <si>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</si>
  <si>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</si>
  <si>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</si>
  <si>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</si>
  <si>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</si>
  <si>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</si>
  <si>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</si>
  <si>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</si>
  <si>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</si>
  <si>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</si>
  <si>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</si>
  <si>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</si>
  <si>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</si>
  <si>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</si>
  <si>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</si>
  <si>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</si>
  <si>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</si>
  <si>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</si>
  <si>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</si>
  <si>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</si>
  <si>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</si>
  <si>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</si>
  <si>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</si>
  <si>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</si>
  <si>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</si>
  <si>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</si>
  <si>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</si>
  <si>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</si>
  <si>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</si>
  <si>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</si>
  <si>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</si>
  <si>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</si>
  <si>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</si>
  <si>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</si>
  <si>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</si>
  <si>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</si>
  <si>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</si>
  <si>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</si>
  <si>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</si>
  <si>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</si>
  <si>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</si>
  <si>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</si>
  <si>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</si>
  <si>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</si>
  <si>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</si>
  <si>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</si>
  <si>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</si>
  <si>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</si>
  <si>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</si>
  <si>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</si>
  <si>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</si>
  <si>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</si>
  <si>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</si>
  <si>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</si>
  <si>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</si>
  <si>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</si>
  <si>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</si>
  <si>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</si>
  <si>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</si>
  <si>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</si>
  <si>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</si>
  <si>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</si>
  <si>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</si>
  <si>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</si>
  <si>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</si>
  <si>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</si>
  <si>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</si>
  <si>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</si>
  <si>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</si>
  <si>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</si>
  <si>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</si>
  <si>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</si>
  <si>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</si>
  <si>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</si>
  <si>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</si>
  <si>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</si>
  <si>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</si>
  <si>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</si>
  <si>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</si>
  <si>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</si>
  <si>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</si>
  <si>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</si>
  <si>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</si>
  <si>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</si>
  <si>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</si>
  <si>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</si>
  <si>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</si>
  <si>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</si>
  <si>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</si>
  <si>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</si>
  <si>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</si>
  <si>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</si>
  <si>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</si>
  <si>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</si>
  <si>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</si>
  <si>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</si>
  <si>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</si>
  <si>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</si>
  <si>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</si>
  <si>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</si>
  <si>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</si>
  <si>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</si>
  <si>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</si>
  <si>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</si>
  <si>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</si>
  <si>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</si>
  <si>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</si>
  <si>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</si>
  <si>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</si>
  <si>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</si>
  <si>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</si>
  <si>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</si>
  <si>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</si>
  <si>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</si>
  <si>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</si>
  <si>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</si>
  <si>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</si>
  <si>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</si>
  <si>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</si>
  <si>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</si>
  <si>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</si>
  <si>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</si>
  <si>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</si>
  <si>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</si>
  <si>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</si>
  <si>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</si>
  <si>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</si>
  <si>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</si>
  <si>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</si>
  <si>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</si>
  <si>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</si>
  <si>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</si>
  <si>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</si>
  <si>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</si>
  <si>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</si>
  <si>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</si>
  <si>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</si>
  <si>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</si>
  <si>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</si>
  <si>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</si>
  <si>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</si>
  <si>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</si>
  <si>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</si>
  <si>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</si>
  <si>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</si>
  <si>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</si>
  <si>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</si>
  <si>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</si>
  <si>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</si>
  <si>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</si>
  <si>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</si>
  <si>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</si>
  <si>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</si>
  <si>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</si>
  <si>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</si>
  <si>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</si>
  <si>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</si>
  <si>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</si>
  <si>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</si>
  <si>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</si>
  <si>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</si>
  <si>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</si>
  <si>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</si>
  <si>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</si>
  <si>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</si>
  <si>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</si>
  <si>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</si>
  <si>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</si>
  <si>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</si>
  <si>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</si>
  <si>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</si>
  <si>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</si>
  <si>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</si>
  <si>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</si>
  <si>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</si>
  <si>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</si>
  <si>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</si>
  <si>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</si>
  <si>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</si>
  <si>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</si>
  <si>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</si>
  <si>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</si>
  <si>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</si>
  <si>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</si>
  <si>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</si>
  <si>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</si>
  <si>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</si>
  <si>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</si>
  <si>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</si>
  <si>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</si>
  <si>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</si>
  <si>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</si>
  <si>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</si>
  <si>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</si>
  <si>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</si>
  <si>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</si>
  <si>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</si>
  <si>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</si>
  <si>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</si>
  <si>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</si>
  <si>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</si>
  <si>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</si>
  <si>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</si>
  <si>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</si>
  <si>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</si>
  <si>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</si>
  <si>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</si>
  <si>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</si>
  <si>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</si>
  <si>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</si>
  <si>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</si>
  <si>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</si>
  <si>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</si>
  <si>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</si>
  <si>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</si>
  <si>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</si>
  <si>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</si>
  <si>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</si>
  <si>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</si>
  <si>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</si>
  <si>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</si>
  <si>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</si>
  <si>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</si>
  <si>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</si>
  <si>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</si>
  <si>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</si>
  <si>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</si>
  <si>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</si>
  <si>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</si>
  <si>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</si>
  <si>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</si>
  <si>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</si>
  <si>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</si>
  <si>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</si>
  <si>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</si>
  <si>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</si>
  <si>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</si>
  <si>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</si>
  <si>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</si>
  <si>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</si>
  <si>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</si>
  <si>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</si>
  <si>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</si>
  <si>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</si>
  <si>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</si>
  <si>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</si>
  <si>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</si>
  <si>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</si>
  <si>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</si>
  <si>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</si>
  <si>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</si>
  <si>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</si>
  <si>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</si>
  <si>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</si>
  <si>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</si>
  <si>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</si>
  <si>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</si>
  <si>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</si>
  <si>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</si>
  <si>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</si>
  <si>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</si>
  <si>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</si>
  <si>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</si>
  <si>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</si>
  <si>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</si>
  <si>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</si>
  <si>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</si>
  <si>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</si>
  <si>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</si>
  <si>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</si>
  <si>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</si>
  <si>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</si>
  <si>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</si>
  <si>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</si>
  <si>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</si>
  <si>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</si>
  <si>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</si>
  <si>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</si>
  <si>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</si>
  <si>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</si>
  <si>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</si>
  <si>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</si>
  <si>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</si>
  <si>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</si>
  <si>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</si>
  <si>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</si>
  <si>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</si>
  <si>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</si>
  <si>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</si>
  <si>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</si>
  <si>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</si>
  <si>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</si>
  <si>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</si>
  <si>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</si>
  <si>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</si>
  <si>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</si>
  <si>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</si>
  <si>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</si>
  <si>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</si>
  <si>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</si>
  <si>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</si>
  <si>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</si>
  <si>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</si>
  <si>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</si>
  <si>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</si>
  <si>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</si>
  <si>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</si>
  <si>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</si>
  <si>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</si>
  <si>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</si>
  <si>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</si>
  <si>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</si>
  <si>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</si>
  <si>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</si>
  <si>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</si>
  <si>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</si>
  <si>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</si>
  <si>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</si>
  <si>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</si>
  <si>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</si>
  <si>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</si>
  <si>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</si>
  <si>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</si>
  <si>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</si>
  <si>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</si>
  <si>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</si>
  <si>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</si>
  <si>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</si>
  <si>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</si>
  <si>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</si>
  <si>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</si>
  <si>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</si>
  <si>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</si>
  <si>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</si>
  <si>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</si>
  <si>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</si>
  <si>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</si>
  <si>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</si>
  <si>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</si>
  <si>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</si>
  <si>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</si>
  <si>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</si>
  <si>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</si>
  <si>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</si>
  <si>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</si>
  <si>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</si>
  <si>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</si>
  <si>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</si>
  <si>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</si>
  <si>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</si>
  <si>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</si>
  <si>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</si>
  <si>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</si>
  <si>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</si>
  <si>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</si>
  <si>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</si>
  <si>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</si>
  <si>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</si>
  <si>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</si>
  <si>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</si>
  <si>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</si>
  <si>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</si>
  <si>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</si>
  <si>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</si>
  <si>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</si>
  <si>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</si>
  <si>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</si>
  <si>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</si>
  <si>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</si>
  <si>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</si>
  <si>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</si>
  <si>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</si>
  <si>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</si>
  <si>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</si>
  <si>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</si>
  <si>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</si>
  <si>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</si>
  <si>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</si>
  <si>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</si>
  <si>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</si>
  <si>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</si>
  <si>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</si>
  <si>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</si>
  <si>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</si>
  <si>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</si>
  <si>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</si>
  <si>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</si>
  <si>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</si>
  <si>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</si>
  <si>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</si>
  <si>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</si>
  <si>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</si>
  <si>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</si>
  <si>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</si>
  <si>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</si>
  <si>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</si>
  <si>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</si>
  <si>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</si>
  <si>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</si>
  <si>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</si>
  <si>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</si>
  <si>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</si>
  <si>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</si>
  <si>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</si>
  <si>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</si>
  <si>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</si>
  <si>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</si>
  <si>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</si>
  <si>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</si>
  <si>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</si>
  <si>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</si>
  <si>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</si>
  <si>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</si>
  <si>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</si>
  <si>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</si>
  <si>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</si>
  <si>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</si>
  <si>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</si>
  <si>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</si>
  <si>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</si>
  <si>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</si>
  <si>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</si>
  <si>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</si>
  <si>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</si>
  <si>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</si>
  <si>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</si>
  <si>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</si>
  <si>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</si>
  <si>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</si>
  <si>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</si>
  <si>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</si>
  <si>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</si>
  <si>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</si>
  <si>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</si>
  <si>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</si>
  <si>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</si>
  <si>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</si>
  <si>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</si>
  <si>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</si>
  <si>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</si>
  <si>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</si>
  <si>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</si>
  <si>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</si>
  <si>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</si>
  <si>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</si>
  <si>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</si>
  <si>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</si>
  <si>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</si>
  <si>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</si>
  <si>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</si>
  <si>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</si>
  <si>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</si>
  <si>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</si>
  <si>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</si>
  <si>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</si>
  <si>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</si>
  <si>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</si>
  <si>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</si>
  <si>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</si>
  <si>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</si>
  <si>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</si>
  <si>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</si>
  <si>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</si>
  <si>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</si>
  <si>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</si>
  <si>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</si>
  <si>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</si>
  <si>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</si>
  <si>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</si>
  <si>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</si>
  <si>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</si>
  <si>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</si>
  <si>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</si>
  <si>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</si>
  <si>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</si>
  <si>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</si>
  <si>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</si>
  <si>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</si>
  <si>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</si>
  <si>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</si>
  <si>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</si>
  <si>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</si>
  <si>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</si>
  <si>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</si>
  <si>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</si>
  <si>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</si>
  <si>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</si>
  <si>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</si>
  <si>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</si>
  <si>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</si>
  <si>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</si>
  <si>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</si>
  <si>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</si>
  <si>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</si>
  <si>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</si>
  <si>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</si>
  <si>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</si>
  <si>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</si>
  <si>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</si>
  <si>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</si>
  <si>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</si>
  <si>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</si>
  <si>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</si>
  <si>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</si>
  <si>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</si>
  <si>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</si>
  <si>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</si>
  <si>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</si>
  <si>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</si>
  <si>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</si>
  <si>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</si>
  <si>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</si>
  <si>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</si>
  <si>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</si>
  <si>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</si>
  <si>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</si>
  <si>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</si>
  <si>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</si>
  <si>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</si>
  <si>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</si>
  <si>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</si>
  <si>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</si>
  <si>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</si>
  <si>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</si>
  <si>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</si>
  <si>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</si>
  <si>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</si>
  <si>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</si>
  <si>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</si>
  <si>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</si>
  <si>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</si>
  <si>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</si>
  <si>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</si>
  <si>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</si>
  <si>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</si>
  <si>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</si>
  <si>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</si>
  <si>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</si>
  <si>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</si>
  <si>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</si>
  <si>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</si>
  <si>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</si>
  <si>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</si>
  <si>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</si>
  <si>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</si>
  <si>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</si>
  <si>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</si>
  <si>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</si>
  <si>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</si>
  <si>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</si>
  <si>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</si>
  <si>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</si>
  <si>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</si>
  <si>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</si>
  <si>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</si>
  <si>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</si>
  <si>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</si>
  <si>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</si>
  <si>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</si>
  <si>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</si>
  <si>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</si>
  <si>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</si>
  <si>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</si>
  <si>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</si>
  <si>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</si>
  <si>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</si>
  <si>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</si>
  <si>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</si>
  <si>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</si>
  <si>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</si>
  <si>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</si>
  <si>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</si>
  <si>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</si>
  <si>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</si>
  <si>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</si>
  <si>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</si>
  <si>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</si>
  <si>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</si>
  <si>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</si>
  <si>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</si>
  <si>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</si>
  <si>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</si>
  <si>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</si>
  <si>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</si>
  <si>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</si>
  <si>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</si>
  <si>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</si>
  <si>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</si>
  <si>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</si>
  <si>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</si>
  <si>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</si>
  <si>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</si>
  <si>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</si>
  <si>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</si>
  <si>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</si>
  <si>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</si>
  <si>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</si>
  <si>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</si>
  <si>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</si>
  <si>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</si>
  <si>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</si>
  <si>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</si>
  <si>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</si>
  <si>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</si>
  <si>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</si>
  <si>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</si>
  <si>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</si>
  <si>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</si>
  <si>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</si>
  <si>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</si>
  <si>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</si>
  <si>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</si>
  <si>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</si>
  <si>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</si>
  <si>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</si>
  <si>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</si>
  <si>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</si>
  <si>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</si>
  <si>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</si>
  <si>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</si>
  <si>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</si>
  <si>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</si>
  <si>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</si>
  <si>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</si>
  <si>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</si>
  <si>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</si>
  <si>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</si>
  <si>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</si>
  <si>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</si>
  <si>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</si>
  <si>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</si>
  <si>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</si>
  <si>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</si>
  <si>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</si>
  <si>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</si>
  <si>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</si>
  <si>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</si>
  <si>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</si>
  <si>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</si>
  <si>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</si>
  <si>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</si>
  <si>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</si>
  <si>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</si>
  <si>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</si>
  <si>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</si>
  <si>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</si>
  <si>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</si>
  <si>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</si>
  <si>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</si>
  <si>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</si>
  <si>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</si>
  <si>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</si>
  <si>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</si>
  <si>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</si>
  <si>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</si>
  <si>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</si>
  <si>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</si>
  <si>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</si>
  <si>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</si>
  <si>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</si>
  <si>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</si>
  <si>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</si>
  <si>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</si>
  <si>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</si>
  <si>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</si>
  <si>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</si>
  <si>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</si>
  <si>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</si>
  <si>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</si>
  <si>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</si>
  <si>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</si>
  <si>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</si>
  <si>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</si>
  <si>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</si>
  <si>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</si>
  <si>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</si>
  <si>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</si>
  <si>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</si>
  <si>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</si>
  <si>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</si>
  <si>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</si>
  <si>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</si>
  <si>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</si>
  <si>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</si>
  <si>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</si>
  <si>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</si>
  <si>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</si>
  <si>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</si>
  <si>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</si>
  <si>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</si>
  <si>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</si>
  <si>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</si>
  <si>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</si>
  <si>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</si>
  <si>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</si>
  <si>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</si>
  <si>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</si>
  <si>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</si>
  <si>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</si>
  <si>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</si>
  <si>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</si>
  <si>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</si>
  <si>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</si>
  <si>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</si>
  <si>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</si>
  <si>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</si>
  <si>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</si>
  <si>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</si>
  <si>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</si>
  <si>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</si>
  <si>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</si>
  <si>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</si>
  <si>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</si>
  <si>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</si>
  <si>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</si>
  <si>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</si>
  <si>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</si>
  <si>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</si>
  <si>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</si>
  <si>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</si>
  <si>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</si>
  <si>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</si>
  <si>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</si>
  <si>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</si>
  <si>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</si>
  <si>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</si>
  <si>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</si>
  <si>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</si>
  <si>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</si>
  <si>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</si>
  <si>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</si>
  <si>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</si>
  <si>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</si>
  <si>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</si>
  <si>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</si>
  <si>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</si>
  <si>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</si>
  <si>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</si>
  <si>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</si>
  <si>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</si>
  <si>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</si>
  <si>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</si>
  <si>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</si>
  <si>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</si>
  <si>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</si>
  <si>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</si>
  <si>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</si>
  <si>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</si>
  <si>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</si>
  <si>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</si>
  <si>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</si>
  <si>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</si>
  <si>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</si>
  <si>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</si>
  <si>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</si>
  <si>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</si>
  <si>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</si>
  <si>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</si>
  <si>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</si>
  <si>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</si>
  <si>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</si>
  <si>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</si>
  <si>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</si>
  <si>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</si>
  <si>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</si>
  <si>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</si>
  <si>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</si>
  <si>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</si>
  <si>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</si>
  <si>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</si>
  <si>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</si>
  <si>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</si>
  <si>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</si>
  <si>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</si>
  <si>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</si>
  <si>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</si>
  <si>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</si>
  <si>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</si>
  <si>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</si>
  <si>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</si>
  <si>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</si>
  <si>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</si>
  <si>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</si>
  <si>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</si>
  <si>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</si>
  <si>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</si>
  <si>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</si>
  <si>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</si>
  <si>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</si>
  <si>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</si>
  <si>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</si>
  <si>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</si>
  <si>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</si>
  <si>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</si>
  <si>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</si>
  <si>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</si>
  <si>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</si>
  <si>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</si>
  <si>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</si>
  <si>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</si>
  <si>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</si>
  <si>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</si>
  <si>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</si>
  <si>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</si>
  <si>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</si>
  <si>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</si>
  <si>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</si>
  <si>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</si>
  <si>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</si>
  <si>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</si>
  <si>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</si>
  <si>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</si>
  <si>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</si>
  <si>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</si>
  <si>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</si>
  <si>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</si>
  <si>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</si>
  <si>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</si>
  <si>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</si>
  <si>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</si>
  <si>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</si>
  <si>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</si>
  <si>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</si>
  <si>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</si>
  <si>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</si>
  <si>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</si>
  <si>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</si>
  <si>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</si>
  <si>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</si>
  <si>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</si>
  <si>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</si>
  <si>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</si>
  <si>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</si>
  <si>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</si>
  <si>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</si>
  <si>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</si>
  <si>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</si>
  <si>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</si>
  <si>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</si>
  <si>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</si>
  <si>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</si>
  <si>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</si>
  <si>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</si>
  <si>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</si>
  <si>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</si>
  <si>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</si>
  <si>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</si>
  <si>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</si>
  <si>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</si>
  <si>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</si>
  <si>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</si>
  <si>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</si>
  <si>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</si>
  <si>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</si>
  <si>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</si>
  <si>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</si>
  <si>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</si>
  <si>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</si>
  <si>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</si>
  <si>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</si>
  <si>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</si>
  <si>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</si>
  <si>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</si>
  <si>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</si>
  <si>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</si>
  <si>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</si>
  <si>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</si>
  <si>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</si>
  <si>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</si>
  <si>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</si>
  <si>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</si>
  <si>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</si>
  <si>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</si>
  <si>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</si>
  <si>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</si>
  <si>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</si>
  <si>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</si>
  <si>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</si>
  <si>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</si>
  <si>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</si>
  <si>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</si>
  <si>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</si>
  <si>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</si>
  <si>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</si>
  <si>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</si>
  <si>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</si>
  <si>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</si>
  <si>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</si>
  <si>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</si>
  <si>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</si>
  <si>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</si>
  <si>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</si>
  <si>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</si>
  <si>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</si>
  <si>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</si>
  <si>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</si>
  <si>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</si>
  <si>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</si>
  <si>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</si>
  <si>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</si>
  <si>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</si>
  <si>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</si>
  <si>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</si>
  <si>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</si>
  <si>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</si>
  <si>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</si>
  <si>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</si>
  <si>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</si>
  <si>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</si>
  <si>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</si>
  <si>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</si>
  <si>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</si>
  <si>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</si>
  <si>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</si>
  <si>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</si>
  <si>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</si>
  <si>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</si>
  <si>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</si>
  <si>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</si>
  <si>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</si>
  <si>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</si>
  <si>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</si>
  <si>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</si>
  <si>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</si>
  <si>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</si>
  <si>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</si>
  <si>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</si>
  <si>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</si>
  <si>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</si>
  <si>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</si>
  <si>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</si>
  <si>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</si>
  <si>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</si>
  <si>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</si>
  <si>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</si>
  <si>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</si>
  <si>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</si>
  <si>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</si>
  <si>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</si>
  <si>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</si>
  <si>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</si>
  <si>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</si>
  <si>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</si>
  <si>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</si>
  <si>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</si>
  <si>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</si>
  <si>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</si>
  <si>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</si>
  <si>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</si>
  <si>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</si>
  <si>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</si>
  <si>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</si>
  <si>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</si>
  <si>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</si>
  <si>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</si>
  <si>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</si>
  <si>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</si>
  <si>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</si>
  <si>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</si>
  <si>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</si>
  <si>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</si>
  <si>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</si>
  <si>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</si>
  <si>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</si>
  <si>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</si>
  <si>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</si>
  <si>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</si>
  <si>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</si>
  <si>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</si>
  <si>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</si>
  <si>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</si>
  <si>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</si>
  <si>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</si>
  <si>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</si>
  <si>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</si>
  <si>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</si>
  <si>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</si>
  <si>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</si>
  <si>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</si>
  <si>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</si>
  <si>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</si>
  <si>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</si>
  <si>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</si>
  <si>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</si>
  <si>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</si>
  <si>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</si>
  <si>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</si>
  <si>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</si>
  <si>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</si>
  <si>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</si>
  <si>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</si>
  <si>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</si>
  <si>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</si>
  <si>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</si>
  <si>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</si>
  <si>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</si>
  <si>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</si>
  <si>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</si>
  <si>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</si>
  <si>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</si>
  <si>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</si>
  <si>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</si>
  <si>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</si>
  <si>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</si>
  <si>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</si>
  <si>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</si>
  <si>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</si>
  <si>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</si>
  <si>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</si>
  <si>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</si>
  <si>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</si>
  <si>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</si>
  <si>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</si>
  <si>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</si>
  <si>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</si>
  <si>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</si>
  <si>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</si>
  <si>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</si>
  <si>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</si>
  <si>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</si>
  <si>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</si>
  <si>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</si>
  <si>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</si>
  <si>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</si>
  <si>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</si>
  <si>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</si>
  <si>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</si>
  <si>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</si>
  <si>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</si>
  <si>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</si>
  <si>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</si>
  <si>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</si>
  <si>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</si>
  <si>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</si>
  <si>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</si>
  <si>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</si>
  <si>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</si>
  <si>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</si>
  <si>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</si>
  <si>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</si>
  <si>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</si>
  <si>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</si>
  <si>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</si>
  <si>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</si>
  <si>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</si>
  <si>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</si>
  <si>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</si>
  <si>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</si>
  <si>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</si>
  <si>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</si>
  <si>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</si>
  <si>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</si>
  <si>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</si>
  <si>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</si>
  <si>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</si>
  <si>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</si>
  <si>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</si>
  <si>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</si>
  <si>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</si>
  <si>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</si>
  <si>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</si>
  <si>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</si>
  <si>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</si>
  <si>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</si>
  <si>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</si>
  <si>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</si>
  <si>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</si>
  <si>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</si>
  <si>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</si>
  <si>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</si>
  <si>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</si>
  <si>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</si>
  <si>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</si>
  <si>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</si>
  <si>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</si>
  <si>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</si>
  <si>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</si>
  <si>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</si>
  <si>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</si>
  <si>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</si>
  <si>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</si>
  <si>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</si>
  <si>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</si>
  <si>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</si>
  <si>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</si>
  <si>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</si>
  <si>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</si>
  <si>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</si>
  <si>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</si>
  <si>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</si>
  <si>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</si>
  <si>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</si>
  <si>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</si>
  <si>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</si>
  <si>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</si>
  <si>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</si>
  <si>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</si>
  <si>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</si>
  <si>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</si>
  <si>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</si>
  <si>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</si>
  <si>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</si>
  <si>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</si>
  <si>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</si>
  <si>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</si>
  <si>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</si>
  <si>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</si>
  <si>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</si>
  <si>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</si>
  <si>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</si>
  <si>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</si>
  <si>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</si>
  <si>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</si>
  <si>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</si>
  <si>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</si>
  <si>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</si>
  <si>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</si>
  <si>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</si>
  <si>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</si>
  <si>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</si>
  <si>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</si>
  <si>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</si>
  <si>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</si>
  <si>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</si>
  <si>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</si>
  <si>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</si>
  <si>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</si>
  <si>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</si>
  <si>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</si>
  <si>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</si>
  <si>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</si>
  <si>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</si>
  <si>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</si>
  <si>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</si>
  <si>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</si>
  <si>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</si>
  <si>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</si>
  <si>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</si>
  <si>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</si>
  <si>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</si>
  <si>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</si>
  <si>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</si>
  <si>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</si>
  <si>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</si>
  <si>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</si>
  <si>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</si>
  <si>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</si>
  <si>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</si>
  <si>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</si>
  <si>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</si>
  <si>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</si>
  <si>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</si>
  <si>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</si>
  <si>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</si>
  <si>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</si>
  <si>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</si>
  <si>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</si>
  <si>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</si>
  <si>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</si>
  <si>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</si>
  <si>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</si>
  <si>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</si>
  <si>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</si>
  <si>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</si>
  <si>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</si>
  <si>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</si>
  <si>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</si>
  <si>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</si>
  <si>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</si>
  <si>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</si>
  <si>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</si>
  <si>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</si>
  <si>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</si>
  <si>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</si>
  <si>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</si>
  <si>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</si>
  <si>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</si>
  <si>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</si>
  <si>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</si>
  <si>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</si>
  <si>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</si>
  <si>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</si>
  <si>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</si>
  <si>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</si>
  <si>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</si>
  <si>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</si>
  <si>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</si>
  <si>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</si>
  <si>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</si>
  <si>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</si>
  <si>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</si>
  <si>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</si>
  <si>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</si>
  <si>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</si>
  <si>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</si>
  <si>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</si>
  <si>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</si>
  <si>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</si>
  <si>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</si>
  <si>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</si>
  <si>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</si>
  <si>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</si>
  <si>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</si>
  <si>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</si>
  <si>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</si>
  <si>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</si>
  <si>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</si>
  <si>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</si>
  <si>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</si>
  <si>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</si>
  <si>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</si>
  <si>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</si>
  <si>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</si>
  <si>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</si>
  <si>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</si>
  <si>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</si>
  <si>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</si>
  <si>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</si>
  <si>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</si>
  <si>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</si>
  <si>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</si>
  <si>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</si>
  <si>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</si>
  <si>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</si>
  <si>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</si>
  <si>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</si>
  <si>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</si>
  <si>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</si>
  <si>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</si>
  <si>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</si>
  <si>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</si>
  <si>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</si>
  <si>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</si>
  <si>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</si>
  <si>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</si>
  <si>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</si>
  <si>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</si>
  <si>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</si>
  <si>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</si>
  <si>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</si>
  <si>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</si>
  <si>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</si>
  <si>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</si>
  <si>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</si>
  <si>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</si>
  <si>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</si>
  <si>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</si>
  <si>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</si>
  <si>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</si>
  <si>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</si>
  <si>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</si>
  <si>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</si>
  <si>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</si>
  <si>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</si>
  <si>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</si>
  <si>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</si>
  <si>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</si>
  <si>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</si>
  <si>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</si>
  <si>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</si>
  <si>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</si>
  <si>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</si>
  <si>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</si>
  <si>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</si>
  <si>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</si>
  <si>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</si>
  <si>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</si>
  <si>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</si>
  <si>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</si>
  <si>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</si>
  <si>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</si>
  <si>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</si>
  <si>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</si>
  <si>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</si>
  <si>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</si>
  <si>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</si>
  <si>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</si>
  <si>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</si>
  <si>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</si>
  <si>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</si>
  <si>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</si>
  <si>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</si>
  <si>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</si>
  <si>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</si>
  <si>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</si>
  <si>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</si>
  <si>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</si>
  <si>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</si>
  <si>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</si>
  <si>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</si>
  <si>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</si>
  <si>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</si>
  <si>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</si>
  <si>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</si>
  <si>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</si>
  <si>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</si>
  <si>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</si>
  <si>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</si>
  <si>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</si>
  <si>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</si>
  <si>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</si>
  <si>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</si>
  <si>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</si>
  <si>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</si>
  <si>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</si>
  <si>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</si>
  <si>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</si>
  <si>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</si>
  <si>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</si>
  <si>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</si>
  <si>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</si>
  <si>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</si>
  <si>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</si>
  <si>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</si>
  <si>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</si>
  <si>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</si>
  <si>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</si>
  <si>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</si>
  <si>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</si>
  <si>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</si>
  <si>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</si>
  <si>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</si>
  <si>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</si>
  <si>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</si>
  <si>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</si>
  <si>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</si>
  <si>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</si>
  <si>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</si>
  <si>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</si>
  <si>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</si>
  <si>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</si>
  <si>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</si>
  <si>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</si>
  <si>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</si>
  <si>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</si>
  <si>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</si>
  <si>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</si>
  <si>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</si>
  <si>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</si>
  <si>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</si>
  <si>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</si>
  <si>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</si>
  <si>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</si>
  <si>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</si>
  <si>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</si>
  <si>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</si>
  <si>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</si>
  <si>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</si>
  <si>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</si>
  <si>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</si>
  <si>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</si>
  <si>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</si>
  <si>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</si>
  <si>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</si>
  <si>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</si>
  <si>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</si>
  <si>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</si>
  <si>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</si>
  <si>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</si>
  <si>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</si>
  <si>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</si>
  <si>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</si>
  <si>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</si>
  <si>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</si>
  <si>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</si>
  <si>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</si>
  <si>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</si>
  <si>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</si>
  <si>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</si>
  <si>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</si>
  <si>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</si>
  <si>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</si>
  <si>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</si>
  <si>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</si>
  <si>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</si>
  <si>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</si>
  <si>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</si>
  <si>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</si>
  <si>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</si>
  <si>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</si>
  <si>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</si>
  <si>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</si>
  <si>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</si>
  <si>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</si>
  <si>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</si>
  <si>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</si>
  <si>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</si>
  <si>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</si>
  <si>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</si>
  <si>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</si>
  <si>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</si>
  <si>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</si>
  <si>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</si>
  <si>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</si>
  <si>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</si>
  <si>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</si>
  <si>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</si>
  <si>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</si>
  <si>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</si>
  <si>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</si>
  <si>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</si>
  <si>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</si>
  <si>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</si>
  <si>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</si>
  <si>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</si>
  <si>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</si>
  <si>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</si>
  <si>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</si>
  <si>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</si>
  <si>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</si>
  <si>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</si>
  <si>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</si>
  <si>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</si>
  <si>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</si>
  <si>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</si>
  <si>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</si>
  <si>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</si>
  <si>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</si>
  <si>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</si>
  <si>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</si>
  <si>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</si>
  <si>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</si>
  <si>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</si>
  <si>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</si>
  <si>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</si>
  <si>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</si>
  <si>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</si>
  <si>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</si>
  <si>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</si>
  <si>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</si>
  <si>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</si>
  <si>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</si>
  <si>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</si>
  <si>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</si>
  <si>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</si>
  <si>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</si>
  <si>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</si>
  <si>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</si>
  <si>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</si>
  <si>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</si>
  <si>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</si>
  <si>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</si>
  <si>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</si>
  <si>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</si>
  <si>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</si>
  <si>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</si>
  <si>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</si>
  <si>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</si>
  <si>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</si>
  <si>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</si>
  <si>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</si>
  <si>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</si>
  <si>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</si>
  <si>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</si>
  <si>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</si>
  <si>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</si>
  <si>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</si>
  <si>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</si>
  <si>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</si>
  <si>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</si>
  <si>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</si>
  <si>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</si>
  <si>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</si>
  <si>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</si>
  <si>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</si>
  <si>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</si>
  <si>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</si>
  <si>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</si>
  <si>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</si>
  <si>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</si>
  <si>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</si>
  <si>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</si>
  <si>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</si>
  <si>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</si>
  <si>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</si>
  <si>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</si>
  <si>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</si>
  <si>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</si>
  <si>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</si>
  <si>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</si>
  <si>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</si>
  <si>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</si>
  <si>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</si>
  <si>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</si>
  <si>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</si>
  <si>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</si>
  <si>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</si>
  <si>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</si>
  <si>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</si>
  <si>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</si>
  <si>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</si>
  <si>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</si>
  <si>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</si>
  <si>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</si>
  <si>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</si>
  <si>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</si>
  <si>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</si>
  <si>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</si>
  <si>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</si>
  <si>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</si>
  <si>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</si>
  <si>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</si>
  <si>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</si>
  <si>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</si>
  <si>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</si>
  <si>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</si>
  <si>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</si>
  <si>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</si>
  <si>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</si>
  <si>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</si>
  <si>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</si>
  <si>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</si>
  <si>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</si>
  <si>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</si>
  <si>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</si>
  <si>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</si>
  <si>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</si>
  <si>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</si>
  <si>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</si>
  <si>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</si>
  <si>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</si>
  <si>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</si>
  <si>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</si>
  <si>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</si>
  <si>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</si>
  <si>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</si>
  <si>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</si>
  <si>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</si>
  <si>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</si>
  <si>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</si>
  <si>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</si>
  <si>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</si>
  <si>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</si>
  <si>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</si>
  <si>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</si>
  <si>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</si>
  <si>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</si>
  <si>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</si>
  <si>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</si>
  <si>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</si>
  <si>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</si>
  <si>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</si>
  <si>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</si>
  <si>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</si>
  <si>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</si>
  <si>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</si>
  <si>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</si>
  <si>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</si>
  <si>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</si>
  <si>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</si>
  <si>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</si>
  <si>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</si>
  <si>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</si>
  <si>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</si>
  <si>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</si>
  <si>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</si>
  <si>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</si>
  <si>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</si>
  <si>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</si>
  <si>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</si>
  <si>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</si>
  <si>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</si>
  <si>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</si>
  <si>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</si>
  <si>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</si>
  <si>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</si>
  <si>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</si>
  <si>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</si>
  <si>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</si>
  <si>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</si>
  <si>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</si>
  <si>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</si>
  <si>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</si>
  <si>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</si>
  <si>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</si>
  <si>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</si>
  <si>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</si>
  <si>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</si>
  <si>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</si>
  <si>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</si>
  <si>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</si>
  <si>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</si>
  <si>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</si>
  <si>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</si>
  <si>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</si>
  <si>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</si>
  <si>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</si>
  <si>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</si>
  <si>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</si>
  <si>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</si>
  <si>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</si>
  <si>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</si>
  <si>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</si>
  <si>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</si>
  <si>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</si>
  <si>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</si>
  <si>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</si>
  <si>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</si>
  <si>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</si>
  <si>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</si>
  <si>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</si>
  <si>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</si>
  <si>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</si>
  <si>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</si>
  <si>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</si>
  <si>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</si>
  <si>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</si>
  <si>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</si>
  <si>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</si>
  <si>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</si>
  <si>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</si>
  <si>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</si>
  <si>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</si>
  <si>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</si>
  <si>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</si>
  <si>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</si>
  <si>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</si>
  <si>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</si>
  <si>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</si>
  <si>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</si>
  <si>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</si>
  <si>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</si>
  <si>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</si>
  <si>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</si>
  <si>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</si>
  <si>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</si>
  <si>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</si>
  <si>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</si>
  <si>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</si>
  <si>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</si>
  <si>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</si>
  <si>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</si>
  <si>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</si>
  <si>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</si>
  <si>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</si>
  <si>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</si>
  <si>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</si>
  <si>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</si>
  <si>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</si>
  <si>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</si>
  <si>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</si>
  <si>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</si>
  <si>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</si>
  <si>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</si>
  <si>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</si>
  <si>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</si>
  <si>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</si>
  <si>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</si>
  <si>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</si>
  <si>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</si>
  <si>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</si>
  <si>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</si>
  <si>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</si>
  <si>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</si>
  <si>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</si>
  <si>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</si>
  <si>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</si>
  <si>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</si>
  <si>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</si>
  <si>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</si>
  <si>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</si>
  <si>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</si>
  <si>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</si>
  <si>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</si>
  <si>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</si>
  <si>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</si>
  <si>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</si>
  <si>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</si>
  <si>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</si>
  <si>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</si>
  <si>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</si>
  <si>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</si>
  <si>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</si>
  <si>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</si>
  <si>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</si>
  <si>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</si>
  <si>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</si>
  <si>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</si>
  <si>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</si>
  <si>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</si>
  <si>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</si>
  <si>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</si>
  <si>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</si>
  <si>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</si>
  <si>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</si>
  <si>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</si>
  <si>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</si>
  <si>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</si>
  <si>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</si>
  <si>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</si>
  <si>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</si>
  <si>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</si>
  <si>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</si>
  <si>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</si>
  <si>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</si>
  <si>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</si>
  <si>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</si>
  <si>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</si>
  <si>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</si>
  <si>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</si>
  <si>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</si>
  <si>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</si>
  <si>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</si>
  <si>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</si>
  <si>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</si>
  <si>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</si>
  <si>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</si>
  <si>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</si>
  <si>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</si>
  <si>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</si>
  <si>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</si>
  <si>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</si>
  <si>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</si>
  <si>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</si>
  <si>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</si>
  <si>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</si>
  <si>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</si>
  <si>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</si>
  <si>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</si>
  <si>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</si>
  <si>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</si>
  <si>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</si>
  <si>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</si>
  <si>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</si>
  <si>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</si>
  <si>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</si>
  <si>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</si>
  <si>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</si>
  <si>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</si>
  <si>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</si>
  <si>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</si>
  <si>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</si>
  <si>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</si>
  <si>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</si>
  <si>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</si>
  <si>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</si>
  <si>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</si>
  <si>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</si>
  <si>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</si>
  <si>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</si>
  <si>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</si>
  <si>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</si>
  <si>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</si>
  <si>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</si>
  <si>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</si>
  <si>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</si>
  <si>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</si>
  <si>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</si>
  <si>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</si>
  <si>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</si>
  <si>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</si>
  <si>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</si>
  <si>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</si>
  <si>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</si>
  <si>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</si>
  <si>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</si>
  <si>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</si>
  <si>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</si>
  <si>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</si>
  <si>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</si>
  <si>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</si>
  <si>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</si>
  <si>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</si>
  <si>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</si>
  <si>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</si>
  <si>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</si>
  <si>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</si>
  <si>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</si>
  <si>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</si>
  <si>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</si>
  <si>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</si>
  <si>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</si>
  <si>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</si>
  <si>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</si>
  <si>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</si>
  <si>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</si>
  <si>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</si>
  <si>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</si>
  <si>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</si>
  <si>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</si>
  <si>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</si>
  <si>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</si>
  <si>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</si>
  <si>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</si>
  <si>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</si>
  <si>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</si>
  <si>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</si>
  <si>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</si>
  <si>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</si>
  <si>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</si>
  <si>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</si>
  <si>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</si>
  <si>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</si>
  <si>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</si>
  <si>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</si>
  <si>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</si>
  <si>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</si>
  <si>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</si>
  <si>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</si>
  <si>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</si>
  <si>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</si>
  <si>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</si>
  <si>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</si>
  <si>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</si>
  <si>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</si>
  <si>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</si>
  <si>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</si>
  <si>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</si>
  <si>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</si>
  <si>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</si>
  <si>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</si>
  <si>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</si>
  <si>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</si>
  <si>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</si>
  <si>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</si>
  <si>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</si>
  <si>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</si>
  <si>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</si>
  <si>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</si>
  <si>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</si>
  <si>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</si>
  <si>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</si>
  <si>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</si>
  <si>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</si>
  <si>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</si>
  <si>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</si>
  <si>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</si>
  <si>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</si>
  <si>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</si>
  <si>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</si>
  <si>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</si>
  <si>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</si>
  <si>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</si>
  <si>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</si>
  <si>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</si>
  <si>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</si>
  <si>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</si>
  <si>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</si>
  <si>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</si>
  <si>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</si>
  <si>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</si>
  <si>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</si>
  <si>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</si>
  <si>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</si>
  <si>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</si>
  <si>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</si>
  <si>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</si>
  <si>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</si>
  <si>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</si>
  <si>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</si>
  <si>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</si>
  <si>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</si>
  <si>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</si>
  <si>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</si>
  <si>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</si>
  <si>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</si>
  <si>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</si>
  <si>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</si>
  <si>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</si>
  <si>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</si>
  <si>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</si>
  <si>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</si>
  <si>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</si>
  <si>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</si>
  <si>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</si>
  <si>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</si>
  <si>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</si>
  <si>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</si>
  <si>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</si>
  <si>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</si>
  <si>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</si>
  <si>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</si>
  <si>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</si>
  <si>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</si>
  <si>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</si>
  <si>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</si>
  <si>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</si>
  <si>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</si>
  <si>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</si>
  <si>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</si>
  <si>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</si>
  <si>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</si>
  <si>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</si>
  <si>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</si>
  <si>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</si>
  <si>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</si>
  <si>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</si>
  <si>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</si>
  <si>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</si>
  <si>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</si>
  <si>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</si>
  <si>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</si>
  <si>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</si>
  <si>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</si>
  <si>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</si>
  <si>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</si>
  <si>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</si>
  <si>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</si>
  <si>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</si>
  <si>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</si>
  <si>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</si>
  <si>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</si>
  <si>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</si>
  <si>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</si>
  <si>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</si>
  <si>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</si>
  <si>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</si>
  <si>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</si>
  <si>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</si>
  <si>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</si>
  <si>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</si>
  <si>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</si>
  <si>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</si>
  <si>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</si>
  <si>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</si>
  <si>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</si>
  <si>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</si>
  <si>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</si>
  <si>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</si>
  <si>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</si>
  <si>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</si>
  <si>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</si>
  <si>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</si>
  <si>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</si>
  <si>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</si>
  <si>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</si>
  <si>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</si>
  <si>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</si>
  <si>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</si>
  <si>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</si>
  <si>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</si>
  <si>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</si>
  <si>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</si>
  <si>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</si>
  <si>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</si>
  <si>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</si>
  <si>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</si>
  <si>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</si>
  <si>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</si>
  <si>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</si>
  <si>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</si>
  <si>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</si>
  <si>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</si>
  <si>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</si>
  <si>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</si>
  <si>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</si>
  <si>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</si>
  <si>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</si>
  <si>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</si>
  <si>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</si>
  <si>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</si>
  <si>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</si>
  <si>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</si>
  <si>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</si>
  <si>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</si>
  <si>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</si>
  <si>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</si>
  <si>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</si>
  <si>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</si>
  <si>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</si>
  <si>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</si>
  <si>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</si>
  <si>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</si>
  <si>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</si>
  <si>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</si>
  <si>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</si>
  <si>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</si>
  <si>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</si>
  <si>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</si>
  <si>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</si>
  <si>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</si>
  <si>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</si>
  <si>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</si>
  <si>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</si>
  <si>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</si>
  <si>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</si>
  <si>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</si>
  <si>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</si>
  <si>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</si>
  <si>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</si>
  <si>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</si>
  <si>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</si>
  <si>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</si>
  <si>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</si>
  <si>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</si>
  <si>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</si>
  <si>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</si>
  <si>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</si>
  <si>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</si>
  <si>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</si>
  <si>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</si>
  <si>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</si>
  <si>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</si>
  <si>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</si>
  <si>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</si>
  <si>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</si>
  <si>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</si>
  <si>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</si>
  <si>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</si>
  <si>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</si>
  <si>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</si>
  <si>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</si>
  <si>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</si>
  <si>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</si>
  <si>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</si>
  <si>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</si>
  <si>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</si>
  <si>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</si>
  <si>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</si>
  <si>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</si>
  <si>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</si>
  <si>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</si>
  <si>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</si>
  <si>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</si>
  <si>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</si>
  <si>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</si>
  <si>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</si>
  <si>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</si>
  <si>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</si>
  <si>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</si>
  <si>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</si>
  <si>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</si>
  <si>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</si>
  <si>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</si>
  <si>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</si>
  <si>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</si>
  <si>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</si>
  <si>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</si>
  <si>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</si>
  <si>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</si>
  <si>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</si>
  <si>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</si>
  <si>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</si>
  <si>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</si>
  <si>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</si>
  <si>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</si>
  <si>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</si>
  <si>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</si>
  <si>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</si>
  <si>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</si>
  <si>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</si>
  <si>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</si>
  <si>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</si>
  <si>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</si>
  <si>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</si>
  <si>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</si>
  <si>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</si>
  <si>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</si>
  <si>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</si>
  <si>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</si>
  <si>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</si>
  <si>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</si>
  <si>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</si>
  <si>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</si>
  <si>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</si>
  <si>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</si>
  <si>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</si>
  <si>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</si>
  <si>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</si>
  <si>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</si>
  <si>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</si>
  <si>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</si>
  <si>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</si>
  <si>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</si>
  <si>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</si>
  <si>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</si>
  <si>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</si>
  <si>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</si>
  <si>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</si>
  <si>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</si>
  <si>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</si>
  <si>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</si>
  <si>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</si>
  <si>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</si>
  <si>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</si>
  <si>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</si>
  <si>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</si>
  <si>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</si>
  <si>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</si>
  <si>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</si>
  <si>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</si>
  <si>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</si>
  <si>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</si>
  <si>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</si>
  <si>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</si>
  <si>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</si>
  <si>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</si>
  <si>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</si>
  <si>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</si>
  <si>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</si>
  <si>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</si>
  <si>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</si>
  <si>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</si>
  <si>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</si>
  <si>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</si>
  <si>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</si>
  <si>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</si>
  <si>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</si>
  <si>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</si>
  <si>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</si>
  <si>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</si>
  <si>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</si>
  <si>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</si>
  <si>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</si>
  <si>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</si>
  <si>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</si>
  <si>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</si>
  <si>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</si>
  <si>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</si>
  <si>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</si>
  <si>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</si>
  <si>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</si>
  <si>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</si>
  <si>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</si>
  <si>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</si>
  <si>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</si>
  <si>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</si>
  <si>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</si>
  <si>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</si>
  <si>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</si>
  <si>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</si>
  <si>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</si>
  <si>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</si>
  <si>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</si>
  <si>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</si>
  <si>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</si>
  <si>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</si>
  <si>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</si>
  <si>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</si>
  <si>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</si>
  <si>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</si>
  <si>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</si>
  <si>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</si>
  <si>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</si>
  <si>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</si>
  <si>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</si>
  <si>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</si>
  <si>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</si>
  <si>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</si>
  <si>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</si>
  <si>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</si>
  <si>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</si>
  <si>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</si>
  <si>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</si>
  <si>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</si>
  <si>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</si>
  <si>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</si>
  <si>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</si>
  <si>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</si>
  <si>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</si>
  <si>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</si>
  <si>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</si>
  <si>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</si>
  <si>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</si>
  <si>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</si>
  <si>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</si>
  <si>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</si>
  <si>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</si>
  <si>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</si>
  <si>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</si>
  <si>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</si>
  <si>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</si>
  <si>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30003729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</si>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</sst>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6" xfId="8" xr:uid="{00000000-0005-0000-0000-000008000000}"/>
    <cellStyle name="Обычный 7" xfId="9" xr:uid="{00000000-0005-0000-0000-000009000000}"/>
    <cellStyle name="Обычный 7 2" xfId="10" xr:uid="{00000000-0005-0000-0000-00000A000000}"/>
    <cellStyle name="Обычный 7 3" xfId="11" xr:uid="{00000000-0005-0000-0000-00000B000000}"/>
    <cellStyle name="Обычный_НВП_ОБЖ_СО" xfId="12" xr:uid="{00000000-0005-0000-0000-00000C000000}"/>
    <cellStyle name="Обычный_Химия_L-микро2004" xfId="13" xr:uid="{00000000-0005-0000-0000-00000D000000}"/>
    <cellStyle name="Процентный" xfId="14" builtinId="5"/>
    <cellStyle name="Финансовый" xfId="15" builtinId="3"/>
    <cellStyle name="Финансовый 2" xfId="16" xr:uid="{00000000-0005-0000-0000-000010000000}"/>
    <cellStyle name="Финансовый 2 2" xfId="17" xr:uid="{00000000-0005-0000-0000-000011000000}"/>
    <cellStyle name="Финансовый 2 3" xfId="18" xr:uid="{00000000-0005-0000-0000-000012000000}"/>
    <cellStyle name="Финансовый 3" xfId="19" xr:uid="{00000000-0005-0000-0000-000013000000}"/>
    <cellStyle name="Финансовый 4" xfId="20" xr:uid="{00000000-0005-0000-0000-000014000000}"/>
    <cellStyle name="Финансовый 5" xfId="21" xr:uid="{00000000-0005-0000-0000-000015000000}"/>
    <cellStyle name="Финансовый 6" xfId="22" xr:uid="{00000000-0005-0000-0000-000016000000}"/>
    <cellStyle name="Финансовый 7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4052</v>
      </c>
      <c r="B10" s="936" t="s">
        <v>4156</v>
      </c>
      <c r="C10" s="937">
        <v>48000</v>
      </c>
      <c r="D10" s="26"/>
    </row>
    <row r="11" spans="1:4" s="491" customFormat="1" ht="25.5" x14ac:dyDescent="0.25">
      <c r="A11" s="933" t="s">
        <v>3125</v>
      </c>
      <c r="B11" s="938" t="s">
        <v>4048</v>
      </c>
      <c r="C11" s="937">
        <v>56800</v>
      </c>
      <c r="D11" s="742"/>
    </row>
    <row r="12" spans="1:4" s="491" customFormat="1" x14ac:dyDescent="0.25">
      <c r="A12" s="933" t="s">
        <v>4185</v>
      </c>
      <c r="B12" s="939" t="s">
        <v>4154</v>
      </c>
      <c r="C12" s="937">
        <v>30900</v>
      </c>
      <c r="D12" s="26"/>
    </row>
    <row r="13" spans="1:4" s="491" customFormat="1" x14ac:dyDescent="0.25">
      <c r="A13" s="933" t="s">
        <v>4046</v>
      </c>
      <c r="B13" s="939" t="s">
        <v>4155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4229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4220</v>
      </c>
      <c r="B22" s="756" t="s">
        <v>52</v>
      </c>
      <c r="C22" s="755">
        <v>25600</v>
      </c>
      <c r="D22" s="741"/>
    </row>
    <row r="23" spans="1:4" x14ac:dyDescent="0.25">
      <c r="A23" s="753" t="s">
        <v>4216</v>
      </c>
      <c r="B23" s="759" t="s">
        <v>4217</v>
      </c>
      <c r="C23" s="755">
        <v>19500</v>
      </c>
      <c r="D23" s="741"/>
    </row>
    <row r="24" spans="1:4" x14ac:dyDescent="0.25">
      <c r="A24" s="753" t="s">
        <v>4219</v>
      </c>
      <c r="B24" s="759" t="s">
        <v>53</v>
      </c>
      <c r="C24" s="755">
        <v>27500</v>
      </c>
      <c r="D24" s="741"/>
    </row>
    <row r="25" spans="1:4" x14ac:dyDescent="0.25">
      <c r="A25" s="753" t="s">
        <v>4221</v>
      </c>
      <c r="B25" s="756" t="s">
        <v>54</v>
      </c>
      <c r="C25" s="755">
        <v>16000</v>
      </c>
      <c r="D25" s="741"/>
    </row>
    <row r="26" spans="1:4" x14ac:dyDescent="0.25">
      <c r="A26" s="753" t="s">
        <v>55</v>
      </c>
      <c r="B26" s="756" t="s">
        <v>56</v>
      </c>
      <c r="C26" s="755">
        <v>23500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568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56800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4231</v>
      </c>
      <c r="B43" s="756" t="s">
        <v>4230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25200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3836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5400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126</v>
      </c>
      <c r="B64" s="756" t="s">
        <v>127</v>
      </c>
      <c r="C64" s="755">
        <v>1100</v>
      </c>
      <c r="D64" s="741"/>
    </row>
    <row r="65" spans="1:4" s="3" customFormat="1" x14ac:dyDescent="0.25">
      <c r="A65" s="753" t="s">
        <v>128</v>
      </c>
      <c r="B65" s="756" t="s">
        <v>129</v>
      </c>
      <c r="C65" s="755">
        <v>1400</v>
      </c>
      <c r="D65" s="741"/>
    </row>
    <row r="66" spans="1:4" s="3" customFormat="1" x14ac:dyDescent="0.25">
      <c r="A66" s="753" t="s">
        <v>130</v>
      </c>
      <c r="B66" s="756" t="s">
        <v>131</v>
      </c>
      <c r="C66" s="755">
        <v>5400</v>
      </c>
      <c r="D66" s="741"/>
    </row>
    <row r="67" spans="1:4" s="3" customFormat="1" x14ac:dyDescent="0.25">
      <c r="A67" s="753" t="s">
        <v>132</v>
      </c>
      <c r="B67" s="756" t="s">
        <v>133</v>
      </c>
      <c r="C67" s="755">
        <v>800</v>
      </c>
      <c r="D67" s="741"/>
    </row>
    <row r="68" spans="1:4" s="3" customFormat="1" x14ac:dyDescent="0.25">
      <c r="A68" s="753" t="s">
        <v>134</v>
      </c>
      <c r="B68" s="756" t="s">
        <v>135</v>
      </c>
      <c r="C68" s="755">
        <v>2900</v>
      </c>
      <c r="D68" s="741"/>
    </row>
    <row r="69" spans="1:4" s="3" customFormat="1" x14ac:dyDescent="0.25">
      <c r="A69" s="753" t="s">
        <v>136</v>
      </c>
      <c r="B69" s="756" t="s">
        <v>137</v>
      </c>
      <c r="C69" s="755">
        <v>2900</v>
      </c>
      <c r="D69" s="741"/>
    </row>
    <row r="70" spans="1:4" s="3" customFormat="1" x14ac:dyDescent="0.25">
      <c r="A70" s="753" t="s">
        <v>138</v>
      </c>
      <c r="B70" s="756" t="s">
        <v>139</v>
      </c>
      <c r="C70" s="755">
        <v>1780</v>
      </c>
      <c r="D70" s="741"/>
    </row>
    <row r="71" spans="1:4" s="3" customFormat="1" x14ac:dyDescent="0.25">
      <c r="A71" s="753" t="s">
        <v>140</v>
      </c>
      <c r="B71" s="756" t="s">
        <v>141</v>
      </c>
      <c r="C71" s="755">
        <v>1200</v>
      </c>
      <c r="D71" s="741"/>
    </row>
    <row r="72" spans="1:4" s="3" customFormat="1" x14ac:dyDescent="0.25">
      <c r="A72" s="753" t="s">
        <v>142</v>
      </c>
      <c r="B72" s="756" t="s">
        <v>143</v>
      </c>
      <c r="C72" s="755">
        <v>880</v>
      </c>
      <c r="D72" s="741"/>
    </row>
    <row r="73" spans="1:4" s="3" customFormat="1" x14ac:dyDescent="0.25">
      <c r="A73" s="753" t="s">
        <v>144</v>
      </c>
      <c r="B73" s="756" t="s">
        <v>145</v>
      </c>
      <c r="C73" s="755">
        <v>11000</v>
      </c>
      <c r="D73" s="741"/>
    </row>
    <row r="74" spans="1:4" s="3" customFormat="1" x14ac:dyDescent="0.25">
      <c r="A74" s="753" t="s">
        <v>146</v>
      </c>
      <c r="B74" s="756" t="s">
        <v>147</v>
      </c>
      <c r="C74" s="755">
        <v>460</v>
      </c>
      <c r="D74" s="741"/>
    </row>
    <row r="75" spans="1:4" s="3" customFormat="1" x14ac:dyDescent="0.25">
      <c r="A75" s="753" t="s">
        <v>148</v>
      </c>
      <c r="B75" s="756" t="s">
        <v>149</v>
      </c>
      <c r="C75" s="755">
        <v>250</v>
      </c>
      <c r="D75" s="741"/>
    </row>
    <row r="76" spans="1:4" s="3" customFormat="1" x14ac:dyDescent="0.25">
      <c r="A76" s="753" t="s">
        <v>150</v>
      </c>
      <c r="B76" s="756" t="s">
        <v>151</v>
      </c>
      <c r="C76" s="755">
        <v>2970</v>
      </c>
      <c r="D76" s="741"/>
    </row>
    <row r="77" spans="1:4" s="3" customFormat="1" x14ac:dyDescent="0.25">
      <c r="A77" s="753" t="s">
        <v>152</v>
      </c>
      <c r="B77" s="756" t="s">
        <v>153</v>
      </c>
      <c r="C77" s="755">
        <v>1050</v>
      </c>
      <c r="D77" s="741"/>
    </row>
    <row r="78" spans="1:4" s="3" customFormat="1" x14ac:dyDescent="0.25">
      <c r="A78" s="753" t="s">
        <v>154</v>
      </c>
      <c r="B78" s="756" t="s">
        <v>155</v>
      </c>
      <c r="C78" s="755">
        <v>1900</v>
      </c>
      <c r="D78" s="741"/>
    </row>
    <row r="79" spans="1:4" s="3" customFormat="1" x14ac:dyDescent="0.25">
      <c r="A79" s="753" t="s">
        <v>156</v>
      </c>
      <c r="B79" s="756" t="s">
        <v>157</v>
      </c>
      <c r="C79" s="755">
        <v>11640</v>
      </c>
      <c r="D79" s="741"/>
    </row>
    <row r="80" spans="1:4" s="3" customFormat="1" x14ac:dyDescent="0.25">
      <c r="A80" s="753" t="s">
        <v>158</v>
      </c>
      <c r="B80" s="765" t="s">
        <v>159</v>
      </c>
      <c r="C80" s="755">
        <v>6830</v>
      </c>
      <c r="D80" s="741"/>
    </row>
    <row r="81" spans="1:4" s="3" customFormat="1" x14ac:dyDescent="0.25">
      <c r="A81" s="753" t="s">
        <v>160</v>
      </c>
      <c r="B81" s="756" t="s">
        <v>161</v>
      </c>
      <c r="C81" s="755">
        <v>2940</v>
      </c>
      <c r="D81" s="741"/>
    </row>
    <row r="82" spans="1:4" s="3" customFormat="1" x14ac:dyDescent="0.25">
      <c r="A82" s="753" t="s">
        <v>162</v>
      </c>
      <c r="B82" s="756" t="s">
        <v>163</v>
      </c>
      <c r="C82" s="755">
        <v>1630</v>
      </c>
      <c r="D82" s="741"/>
    </row>
    <row r="83" spans="1:4" x14ac:dyDescent="0.25">
      <c r="A83" s="753" t="s">
        <v>164</v>
      </c>
      <c r="B83" s="756" t="s">
        <v>165</v>
      </c>
      <c r="C83" s="755">
        <v>3520</v>
      </c>
      <c r="D83" s="741"/>
    </row>
    <row r="84" spans="1:4" s="3" customFormat="1" x14ac:dyDescent="0.25">
      <c r="A84" s="753" t="s">
        <v>166</v>
      </c>
      <c r="B84" s="756" t="s">
        <v>167</v>
      </c>
      <c r="C84" s="755">
        <v>3410</v>
      </c>
      <c r="D84" s="741"/>
    </row>
    <row r="85" spans="1:4" s="3" customFormat="1" x14ac:dyDescent="0.25">
      <c r="A85" s="753" t="s">
        <v>168</v>
      </c>
      <c r="B85" s="756" t="s">
        <v>169</v>
      </c>
      <c r="C85" s="755">
        <v>1450</v>
      </c>
      <c r="D85" s="741"/>
    </row>
    <row r="86" spans="1:4" s="3" customFormat="1" x14ac:dyDescent="0.25">
      <c r="A86" s="753" t="s">
        <v>170</v>
      </c>
      <c r="B86" s="756" t="s">
        <v>171</v>
      </c>
      <c r="C86" s="755">
        <v>1100</v>
      </c>
      <c r="D86" s="741"/>
    </row>
    <row r="87" spans="1:4" s="491" customFormat="1" x14ac:dyDescent="0.25">
      <c r="A87" s="753" t="s">
        <v>172</v>
      </c>
      <c r="B87" s="756" t="s">
        <v>173</v>
      </c>
      <c r="C87" s="755">
        <v>5390</v>
      </c>
      <c r="D87" s="741"/>
    </row>
    <row r="88" spans="1:4" s="3" customFormat="1" x14ac:dyDescent="0.25">
      <c r="A88" s="753" t="s">
        <v>174</v>
      </c>
      <c r="B88" s="756" t="s">
        <v>175</v>
      </c>
      <c r="C88" s="755">
        <v>440</v>
      </c>
      <c r="D88" s="741"/>
    </row>
    <row r="89" spans="1:4" s="3" customFormat="1" x14ac:dyDescent="0.25">
      <c r="A89" s="753" t="s">
        <v>176</v>
      </c>
      <c r="B89" s="756" t="s">
        <v>177</v>
      </c>
      <c r="C89" s="755">
        <v>850</v>
      </c>
      <c r="D89" s="741"/>
    </row>
    <row r="90" spans="1:4" s="3" customFormat="1" x14ac:dyDescent="0.25">
      <c r="A90" s="753" t="s">
        <v>178</v>
      </c>
      <c r="B90" s="756" t="s">
        <v>179</v>
      </c>
      <c r="C90" s="755">
        <v>9020</v>
      </c>
      <c r="D90" s="741"/>
    </row>
    <row r="91" spans="1:4" s="3" customFormat="1" x14ac:dyDescent="0.25">
      <c r="A91" s="753" t="s">
        <v>180</v>
      </c>
      <c r="B91" s="756" t="s">
        <v>181</v>
      </c>
      <c r="C91" s="755">
        <v>34870</v>
      </c>
      <c r="D91" s="741"/>
    </row>
    <row r="92" spans="1:4" s="3" customFormat="1" x14ac:dyDescent="0.25">
      <c r="A92" s="753" t="s">
        <v>182</v>
      </c>
      <c r="B92" s="756" t="s">
        <v>183</v>
      </c>
      <c r="C92" s="755">
        <v>1830</v>
      </c>
      <c r="D92" s="741"/>
    </row>
    <row r="93" spans="1:4" s="3" customFormat="1" x14ac:dyDescent="0.25">
      <c r="A93" s="753" t="s">
        <v>184</v>
      </c>
      <c r="B93" s="756" t="s">
        <v>185</v>
      </c>
      <c r="C93" s="755">
        <v>1600</v>
      </c>
      <c r="D93" s="741"/>
    </row>
    <row r="94" spans="1:4" x14ac:dyDescent="0.25">
      <c r="A94" s="753" t="s">
        <v>186</v>
      </c>
      <c r="B94" s="763" t="s">
        <v>187</v>
      </c>
      <c r="C94" s="755">
        <v>8400</v>
      </c>
      <c r="D94" s="741"/>
    </row>
    <row r="95" spans="1:4" x14ac:dyDescent="0.25">
      <c r="A95" s="753" t="s">
        <v>188</v>
      </c>
      <c r="B95" s="763" t="s">
        <v>189</v>
      </c>
      <c r="C95" s="755">
        <v>15200</v>
      </c>
      <c r="D95" s="741"/>
    </row>
    <row r="96" spans="1:4" x14ac:dyDescent="0.25">
      <c r="A96" s="753" t="s">
        <v>190</v>
      </c>
      <c r="B96" s="763" t="s">
        <v>191</v>
      </c>
      <c r="C96" s="755">
        <v>1700</v>
      </c>
      <c r="D96" s="741"/>
    </row>
    <row r="97" spans="1:4" x14ac:dyDescent="0.25">
      <c r="A97" s="753" t="s">
        <v>192</v>
      </c>
      <c r="B97" s="765" t="s">
        <v>193</v>
      </c>
      <c r="C97" s="766">
        <v>5780</v>
      </c>
      <c r="D97" s="741"/>
    </row>
    <row r="98" spans="1:4" s="3" customFormat="1" x14ac:dyDescent="0.25">
      <c r="A98" s="753" t="s">
        <v>194</v>
      </c>
      <c r="B98" s="756" t="s">
        <v>195</v>
      </c>
      <c r="C98" s="755">
        <v>3190</v>
      </c>
      <c r="D98" s="741"/>
    </row>
    <row r="99" spans="1:4" s="3" customFormat="1" x14ac:dyDescent="0.25">
      <c r="A99" s="753" t="s">
        <v>196</v>
      </c>
      <c r="B99" s="756" t="s">
        <v>197</v>
      </c>
      <c r="C99" s="755">
        <v>1450</v>
      </c>
      <c r="D99" s="741"/>
    </row>
    <row r="100" spans="1:4" s="3" customFormat="1" x14ac:dyDescent="0.25">
      <c r="A100" s="753" t="s">
        <v>198</v>
      </c>
      <c r="B100" s="756" t="s">
        <v>199</v>
      </c>
      <c r="C100" s="755">
        <v>800</v>
      </c>
      <c r="D100" s="26"/>
    </row>
    <row r="101" spans="1:4" s="3" customFormat="1" x14ac:dyDescent="0.25">
      <c r="A101" s="753" t="s">
        <v>200</v>
      </c>
      <c r="B101" s="756" t="s">
        <v>201</v>
      </c>
      <c r="C101" s="755">
        <v>800</v>
      </c>
      <c r="D101" s="26"/>
    </row>
    <row r="102" spans="1:4" s="3" customFormat="1" x14ac:dyDescent="0.25">
      <c r="A102" s="753" t="s">
        <v>202</v>
      </c>
      <c r="B102" s="756" t="s">
        <v>203</v>
      </c>
      <c r="C102" s="755">
        <v>2660</v>
      </c>
      <c r="D102" s="26"/>
    </row>
    <row r="103" spans="1:4" s="3" customFormat="1" x14ac:dyDescent="0.25">
      <c r="A103" s="753" t="s">
        <v>204</v>
      </c>
      <c r="B103" s="756" t="s">
        <v>205</v>
      </c>
      <c r="C103" s="755">
        <v>2300</v>
      </c>
      <c r="D103" s="26"/>
    </row>
    <row r="104" spans="1:4" s="3" customFormat="1" x14ac:dyDescent="0.25">
      <c r="A104" s="753" t="s">
        <v>206</v>
      </c>
      <c r="B104" s="756" t="s">
        <v>207</v>
      </c>
      <c r="C104" s="755">
        <v>410</v>
      </c>
      <c r="D104" s="26"/>
    </row>
    <row r="105" spans="1:4" s="3" customFormat="1" x14ac:dyDescent="0.25">
      <c r="A105" s="753" t="s">
        <v>208</v>
      </c>
      <c r="B105" s="756" t="s">
        <v>209</v>
      </c>
      <c r="C105" s="755">
        <v>410</v>
      </c>
      <c r="D105" s="26"/>
    </row>
    <row r="106" spans="1:4" s="3" customFormat="1" x14ac:dyDescent="0.25">
      <c r="A106" s="753" t="s">
        <v>210</v>
      </c>
      <c r="B106" s="756" t="s">
        <v>211</v>
      </c>
      <c r="C106" s="755">
        <v>1200</v>
      </c>
      <c r="D106" s="26"/>
    </row>
    <row r="107" spans="1:4" s="491" customFormat="1" x14ac:dyDescent="0.25">
      <c r="A107" s="753" t="s">
        <v>212</v>
      </c>
      <c r="B107" s="756" t="s">
        <v>213</v>
      </c>
      <c r="C107" s="755">
        <v>35000</v>
      </c>
      <c r="D107" s="741"/>
    </row>
    <row r="108" spans="1:4" s="491" customFormat="1" x14ac:dyDescent="0.25">
      <c r="A108" s="753" t="s">
        <v>214</v>
      </c>
      <c r="B108" s="756" t="s">
        <v>215</v>
      </c>
      <c r="C108" s="755">
        <v>35000</v>
      </c>
      <c r="D108" s="741"/>
    </row>
    <row r="109" spans="1:4" s="491" customFormat="1" x14ac:dyDescent="0.25">
      <c r="A109" s="753" t="s">
        <v>216</v>
      </c>
      <c r="B109" s="756" t="s">
        <v>217</v>
      </c>
      <c r="C109" s="755">
        <v>29000</v>
      </c>
      <c r="D109" s="741"/>
    </row>
    <row r="110" spans="1:4" s="491" customFormat="1" x14ac:dyDescent="0.25">
      <c r="A110" s="753" t="s">
        <v>218</v>
      </c>
      <c r="B110" s="756" t="s">
        <v>219</v>
      </c>
      <c r="C110" s="755">
        <v>25000</v>
      </c>
      <c r="D110" s="741"/>
    </row>
    <row r="111" spans="1:4" s="491" customFormat="1" x14ac:dyDescent="0.25">
      <c r="A111" s="753" t="s">
        <v>222</v>
      </c>
      <c r="B111" s="756" t="s">
        <v>223</v>
      </c>
      <c r="C111" s="755">
        <v>50300</v>
      </c>
      <c r="D111" s="26"/>
    </row>
    <row r="112" spans="1:4" s="491" customFormat="1" ht="25.5" x14ac:dyDescent="0.25">
      <c r="A112" s="753" t="s">
        <v>224</v>
      </c>
      <c r="B112" s="756" t="s">
        <v>225</v>
      </c>
      <c r="C112" s="755">
        <v>135000</v>
      </c>
      <c r="D112" s="26"/>
    </row>
    <row r="113" spans="1:4" s="491" customFormat="1" x14ac:dyDescent="0.25">
      <c r="A113" s="753" t="s">
        <v>226</v>
      </c>
      <c r="B113" s="756" t="s">
        <v>227</v>
      </c>
      <c r="C113" s="755">
        <v>62400</v>
      </c>
      <c r="D113" s="26"/>
    </row>
    <row r="114" spans="1:4" s="491" customFormat="1" ht="25.5" x14ac:dyDescent="0.25">
      <c r="A114" s="753" t="s">
        <v>228</v>
      </c>
      <c r="B114" s="756" t="s">
        <v>229</v>
      </c>
      <c r="C114" s="755">
        <v>115000</v>
      </c>
      <c r="D114" s="26"/>
    </row>
    <row r="115" spans="1:4" s="491" customFormat="1" ht="25.5" x14ac:dyDescent="0.25">
      <c r="A115" s="753" t="s">
        <v>230</v>
      </c>
      <c r="B115" s="756" t="s">
        <v>231</v>
      </c>
      <c r="C115" s="755">
        <v>129000</v>
      </c>
      <c r="D115" s="26"/>
    </row>
    <row r="116" spans="1:4" s="3" customFormat="1" x14ac:dyDescent="0.25">
      <c r="A116" s="753" t="s">
        <v>232</v>
      </c>
      <c r="B116" s="756" t="s">
        <v>233</v>
      </c>
      <c r="C116" s="755">
        <v>620</v>
      </c>
      <c r="D116" s="26"/>
    </row>
    <row r="117" spans="1:4" s="3" customFormat="1" x14ac:dyDescent="0.25">
      <c r="A117" s="753" t="s">
        <v>234</v>
      </c>
      <c r="B117" s="756" t="s">
        <v>235</v>
      </c>
      <c r="C117" s="755">
        <v>1130</v>
      </c>
      <c r="D117" s="741"/>
    </row>
    <row r="118" spans="1:4" s="3" customFormat="1" x14ac:dyDescent="0.25">
      <c r="A118" s="753" t="s">
        <v>236</v>
      </c>
      <c r="B118" s="756" t="s">
        <v>237</v>
      </c>
      <c r="C118" s="755">
        <v>1320</v>
      </c>
      <c r="D118" s="741"/>
    </row>
    <row r="119" spans="1:4" x14ac:dyDescent="0.25">
      <c r="A119" s="753" t="s">
        <v>4150</v>
      </c>
      <c r="B119" s="756" t="s">
        <v>4149</v>
      </c>
      <c r="C119" s="755">
        <v>12500</v>
      </c>
      <c r="D119" s="741"/>
    </row>
    <row r="120" spans="1:4" x14ac:dyDescent="0.25">
      <c r="A120" s="753" t="s">
        <v>4153</v>
      </c>
      <c r="B120" s="756" t="s">
        <v>4151</v>
      </c>
      <c r="C120" s="755">
        <v>10900</v>
      </c>
      <c r="D120" s="741"/>
    </row>
    <row r="121" spans="1:4" x14ac:dyDescent="0.25">
      <c r="A121" s="753" t="s">
        <v>660</v>
      </c>
      <c r="B121" s="756" t="s">
        <v>4152</v>
      </c>
      <c r="C121" s="755">
        <v>7200</v>
      </c>
      <c r="D121" s="741"/>
    </row>
    <row r="122" spans="1:4" s="3" customFormat="1" x14ac:dyDescent="0.25">
      <c r="A122" s="753" t="s">
        <v>238</v>
      </c>
      <c r="B122" s="756" t="s">
        <v>239</v>
      </c>
      <c r="C122" s="755">
        <v>180</v>
      </c>
      <c r="D122" s="26"/>
    </row>
    <row r="123" spans="1:4" s="3" customFormat="1" x14ac:dyDescent="0.25">
      <c r="A123" s="753" t="s">
        <v>240</v>
      </c>
      <c r="B123" s="756" t="s">
        <v>241</v>
      </c>
      <c r="C123" s="755">
        <v>2900</v>
      </c>
      <c r="D123" s="741"/>
    </row>
    <row r="124" spans="1:4" s="3" customFormat="1" x14ac:dyDescent="0.25">
      <c r="A124" s="753" t="s">
        <v>242</v>
      </c>
      <c r="B124" s="756" t="s">
        <v>243</v>
      </c>
      <c r="C124" s="755">
        <v>850</v>
      </c>
      <c r="D124" s="741"/>
    </row>
    <row r="125" spans="1:4" x14ac:dyDescent="0.25">
      <c r="A125" s="767"/>
      <c r="B125" s="768" t="s">
        <v>244</v>
      </c>
      <c r="C125" s="769"/>
      <c r="D125" s="770"/>
    </row>
    <row r="126" spans="1:4" s="491" customFormat="1" x14ac:dyDescent="0.25">
      <c r="A126" s="767" t="s">
        <v>245</v>
      </c>
      <c r="B126" s="771" t="s">
        <v>246</v>
      </c>
      <c r="C126" s="772">
        <v>36690</v>
      </c>
      <c r="D126" s="741"/>
    </row>
    <row r="127" spans="1:4" s="491" customFormat="1" x14ac:dyDescent="0.25">
      <c r="A127" s="767" t="s">
        <v>247</v>
      </c>
      <c r="B127" s="771" t="s">
        <v>248</v>
      </c>
      <c r="C127" s="772">
        <v>95700</v>
      </c>
      <c r="D127" s="741"/>
    </row>
    <row r="128" spans="1:4" s="491" customFormat="1" x14ac:dyDescent="0.25">
      <c r="A128" s="767" t="s">
        <v>249</v>
      </c>
      <c r="B128" s="773" t="s">
        <v>250</v>
      </c>
      <c r="C128" s="774">
        <v>108350</v>
      </c>
      <c r="D128" s="523"/>
    </row>
    <row r="129" spans="1:4" x14ac:dyDescent="0.25">
      <c r="A129" s="767" t="s">
        <v>251</v>
      </c>
      <c r="B129" s="775" t="s">
        <v>252</v>
      </c>
      <c r="C129" s="772">
        <v>16000</v>
      </c>
      <c r="D129" s="741"/>
    </row>
    <row r="130" spans="1:4" x14ac:dyDescent="0.25">
      <c r="A130" s="767" t="s">
        <v>253</v>
      </c>
      <c r="B130" s="776" t="s">
        <v>254</v>
      </c>
      <c r="C130" s="772">
        <v>9460</v>
      </c>
      <c r="D130" s="741"/>
    </row>
    <row r="131" spans="1:4" x14ac:dyDescent="0.25">
      <c r="A131" s="767" t="s">
        <v>255</v>
      </c>
      <c r="B131" s="775" t="s">
        <v>256</v>
      </c>
      <c r="C131" s="772">
        <v>18200</v>
      </c>
      <c r="D131" s="741"/>
    </row>
    <row r="132" spans="1:4" x14ac:dyDescent="0.25">
      <c r="A132" s="767" t="s">
        <v>257</v>
      </c>
      <c r="B132" s="775" t="s">
        <v>4119</v>
      </c>
      <c r="C132" s="772">
        <v>6710</v>
      </c>
      <c r="D132" s="741"/>
    </row>
    <row r="133" spans="1:4" x14ac:dyDescent="0.25">
      <c r="A133" s="767" t="s">
        <v>258</v>
      </c>
      <c r="B133" s="775" t="s">
        <v>259</v>
      </c>
      <c r="C133" s="777">
        <v>3300</v>
      </c>
      <c r="D133" s="741"/>
    </row>
    <row r="134" spans="1:4" x14ac:dyDescent="0.25">
      <c r="A134" s="767" t="s">
        <v>260</v>
      </c>
      <c r="B134" s="775" t="s">
        <v>261</v>
      </c>
      <c r="C134" s="777">
        <v>2300</v>
      </c>
      <c r="D134" s="741"/>
    </row>
    <row r="135" spans="1:4" x14ac:dyDescent="0.25">
      <c r="A135" s="767" t="s">
        <v>262</v>
      </c>
      <c r="B135" s="775" t="s">
        <v>263</v>
      </c>
      <c r="C135" s="777">
        <v>2100</v>
      </c>
      <c r="D135" s="741"/>
    </row>
    <row r="136" spans="1:4" x14ac:dyDescent="0.25">
      <c r="A136" s="767" t="s">
        <v>264</v>
      </c>
      <c r="B136" s="778" t="s">
        <v>265</v>
      </c>
      <c r="C136" s="779">
        <v>3200</v>
      </c>
      <c r="D136" s="645"/>
    </row>
    <row r="137" spans="1:4" x14ac:dyDescent="0.25">
      <c r="A137" s="767" t="s">
        <v>266</v>
      </c>
      <c r="B137" s="778" t="s">
        <v>267</v>
      </c>
      <c r="C137" s="779">
        <v>3540</v>
      </c>
      <c r="D137" s="645"/>
    </row>
    <row r="138" spans="1:4" x14ac:dyDescent="0.25">
      <c r="A138" s="767" t="s">
        <v>268</v>
      </c>
      <c r="B138" s="778" t="s">
        <v>269</v>
      </c>
      <c r="C138" s="779">
        <v>3200</v>
      </c>
      <c r="D138" s="645"/>
    </row>
    <row r="139" spans="1:4" x14ac:dyDescent="0.25">
      <c r="A139" s="767" t="s">
        <v>270</v>
      </c>
      <c r="B139" s="778" t="s">
        <v>271</v>
      </c>
      <c r="C139" s="779">
        <v>3200</v>
      </c>
      <c r="D139" s="645"/>
    </row>
    <row r="140" spans="1:4" x14ac:dyDescent="0.25">
      <c r="A140" s="767" t="s">
        <v>272</v>
      </c>
      <c r="B140" s="778" t="s">
        <v>273</v>
      </c>
      <c r="C140" s="779">
        <v>3200</v>
      </c>
      <c r="D140" s="645"/>
    </row>
    <row r="141" spans="1:4" x14ac:dyDescent="0.25">
      <c r="A141" s="767" t="s">
        <v>274</v>
      </c>
      <c r="B141" s="775" t="s">
        <v>275</v>
      </c>
      <c r="C141" s="777">
        <v>78800</v>
      </c>
      <c r="D141" s="741"/>
    </row>
    <row r="142" spans="1:4" x14ac:dyDescent="0.25">
      <c r="A142" s="767" t="s">
        <v>276</v>
      </c>
      <c r="B142" s="775" t="s">
        <v>277</v>
      </c>
      <c r="C142" s="777">
        <v>34300</v>
      </c>
      <c r="D142" s="741"/>
    </row>
    <row r="143" spans="1:4" x14ac:dyDescent="0.25">
      <c r="A143" s="767" t="s">
        <v>278</v>
      </c>
      <c r="B143" s="775" t="s">
        <v>279</v>
      </c>
      <c r="C143" s="777">
        <v>32100</v>
      </c>
      <c r="D143" s="741"/>
    </row>
    <row r="144" spans="1:4" x14ac:dyDescent="0.25">
      <c r="A144" s="767" t="s">
        <v>280</v>
      </c>
      <c r="B144" s="775" t="s">
        <v>281</v>
      </c>
      <c r="C144" s="777">
        <v>71000</v>
      </c>
      <c r="D144" s="741"/>
    </row>
    <row r="145" spans="1:4" x14ac:dyDescent="0.25">
      <c r="A145" s="767" t="s">
        <v>282</v>
      </c>
      <c r="B145" s="775" t="s">
        <v>283</v>
      </c>
      <c r="C145" s="777">
        <v>338260</v>
      </c>
      <c r="D145" s="741"/>
    </row>
    <row r="146" spans="1:4" x14ac:dyDescent="0.25">
      <c r="A146" s="767" t="s">
        <v>284</v>
      </c>
      <c r="B146" s="775" t="s">
        <v>285</v>
      </c>
      <c r="C146" s="777">
        <v>52800</v>
      </c>
      <c r="D146" s="741"/>
    </row>
    <row r="147" spans="1:4" x14ac:dyDescent="0.25">
      <c r="A147" s="767" t="s">
        <v>286</v>
      </c>
      <c r="B147" s="775" t="s">
        <v>287</v>
      </c>
      <c r="C147" s="777">
        <v>48600</v>
      </c>
      <c r="D147" s="741"/>
    </row>
    <row r="148" spans="1:4" x14ac:dyDescent="0.25">
      <c r="A148" s="767" t="s">
        <v>288</v>
      </c>
      <c r="B148" s="775" t="s">
        <v>289</v>
      </c>
      <c r="C148" s="777">
        <v>73620</v>
      </c>
      <c r="D148" s="741"/>
    </row>
    <row r="149" spans="1:4" x14ac:dyDescent="0.25">
      <c r="A149" s="767" t="s">
        <v>290</v>
      </c>
      <c r="B149" s="775" t="s">
        <v>291</v>
      </c>
      <c r="C149" s="777">
        <v>129030</v>
      </c>
      <c r="D149" s="741"/>
    </row>
    <row r="150" spans="1:4" x14ac:dyDescent="0.25">
      <c r="A150" s="767" t="s">
        <v>292</v>
      </c>
      <c r="B150" s="775" t="s">
        <v>293</v>
      </c>
      <c r="C150" s="777">
        <v>115120</v>
      </c>
      <c r="D150" s="741"/>
    </row>
    <row r="151" spans="1:4" x14ac:dyDescent="0.25">
      <c r="A151" s="767" t="s">
        <v>294</v>
      </c>
      <c r="B151" s="775" t="s">
        <v>295</v>
      </c>
      <c r="C151" s="777">
        <v>28050</v>
      </c>
      <c r="D151" s="741"/>
    </row>
    <row r="152" spans="1:4" x14ac:dyDescent="0.25">
      <c r="A152" s="767" t="s">
        <v>296</v>
      </c>
      <c r="B152" s="775" t="s">
        <v>297</v>
      </c>
      <c r="C152" s="777">
        <v>61730</v>
      </c>
      <c r="D152" s="741"/>
    </row>
    <row r="153" spans="1:4" x14ac:dyDescent="0.25">
      <c r="A153" s="767" t="s">
        <v>298</v>
      </c>
      <c r="B153" s="780" t="s">
        <v>299</v>
      </c>
      <c r="C153" s="777">
        <v>2540</v>
      </c>
      <c r="D153" s="741"/>
    </row>
    <row r="154" spans="1:4" x14ac:dyDescent="0.25">
      <c r="A154" s="767" t="s">
        <v>300</v>
      </c>
      <c r="B154" s="775" t="s">
        <v>301</v>
      </c>
      <c r="C154" s="777">
        <v>2800</v>
      </c>
      <c r="D154" s="741"/>
    </row>
    <row r="155" spans="1:4" x14ac:dyDescent="0.25">
      <c r="A155" s="767" t="s">
        <v>302</v>
      </c>
      <c r="B155" s="775" t="s">
        <v>303</v>
      </c>
      <c r="C155" s="777">
        <v>5950</v>
      </c>
      <c r="D155" s="741"/>
    </row>
    <row r="156" spans="1:4" x14ac:dyDescent="0.25">
      <c r="A156" s="767" t="s">
        <v>304</v>
      </c>
      <c r="B156" s="778" t="s">
        <v>305</v>
      </c>
      <c r="C156" s="777">
        <v>3040</v>
      </c>
      <c r="D156" s="741"/>
    </row>
    <row r="157" spans="1:4" x14ac:dyDescent="0.25">
      <c r="A157" s="767" t="s">
        <v>306</v>
      </c>
      <c r="B157" s="781" t="s">
        <v>307</v>
      </c>
      <c r="C157" s="777">
        <v>10010</v>
      </c>
      <c r="D157" s="741"/>
    </row>
    <row r="158" spans="1:4" x14ac:dyDescent="0.25">
      <c r="A158" s="767" t="s">
        <v>308</v>
      </c>
      <c r="B158" s="781" t="s">
        <v>309</v>
      </c>
      <c r="C158" s="777">
        <v>3730</v>
      </c>
      <c r="D158" s="741"/>
    </row>
    <row r="159" spans="1:4" x14ac:dyDescent="0.25">
      <c r="A159" s="767" t="s">
        <v>310</v>
      </c>
      <c r="B159" s="781" t="s">
        <v>311</v>
      </c>
      <c r="C159" s="777">
        <v>3410</v>
      </c>
      <c r="D159" s="741"/>
    </row>
    <row r="160" spans="1:4" x14ac:dyDescent="0.25">
      <c r="A160" s="767" t="s">
        <v>312</v>
      </c>
      <c r="B160" s="781" t="s">
        <v>313</v>
      </c>
      <c r="C160" s="777">
        <v>4550</v>
      </c>
      <c r="D160" s="741"/>
    </row>
    <row r="161" spans="1:4" x14ac:dyDescent="0.25">
      <c r="A161" s="767" t="s">
        <v>314</v>
      </c>
      <c r="B161" s="781" t="s">
        <v>315</v>
      </c>
      <c r="C161" s="777">
        <v>3670</v>
      </c>
      <c r="D161" s="741"/>
    </row>
    <row r="162" spans="1:4" x14ac:dyDescent="0.25">
      <c r="A162" s="767" t="s">
        <v>316</v>
      </c>
      <c r="B162" s="781" t="s">
        <v>317</v>
      </c>
      <c r="C162" s="777">
        <v>4290</v>
      </c>
      <c r="D162" s="741"/>
    </row>
    <row r="163" spans="1:4" x14ac:dyDescent="0.25">
      <c r="A163" s="767" t="s">
        <v>318</v>
      </c>
      <c r="B163" s="781" t="s">
        <v>319</v>
      </c>
      <c r="C163" s="777">
        <v>5900</v>
      </c>
      <c r="D163" s="741"/>
    </row>
    <row r="164" spans="1:4" x14ac:dyDescent="0.25">
      <c r="A164" s="767" t="s">
        <v>320</v>
      </c>
      <c r="B164" s="782" t="s">
        <v>321</v>
      </c>
      <c r="C164" s="777">
        <v>4960</v>
      </c>
      <c r="D164" s="741"/>
    </row>
    <row r="165" spans="1:4" s="257" customFormat="1" x14ac:dyDescent="0.25">
      <c r="A165" s="767" t="s">
        <v>322</v>
      </c>
      <c r="B165" s="781" t="s">
        <v>323</v>
      </c>
      <c r="C165" s="777">
        <v>3270</v>
      </c>
      <c r="D165" s="741"/>
    </row>
    <row r="166" spans="1:4" s="257" customFormat="1" x14ac:dyDescent="0.25">
      <c r="A166" s="767" t="s">
        <v>324</v>
      </c>
      <c r="B166" s="781" t="s">
        <v>325</v>
      </c>
      <c r="C166" s="777">
        <v>3040</v>
      </c>
      <c r="D166" s="741"/>
    </row>
    <row r="167" spans="1:4" s="257" customFormat="1" x14ac:dyDescent="0.25">
      <c r="A167" s="767" t="s">
        <v>326</v>
      </c>
      <c r="B167" s="781" t="s">
        <v>327</v>
      </c>
      <c r="C167" s="777">
        <v>3040</v>
      </c>
      <c r="D167" s="741"/>
    </row>
    <row r="168" spans="1:4" s="257" customFormat="1" x14ac:dyDescent="0.25">
      <c r="A168" s="767" t="s">
        <v>328</v>
      </c>
      <c r="B168" s="781" t="s">
        <v>329</v>
      </c>
      <c r="C168" s="777">
        <v>2780</v>
      </c>
      <c r="D168" s="741"/>
    </row>
    <row r="169" spans="1:4" s="257" customFormat="1" x14ac:dyDescent="0.25">
      <c r="A169" s="767" t="s">
        <v>330</v>
      </c>
      <c r="B169" s="781" t="s">
        <v>331</v>
      </c>
      <c r="C169" s="777">
        <v>2750</v>
      </c>
      <c r="D169" s="741"/>
    </row>
    <row r="170" spans="1:4" s="257" customFormat="1" x14ac:dyDescent="0.25">
      <c r="A170" s="767" t="s">
        <v>332</v>
      </c>
      <c r="B170" s="781" t="s">
        <v>333</v>
      </c>
      <c r="C170" s="777">
        <v>3040</v>
      </c>
      <c r="D170" s="741"/>
    </row>
    <row r="171" spans="1:4" s="257" customFormat="1" x14ac:dyDescent="0.25">
      <c r="A171" s="767" t="s">
        <v>334</v>
      </c>
      <c r="B171" s="781" t="s">
        <v>335</v>
      </c>
      <c r="C171" s="777">
        <v>3040</v>
      </c>
      <c r="D171" s="741"/>
    </row>
    <row r="172" spans="1:4" s="257" customFormat="1" x14ac:dyDescent="0.25">
      <c r="A172" s="767" t="s">
        <v>336</v>
      </c>
      <c r="B172" s="781" t="s">
        <v>337</v>
      </c>
      <c r="C172" s="777">
        <v>3040</v>
      </c>
      <c r="D172" s="741"/>
    </row>
    <row r="173" spans="1:4" s="257" customFormat="1" x14ac:dyDescent="0.25">
      <c r="A173" s="767" t="s">
        <v>338</v>
      </c>
      <c r="B173" s="781" t="s">
        <v>339</v>
      </c>
      <c r="C173" s="777">
        <v>3520</v>
      </c>
      <c r="D173" s="741"/>
    </row>
    <row r="174" spans="1:4" x14ac:dyDescent="0.25">
      <c r="A174" s="767" t="s">
        <v>340</v>
      </c>
      <c r="B174" s="781" t="s">
        <v>341</v>
      </c>
      <c r="C174" s="777">
        <v>2780</v>
      </c>
      <c r="D174" s="741"/>
    </row>
    <row r="175" spans="1:4" x14ac:dyDescent="0.25">
      <c r="A175" s="767" t="s">
        <v>342</v>
      </c>
      <c r="B175" s="781" t="s">
        <v>343</v>
      </c>
      <c r="C175" s="777">
        <v>3930</v>
      </c>
      <c r="D175" s="741"/>
    </row>
    <row r="176" spans="1:4" x14ac:dyDescent="0.25">
      <c r="A176" s="767" t="s">
        <v>344</v>
      </c>
      <c r="B176" s="778" t="s">
        <v>345</v>
      </c>
      <c r="C176" s="777">
        <v>3100</v>
      </c>
      <c r="D176" s="741"/>
    </row>
    <row r="177" spans="1:4" x14ac:dyDescent="0.25">
      <c r="A177" s="767" t="s">
        <v>346</v>
      </c>
      <c r="B177" s="775" t="s">
        <v>347</v>
      </c>
      <c r="C177" s="777">
        <v>4730</v>
      </c>
      <c r="D177" s="741"/>
    </row>
    <row r="178" spans="1:4" x14ac:dyDescent="0.25">
      <c r="A178" s="767" t="s">
        <v>348</v>
      </c>
      <c r="B178" s="778" t="s">
        <v>349</v>
      </c>
      <c r="C178" s="777">
        <v>3930</v>
      </c>
      <c r="D178" s="741"/>
    </row>
    <row r="179" spans="1:4" x14ac:dyDescent="0.25">
      <c r="A179" s="767" t="s">
        <v>350</v>
      </c>
      <c r="B179" s="778" t="s">
        <v>351</v>
      </c>
      <c r="C179" s="777">
        <v>4180</v>
      </c>
      <c r="D179" s="741"/>
    </row>
    <row r="180" spans="1:4" x14ac:dyDescent="0.25">
      <c r="A180" s="767" t="s">
        <v>352</v>
      </c>
      <c r="B180" s="778" t="s">
        <v>353</v>
      </c>
      <c r="C180" s="777">
        <v>5750</v>
      </c>
      <c r="D180" s="741"/>
    </row>
    <row r="181" spans="1:4" x14ac:dyDescent="0.25">
      <c r="A181" s="767" t="s">
        <v>354</v>
      </c>
      <c r="B181" s="778" t="s">
        <v>355</v>
      </c>
      <c r="C181" s="777">
        <v>3410</v>
      </c>
      <c r="D181" s="741"/>
    </row>
    <row r="182" spans="1:4" ht="13.5" customHeight="1" x14ac:dyDescent="0.25">
      <c r="A182" s="767" t="s">
        <v>4024</v>
      </c>
      <c r="B182" s="778" t="s">
        <v>4025</v>
      </c>
      <c r="C182" s="777">
        <v>3850</v>
      </c>
      <c r="D182" s="741"/>
    </row>
    <row r="183" spans="1:4" x14ac:dyDescent="0.25">
      <c r="A183" s="767" t="s">
        <v>356</v>
      </c>
      <c r="B183" s="778" t="s">
        <v>357</v>
      </c>
      <c r="C183" s="777">
        <v>4930</v>
      </c>
      <c r="D183" s="741"/>
    </row>
    <row r="184" spans="1:4" x14ac:dyDescent="0.25">
      <c r="A184" s="767" t="s">
        <v>358</v>
      </c>
      <c r="B184" s="781" t="s">
        <v>359</v>
      </c>
      <c r="C184" s="777">
        <v>3040</v>
      </c>
      <c r="D184" s="741"/>
    </row>
    <row r="185" spans="1:4" x14ac:dyDescent="0.25">
      <c r="A185" s="767" t="s">
        <v>360</v>
      </c>
      <c r="B185" s="778" t="s">
        <v>361</v>
      </c>
      <c r="C185" s="777">
        <v>4600</v>
      </c>
      <c r="D185" s="741"/>
    </row>
    <row r="186" spans="1:4" x14ac:dyDescent="0.25">
      <c r="A186" s="767" t="s">
        <v>362</v>
      </c>
      <c r="B186" s="778" t="s">
        <v>363</v>
      </c>
      <c r="C186" s="777">
        <v>8250</v>
      </c>
      <c r="D186" s="741"/>
    </row>
    <row r="187" spans="1:4" x14ac:dyDescent="0.25">
      <c r="A187" s="767" t="s">
        <v>364</v>
      </c>
      <c r="B187" s="778" t="s">
        <v>365</v>
      </c>
      <c r="C187" s="777">
        <v>25900</v>
      </c>
      <c r="D187" s="741"/>
    </row>
    <row r="188" spans="1:4" x14ac:dyDescent="0.25">
      <c r="A188" s="767" t="s">
        <v>366</v>
      </c>
      <c r="B188" s="778" t="s">
        <v>367</v>
      </c>
      <c r="C188" s="777">
        <v>5900</v>
      </c>
      <c r="D188" s="741"/>
    </row>
    <row r="189" spans="1:4" x14ac:dyDescent="0.25">
      <c r="A189" s="783" t="s">
        <v>368</v>
      </c>
      <c r="B189" s="778" t="s">
        <v>369</v>
      </c>
      <c r="C189" s="777">
        <v>59400</v>
      </c>
      <c r="D189" s="741"/>
    </row>
    <row r="190" spans="1:4" x14ac:dyDescent="0.25">
      <c r="A190" s="767" t="s">
        <v>370</v>
      </c>
      <c r="B190" s="778" t="s">
        <v>371</v>
      </c>
      <c r="C190" s="777">
        <v>4900</v>
      </c>
      <c r="D190" s="741"/>
    </row>
    <row r="191" spans="1:4" x14ac:dyDescent="0.25">
      <c r="A191" s="767" t="s">
        <v>372</v>
      </c>
      <c r="B191" s="778" t="s">
        <v>373</v>
      </c>
      <c r="C191" s="777">
        <v>4800</v>
      </c>
      <c r="D191" s="741"/>
    </row>
    <row r="192" spans="1:4" x14ac:dyDescent="0.25">
      <c r="A192" s="767" t="s">
        <v>374</v>
      </c>
      <c r="B192" s="778" t="s">
        <v>375</v>
      </c>
      <c r="C192" s="777">
        <v>5800</v>
      </c>
      <c r="D192" s="741"/>
    </row>
    <row r="193" spans="1:4" x14ac:dyDescent="0.25">
      <c r="A193" s="767" t="s">
        <v>376</v>
      </c>
      <c r="B193" s="778" t="s">
        <v>377</v>
      </c>
      <c r="C193" s="777">
        <v>3600</v>
      </c>
      <c r="D193" s="741"/>
    </row>
    <row r="194" spans="1:4" x14ac:dyDescent="0.25">
      <c r="A194" s="767" t="s">
        <v>378</v>
      </c>
      <c r="B194" s="778" t="s">
        <v>379</v>
      </c>
      <c r="C194" s="777">
        <v>9110</v>
      </c>
      <c r="D194" s="741"/>
    </row>
    <row r="195" spans="1:4" x14ac:dyDescent="0.25">
      <c r="A195" s="767" t="s">
        <v>380</v>
      </c>
      <c r="B195" s="778" t="s">
        <v>381</v>
      </c>
      <c r="C195" s="777">
        <v>1160</v>
      </c>
      <c r="D195" s="741"/>
    </row>
    <row r="196" spans="1:4" x14ac:dyDescent="0.25">
      <c r="A196" s="784"/>
      <c r="B196" s="785" t="s">
        <v>382</v>
      </c>
      <c r="C196" s="786"/>
      <c r="D196" s="770"/>
    </row>
    <row r="197" spans="1:4" x14ac:dyDescent="0.25">
      <c r="A197" s="784" t="s">
        <v>383</v>
      </c>
      <c r="B197" s="787" t="s">
        <v>384</v>
      </c>
      <c r="C197" s="788">
        <v>33000</v>
      </c>
      <c r="D197" s="741"/>
    </row>
    <row r="198" spans="1:4" x14ac:dyDescent="0.25">
      <c r="A198" s="784" t="s">
        <v>385</v>
      </c>
      <c r="B198" s="787" t="s">
        <v>386</v>
      </c>
      <c r="C198" s="788">
        <v>4200</v>
      </c>
      <c r="D198" s="741"/>
    </row>
    <row r="199" spans="1:4" x14ac:dyDescent="0.25">
      <c r="A199" s="784" t="s">
        <v>387</v>
      </c>
      <c r="B199" s="787" t="s">
        <v>388</v>
      </c>
      <c r="C199" s="788">
        <v>3930</v>
      </c>
      <c r="D199" s="741"/>
    </row>
    <row r="200" spans="1:4" x14ac:dyDescent="0.25">
      <c r="A200" s="784" t="s">
        <v>389</v>
      </c>
      <c r="B200" s="787" t="s">
        <v>390</v>
      </c>
      <c r="C200" s="789">
        <v>13770</v>
      </c>
      <c r="D200" s="645"/>
    </row>
    <row r="201" spans="1:4" x14ac:dyDescent="0.25">
      <c r="A201" s="784" t="s">
        <v>391</v>
      </c>
      <c r="B201" s="787" t="s">
        <v>392</v>
      </c>
      <c r="C201" s="789">
        <v>29100</v>
      </c>
      <c r="D201" s="645"/>
    </row>
    <row r="202" spans="1:4" x14ac:dyDescent="0.25">
      <c r="A202" s="784" t="s">
        <v>393</v>
      </c>
      <c r="B202" s="787" t="s">
        <v>394</v>
      </c>
      <c r="C202" s="789">
        <v>790</v>
      </c>
      <c r="D202" s="645"/>
    </row>
    <row r="203" spans="1:4" x14ac:dyDescent="0.25">
      <c r="A203" s="784" t="s">
        <v>395</v>
      </c>
      <c r="B203" s="787" t="s">
        <v>396</v>
      </c>
      <c r="C203" s="789">
        <v>380</v>
      </c>
      <c r="D203" s="645"/>
    </row>
    <row r="204" spans="1:4" x14ac:dyDescent="0.25">
      <c r="A204" s="784" t="s">
        <v>397</v>
      </c>
      <c r="B204" s="787" t="s">
        <v>398</v>
      </c>
      <c r="C204" s="789">
        <v>4200</v>
      </c>
      <c r="D204" s="645"/>
    </row>
    <row r="205" spans="1:4" x14ac:dyDescent="0.25">
      <c r="A205" s="784" t="s">
        <v>399</v>
      </c>
      <c r="B205" s="787" t="s">
        <v>400</v>
      </c>
      <c r="C205" s="789">
        <v>2490</v>
      </c>
      <c r="D205" s="645"/>
    </row>
    <row r="206" spans="1:4" x14ac:dyDescent="0.25">
      <c r="A206" s="784" t="s">
        <v>401</v>
      </c>
      <c r="B206" s="787" t="s">
        <v>402</v>
      </c>
      <c r="C206" s="789">
        <v>2600</v>
      </c>
      <c r="D206" s="645"/>
    </row>
    <row r="207" spans="1:4" x14ac:dyDescent="0.25">
      <c r="A207" s="784" t="s">
        <v>403</v>
      </c>
      <c r="B207" s="787" t="s">
        <v>404</v>
      </c>
      <c r="C207" s="789">
        <v>31800</v>
      </c>
      <c r="D207" s="645"/>
    </row>
    <row r="208" spans="1:4" x14ac:dyDescent="0.25">
      <c r="A208" s="784" t="s">
        <v>405</v>
      </c>
      <c r="B208" s="787" t="s">
        <v>406</v>
      </c>
      <c r="C208" s="789">
        <v>15440</v>
      </c>
      <c r="D208" s="645"/>
    </row>
    <row r="209" spans="1:4" x14ac:dyDescent="0.25">
      <c r="A209" s="784" t="s">
        <v>407</v>
      </c>
      <c r="B209" s="787" t="s">
        <v>408</v>
      </c>
      <c r="C209" s="790">
        <v>500</v>
      </c>
      <c r="D209" s="645"/>
    </row>
    <row r="210" spans="1:4" x14ac:dyDescent="0.25">
      <c r="A210" s="784" t="s">
        <v>409</v>
      </c>
      <c r="B210" s="791" t="s">
        <v>410</v>
      </c>
      <c r="C210" s="790">
        <v>15700</v>
      </c>
      <c r="D210" s="645"/>
    </row>
    <row r="211" spans="1:4" x14ac:dyDescent="0.25">
      <c r="A211" s="784" t="s">
        <v>411</v>
      </c>
      <c r="B211" s="791" t="s">
        <v>412</v>
      </c>
      <c r="C211" s="790">
        <v>6070</v>
      </c>
      <c r="D211" s="645"/>
    </row>
    <row r="212" spans="1:4" x14ac:dyDescent="0.25">
      <c r="A212" s="784" t="s">
        <v>413</v>
      </c>
      <c r="B212" s="791" t="s">
        <v>414</v>
      </c>
      <c r="C212" s="790">
        <v>4070</v>
      </c>
      <c r="D212" s="645"/>
    </row>
    <row r="213" spans="1:4" x14ac:dyDescent="0.25">
      <c r="A213" s="784" t="s">
        <v>415</v>
      </c>
      <c r="B213" s="791" t="s">
        <v>416</v>
      </c>
      <c r="C213" s="790">
        <v>3290</v>
      </c>
      <c r="D213" s="645"/>
    </row>
    <row r="214" spans="1:4" x14ac:dyDescent="0.25">
      <c r="A214" s="784" t="s">
        <v>417</v>
      </c>
      <c r="B214" s="791" t="s">
        <v>418</v>
      </c>
      <c r="C214" s="790">
        <v>3290</v>
      </c>
      <c r="D214" s="645"/>
    </row>
    <row r="215" spans="1:4" x14ac:dyDescent="0.25">
      <c r="A215" s="784" t="s">
        <v>419</v>
      </c>
      <c r="B215" s="791" t="s">
        <v>420</v>
      </c>
      <c r="C215" s="790">
        <v>120</v>
      </c>
      <c r="D215" s="645"/>
    </row>
    <row r="216" spans="1:4" x14ac:dyDescent="0.25">
      <c r="A216" s="784" t="s">
        <v>421</v>
      </c>
      <c r="B216" s="791" t="s">
        <v>422</v>
      </c>
      <c r="C216" s="790">
        <v>3540</v>
      </c>
      <c r="D216" s="645"/>
    </row>
    <row r="217" spans="1:4" x14ac:dyDescent="0.25">
      <c r="A217" s="784" t="s">
        <v>423</v>
      </c>
      <c r="B217" s="791" t="s">
        <v>424</v>
      </c>
      <c r="C217" s="790">
        <v>3540</v>
      </c>
      <c r="D217" s="645"/>
    </row>
    <row r="218" spans="1:4" x14ac:dyDescent="0.25">
      <c r="A218" s="792" t="s">
        <v>425</v>
      </c>
      <c r="B218" s="791" t="s">
        <v>426</v>
      </c>
      <c r="C218" s="790">
        <v>4130</v>
      </c>
      <c r="D218" s="645"/>
    </row>
    <row r="219" spans="1:4" x14ac:dyDescent="0.25">
      <c r="A219" s="784" t="s">
        <v>427</v>
      </c>
      <c r="B219" s="791" t="s">
        <v>428</v>
      </c>
      <c r="C219" s="790">
        <v>3540</v>
      </c>
      <c r="D219" s="645"/>
    </row>
    <row r="220" spans="1:4" x14ac:dyDescent="0.25">
      <c r="A220" s="784" t="s">
        <v>429</v>
      </c>
      <c r="B220" s="791" t="s">
        <v>430</v>
      </c>
      <c r="C220" s="790">
        <v>2180</v>
      </c>
      <c r="D220" s="645"/>
    </row>
    <row r="221" spans="1:4" x14ac:dyDescent="0.25">
      <c r="A221" s="784" t="s">
        <v>431</v>
      </c>
      <c r="B221" s="791" t="s">
        <v>432</v>
      </c>
      <c r="C221" s="790">
        <v>5310</v>
      </c>
      <c r="D221" s="645"/>
    </row>
    <row r="222" spans="1:4" x14ac:dyDescent="0.25">
      <c r="A222" s="784" t="s">
        <v>433</v>
      </c>
      <c r="B222" s="791" t="s">
        <v>434</v>
      </c>
      <c r="C222" s="790">
        <v>3540</v>
      </c>
      <c r="D222" s="645"/>
    </row>
    <row r="223" spans="1:4" x14ac:dyDescent="0.25">
      <c r="A223" s="784" t="s">
        <v>435</v>
      </c>
      <c r="B223" s="791" t="s">
        <v>436</v>
      </c>
      <c r="C223" s="790">
        <v>3170</v>
      </c>
      <c r="D223" s="645"/>
    </row>
    <row r="224" spans="1:4" x14ac:dyDescent="0.25">
      <c r="A224" s="784" t="s">
        <v>437</v>
      </c>
      <c r="B224" s="791" t="s">
        <v>438</v>
      </c>
      <c r="C224" s="790">
        <v>3540</v>
      </c>
      <c r="D224" s="645"/>
    </row>
    <row r="225" spans="1:4" x14ac:dyDescent="0.25">
      <c r="A225" s="784" t="s">
        <v>439</v>
      </c>
      <c r="B225" s="791" t="s">
        <v>440</v>
      </c>
      <c r="C225" s="790">
        <v>3540</v>
      </c>
      <c r="D225" s="645"/>
    </row>
    <row r="226" spans="1:4" x14ac:dyDescent="0.25">
      <c r="A226" s="784" t="s">
        <v>441</v>
      </c>
      <c r="B226" s="791" t="s">
        <v>442</v>
      </c>
      <c r="C226" s="790">
        <v>3540</v>
      </c>
      <c r="D226" s="645"/>
    </row>
    <row r="227" spans="1:4" x14ac:dyDescent="0.25">
      <c r="A227" s="784" t="s">
        <v>443</v>
      </c>
      <c r="B227" s="793" t="s">
        <v>444</v>
      </c>
      <c r="C227" s="790">
        <v>9600</v>
      </c>
      <c r="D227" s="645"/>
    </row>
    <row r="228" spans="1:4" x14ac:dyDescent="0.25">
      <c r="A228" s="827"/>
      <c r="B228" s="828" t="s">
        <v>3814</v>
      </c>
      <c r="C228" s="829"/>
      <c r="D228" s="741"/>
    </row>
    <row r="229" spans="1:4" x14ac:dyDescent="0.25">
      <c r="A229" s="827" t="s">
        <v>36</v>
      </c>
      <c r="B229" s="830" t="s">
        <v>3837</v>
      </c>
      <c r="C229" s="829">
        <v>139900</v>
      </c>
      <c r="D229" s="741"/>
    </row>
    <row r="230" spans="1:4" x14ac:dyDescent="0.25">
      <c r="A230" s="827" t="s">
        <v>4096</v>
      </c>
      <c r="B230" s="841" t="s">
        <v>4097</v>
      </c>
      <c r="C230" s="829">
        <v>16000</v>
      </c>
      <c r="D230" s="741"/>
    </row>
    <row r="231" spans="1:4" x14ac:dyDescent="0.25">
      <c r="A231" s="827" t="s">
        <v>1860</v>
      </c>
      <c r="B231" s="830" t="s">
        <v>1861</v>
      </c>
      <c r="C231" s="829">
        <v>20900</v>
      </c>
      <c r="D231" s="741"/>
    </row>
    <row r="232" spans="1:4" x14ac:dyDescent="0.25">
      <c r="A232" s="827" t="s">
        <v>1862</v>
      </c>
      <c r="B232" s="830" t="s">
        <v>1863</v>
      </c>
      <c r="C232" s="829">
        <v>29000</v>
      </c>
      <c r="D232" s="741"/>
    </row>
    <row r="233" spans="1:4" x14ac:dyDescent="0.25">
      <c r="A233" s="827" t="s">
        <v>1688</v>
      </c>
      <c r="B233" s="830" t="s">
        <v>1864</v>
      </c>
      <c r="C233" s="829">
        <v>32000</v>
      </c>
      <c r="D233" s="741"/>
    </row>
    <row r="234" spans="1:4" x14ac:dyDescent="0.25">
      <c r="A234" s="827" t="s">
        <v>1865</v>
      </c>
      <c r="B234" s="841" t="s">
        <v>3919</v>
      </c>
      <c r="C234" s="829">
        <v>89000</v>
      </c>
      <c r="D234" s="741"/>
    </row>
    <row r="235" spans="1:4" x14ac:dyDescent="0.25">
      <c r="A235" s="827" t="s">
        <v>1867</v>
      </c>
      <c r="B235" s="830" t="s">
        <v>3817</v>
      </c>
      <c r="C235" s="829">
        <v>9600</v>
      </c>
      <c r="D235" s="741"/>
    </row>
    <row r="236" spans="1:4" x14ac:dyDescent="0.25">
      <c r="A236" s="827" t="s">
        <v>1869</v>
      </c>
      <c r="B236" s="830" t="s">
        <v>1870</v>
      </c>
      <c r="C236" s="829">
        <v>19900</v>
      </c>
      <c r="D236" s="741"/>
    </row>
    <row r="237" spans="1:4" x14ac:dyDescent="0.25">
      <c r="A237" s="827" t="s">
        <v>1690</v>
      </c>
      <c r="B237" s="830" t="s">
        <v>1871</v>
      </c>
      <c r="C237" s="829">
        <v>67000</v>
      </c>
      <c r="D237" s="741"/>
    </row>
    <row r="238" spans="1:4" x14ac:dyDescent="0.25">
      <c r="A238" s="827" t="s">
        <v>1692</v>
      </c>
      <c r="B238" s="841" t="s">
        <v>3825</v>
      </c>
      <c r="C238" s="829">
        <v>14900</v>
      </c>
      <c r="D238" s="741"/>
    </row>
    <row r="239" spans="1:4" x14ac:dyDescent="0.25">
      <c r="A239" s="827" t="s">
        <v>1260</v>
      </c>
      <c r="B239" s="830" t="s">
        <v>1872</v>
      </c>
      <c r="C239" s="829">
        <v>110000</v>
      </c>
      <c r="D239" s="741"/>
    </row>
    <row r="240" spans="1:4" s="835" customFormat="1" ht="25.5" x14ac:dyDescent="0.25">
      <c r="A240" s="832" t="s">
        <v>1873</v>
      </c>
      <c r="B240" s="833" t="s">
        <v>1874</v>
      </c>
      <c r="C240" s="829">
        <v>105000</v>
      </c>
      <c r="D240" s="834"/>
    </row>
    <row r="241" spans="1:4" s="835" customFormat="1" x14ac:dyDescent="0.25">
      <c r="A241" s="832" t="s">
        <v>3823</v>
      </c>
      <c r="B241" s="833" t="s">
        <v>3822</v>
      </c>
      <c r="C241" s="829">
        <v>329000</v>
      </c>
      <c r="D241" s="834"/>
    </row>
    <row r="242" spans="1:4" s="835" customFormat="1" x14ac:dyDescent="0.25">
      <c r="A242" s="832" t="s">
        <v>1875</v>
      </c>
      <c r="B242" s="833" t="s">
        <v>1876</v>
      </c>
      <c r="C242" s="829">
        <v>121000</v>
      </c>
      <c r="D242" s="834"/>
    </row>
    <row r="243" spans="1:4" s="835" customFormat="1" ht="25.5" x14ac:dyDescent="0.25">
      <c r="A243" s="832" t="s">
        <v>3815</v>
      </c>
      <c r="B243" s="833" t="s">
        <v>3826</v>
      </c>
      <c r="C243" s="829">
        <v>15500</v>
      </c>
      <c r="D243" s="834"/>
    </row>
    <row r="244" spans="1:4" s="835" customFormat="1" ht="25.5" x14ac:dyDescent="0.25">
      <c r="A244" s="832" t="s">
        <v>3816</v>
      </c>
      <c r="B244" s="833" t="s">
        <v>3827</v>
      </c>
      <c r="C244" s="829">
        <v>18000</v>
      </c>
      <c r="D244" s="834"/>
    </row>
    <row r="245" spans="1:4" x14ac:dyDescent="0.25">
      <c r="A245" s="827" t="s">
        <v>3818</v>
      </c>
      <c r="B245" s="830" t="s">
        <v>3819</v>
      </c>
      <c r="C245" s="829">
        <v>52000</v>
      </c>
      <c r="D245" s="741"/>
    </row>
    <row r="246" spans="1:4" x14ac:dyDescent="0.25">
      <c r="A246" s="827" t="s">
        <v>3821</v>
      </c>
      <c r="B246" s="830" t="s">
        <v>3820</v>
      </c>
      <c r="C246" s="829">
        <v>36000</v>
      </c>
      <c r="D246" s="741"/>
    </row>
    <row r="247" spans="1:4" x14ac:dyDescent="0.25">
      <c r="A247" s="737"/>
      <c r="B247" s="738" t="s">
        <v>469</v>
      </c>
      <c r="C247" s="739"/>
      <c r="D247" s="741"/>
    </row>
    <row r="248" spans="1:4" x14ac:dyDescent="0.25">
      <c r="A248" s="737" t="s">
        <v>470</v>
      </c>
      <c r="B248" s="801" t="s">
        <v>471</v>
      </c>
      <c r="C248" s="802">
        <v>79000</v>
      </c>
      <c r="D248" s="741"/>
    </row>
    <row r="249" spans="1:4" x14ac:dyDescent="0.25">
      <c r="A249" s="737" t="s">
        <v>4109</v>
      </c>
      <c r="B249" s="801" t="s">
        <v>4108</v>
      </c>
      <c r="C249" s="802">
        <v>75000</v>
      </c>
      <c r="D249" s="741"/>
    </row>
    <row r="250" spans="1:4" x14ac:dyDescent="0.25">
      <c r="A250" s="737" t="s">
        <v>472</v>
      </c>
      <c r="B250" s="801" t="s">
        <v>473</v>
      </c>
      <c r="C250" s="802">
        <v>84000</v>
      </c>
      <c r="D250" s="741"/>
    </row>
    <row r="251" spans="1:4" x14ac:dyDescent="0.25">
      <c r="A251" s="737" t="s">
        <v>4107</v>
      </c>
      <c r="B251" s="801" t="s">
        <v>4106</v>
      </c>
      <c r="C251" s="802">
        <v>84000</v>
      </c>
      <c r="D251" s="741"/>
    </row>
    <row r="252" spans="1:4" x14ac:dyDescent="0.25">
      <c r="A252" s="737" t="s">
        <v>3840</v>
      </c>
      <c r="B252" s="801" t="s">
        <v>4110</v>
      </c>
      <c r="C252" s="802">
        <v>69000</v>
      </c>
      <c r="D252" s="741"/>
    </row>
    <row r="253" spans="1:4" x14ac:dyDescent="0.25">
      <c r="A253" s="737" t="s">
        <v>474</v>
      </c>
      <c r="B253" s="801" t="s">
        <v>475</v>
      </c>
      <c r="C253" s="802">
        <v>74000</v>
      </c>
      <c r="D253" s="741"/>
    </row>
    <row r="254" spans="1:4" x14ac:dyDescent="0.25">
      <c r="A254" s="803" t="s">
        <v>476</v>
      </c>
      <c r="B254" s="807" t="s">
        <v>477</v>
      </c>
      <c r="C254" s="805">
        <v>99000</v>
      </c>
      <c r="D254" s="806"/>
    </row>
    <row r="255" spans="1:4" x14ac:dyDescent="0.25">
      <c r="A255" s="803" t="s">
        <v>478</v>
      </c>
      <c r="B255" s="804" t="s">
        <v>1878</v>
      </c>
      <c r="C255" s="805">
        <v>89000</v>
      </c>
      <c r="D255" s="806"/>
    </row>
    <row r="256" spans="1:4" x14ac:dyDescent="0.25">
      <c r="A256" s="737" t="s">
        <v>479</v>
      </c>
      <c r="B256" s="801" t="s">
        <v>480</v>
      </c>
      <c r="C256" s="802">
        <v>145000</v>
      </c>
      <c r="D256" s="741"/>
    </row>
    <row r="257" spans="1:4" x14ac:dyDescent="0.25">
      <c r="A257" s="803" t="s">
        <v>481</v>
      </c>
      <c r="B257" s="807" t="s">
        <v>482</v>
      </c>
      <c r="C257" s="802">
        <v>259000</v>
      </c>
      <c r="D257" s="741"/>
    </row>
    <row r="258" spans="1:4" x14ac:dyDescent="0.25">
      <c r="A258" s="803" t="s">
        <v>483</v>
      </c>
      <c r="B258" s="801" t="s">
        <v>484</v>
      </c>
      <c r="C258" s="802">
        <v>320000</v>
      </c>
      <c r="D258" s="741"/>
    </row>
    <row r="259" spans="1:4" x14ac:dyDescent="0.25">
      <c r="A259" s="737" t="s">
        <v>485</v>
      </c>
      <c r="B259" s="808" t="s">
        <v>486</v>
      </c>
      <c r="C259" s="802">
        <v>249000</v>
      </c>
      <c r="D259" s="741"/>
    </row>
    <row r="260" spans="1:4" x14ac:dyDescent="0.25">
      <c r="A260" s="737" t="s">
        <v>487</v>
      </c>
      <c r="B260" s="808" t="s">
        <v>488</v>
      </c>
      <c r="C260" s="802">
        <v>225000</v>
      </c>
      <c r="D260" s="741"/>
    </row>
    <row r="261" spans="1:4" x14ac:dyDescent="0.25">
      <c r="A261" s="737" t="s">
        <v>489</v>
      </c>
      <c r="B261" s="808" t="s">
        <v>490</v>
      </c>
      <c r="C261" s="809">
        <v>189000</v>
      </c>
      <c r="D261" s="810"/>
    </row>
    <row r="262" spans="1:4" x14ac:dyDescent="0.25">
      <c r="A262" s="737" t="s">
        <v>491</v>
      </c>
      <c r="B262" s="808" t="s">
        <v>492</v>
      </c>
      <c r="C262" s="802">
        <v>298000</v>
      </c>
      <c r="D262" s="741"/>
    </row>
    <row r="263" spans="1:4" x14ac:dyDescent="0.25">
      <c r="A263" s="803" t="s">
        <v>493</v>
      </c>
      <c r="B263" s="807" t="s">
        <v>494</v>
      </c>
      <c r="C263" s="809">
        <v>99000</v>
      </c>
      <c r="D263" s="810"/>
    </row>
    <row r="264" spans="1:4" x14ac:dyDescent="0.25">
      <c r="A264" s="737" t="s">
        <v>495</v>
      </c>
      <c r="B264" s="825" t="s">
        <v>496</v>
      </c>
      <c r="C264" s="802">
        <v>65000</v>
      </c>
      <c r="D264" s="741"/>
    </row>
    <row r="265" spans="1:4" x14ac:dyDescent="0.25">
      <c r="A265" s="737" t="s">
        <v>1908</v>
      </c>
      <c r="B265" s="825" t="s">
        <v>4101</v>
      </c>
      <c r="C265" s="802">
        <v>109000</v>
      </c>
      <c r="D265" s="741"/>
    </row>
    <row r="266" spans="1:4" x14ac:dyDescent="0.25">
      <c r="A266" s="737" t="s">
        <v>4102</v>
      </c>
      <c r="B266" s="825" t="s">
        <v>4105</v>
      </c>
      <c r="C266" s="802">
        <v>59000</v>
      </c>
      <c r="D266" s="741"/>
    </row>
    <row r="267" spans="1:4" x14ac:dyDescent="0.25">
      <c r="A267" s="737" t="s">
        <v>1907</v>
      </c>
      <c r="B267" s="825" t="s">
        <v>3989</v>
      </c>
      <c r="C267" s="802">
        <v>160000</v>
      </c>
      <c r="D267" s="741"/>
    </row>
    <row r="268" spans="1:4" x14ac:dyDescent="0.25">
      <c r="A268" s="737" t="s">
        <v>497</v>
      </c>
      <c r="B268" s="825" t="s">
        <v>498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3943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4112</v>
      </c>
      <c r="B277" s="747" t="s">
        <v>4111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3942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445</v>
      </c>
      <c r="C286" s="796"/>
      <c r="D286" s="741"/>
    </row>
    <row r="287" spans="1:4" s="3" customFormat="1" x14ac:dyDescent="0.25">
      <c r="A287" s="794" t="s">
        <v>446</v>
      </c>
      <c r="B287" s="797" t="s">
        <v>447</v>
      </c>
      <c r="C287" s="798">
        <v>6400</v>
      </c>
      <c r="D287" s="741"/>
    </row>
    <row r="288" spans="1:4" s="3" customFormat="1" x14ac:dyDescent="0.25">
      <c r="A288" s="794" t="s">
        <v>448</v>
      </c>
      <c r="B288" s="799" t="s">
        <v>449</v>
      </c>
      <c r="C288" s="798">
        <v>100</v>
      </c>
      <c r="D288" s="741"/>
    </row>
    <row r="289" spans="1:4" s="3" customFormat="1" x14ac:dyDescent="0.25">
      <c r="A289" s="794" t="s">
        <v>450</v>
      </c>
      <c r="B289" s="799" t="s">
        <v>451</v>
      </c>
      <c r="C289" s="798">
        <v>1060</v>
      </c>
      <c r="D289" s="741"/>
    </row>
    <row r="290" spans="1:4" s="3" customFormat="1" x14ac:dyDescent="0.25">
      <c r="A290" s="794" t="s">
        <v>4227</v>
      </c>
      <c r="B290" s="799" t="s">
        <v>4225</v>
      </c>
      <c r="C290" s="798">
        <v>700</v>
      </c>
      <c r="D290" s="741"/>
    </row>
    <row r="291" spans="1:4" s="3" customFormat="1" x14ac:dyDescent="0.25">
      <c r="A291" s="794" t="s">
        <v>452</v>
      </c>
      <c r="B291" s="799" t="s">
        <v>453</v>
      </c>
      <c r="C291" s="798">
        <v>740</v>
      </c>
      <c r="D291" s="741"/>
    </row>
    <row r="292" spans="1:4" s="3" customFormat="1" x14ac:dyDescent="0.25">
      <c r="A292" s="794" t="s">
        <v>454</v>
      </c>
      <c r="B292" s="799" t="s">
        <v>4204</v>
      </c>
      <c r="C292" s="798">
        <v>8230</v>
      </c>
      <c r="D292" s="741"/>
    </row>
    <row r="293" spans="1:4" s="3" customFormat="1" x14ac:dyDescent="0.25">
      <c r="A293" s="794" t="s">
        <v>455</v>
      </c>
      <c r="B293" s="799" t="s">
        <v>456</v>
      </c>
      <c r="C293" s="798">
        <v>6700</v>
      </c>
      <c r="D293" s="741"/>
    </row>
    <row r="294" spans="1:4" s="3" customFormat="1" x14ac:dyDescent="0.25">
      <c r="A294" s="794" t="s">
        <v>457</v>
      </c>
      <c r="B294" s="799" t="s">
        <v>458</v>
      </c>
      <c r="C294" s="798">
        <v>6800</v>
      </c>
      <c r="D294" s="741"/>
    </row>
    <row r="295" spans="1:4" s="3" customFormat="1" x14ac:dyDescent="0.25">
      <c r="A295" s="794" t="s">
        <v>459</v>
      </c>
      <c r="B295" s="799" t="s">
        <v>460</v>
      </c>
      <c r="C295" s="798">
        <v>6900</v>
      </c>
      <c r="D295" s="741"/>
    </row>
    <row r="296" spans="1:4" s="3" customFormat="1" x14ac:dyDescent="0.25">
      <c r="A296" s="794" t="s">
        <v>461</v>
      </c>
      <c r="B296" s="799" t="s">
        <v>462</v>
      </c>
      <c r="C296" s="798">
        <v>5570</v>
      </c>
      <c r="D296" s="741"/>
    </row>
    <row r="297" spans="1:4" s="257" customFormat="1" x14ac:dyDescent="0.25">
      <c r="A297" s="794" t="s">
        <v>463</v>
      </c>
      <c r="B297" s="800" t="s">
        <v>464</v>
      </c>
      <c r="C297" s="798">
        <v>5820</v>
      </c>
      <c r="D297" s="741"/>
    </row>
    <row r="298" spans="1:4" s="3" customFormat="1" x14ac:dyDescent="0.25">
      <c r="A298" s="794" t="s">
        <v>465</v>
      </c>
      <c r="B298" s="799" t="s">
        <v>466</v>
      </c>
      <c r="C298" s="798">
        <v>5820</v>
      </c>
      <c r="D298" s="741"/>
    </row>
    <row r="299" spans="1:4" s="3" customFormat="1" x14ac:dyDescent="0.25">
      <c r="A299" s="794" t="s">
        <v>467</v>
      </c>
      <c r="B299" s="799" t="s">
        <v>468</v>
      </c>
      <c r="C299" s="798">
        <v>7480</v>
      </c>
      <c r="D299" s="741"/>
    </row>
    <row r="300" spans="1:4" x14ac:dyDescent="0.25">
      <c r="A300" s="737"/>
      <c r="B300" s="831" t="s">
        <v>499</v>
      </c>
      <c r="C300" s="802"/>
      <c r="D300" s="741"/>
    </row>
    <row r="301" spans="1:4" s="257" customFormat="1" ht="25.5" x14ac:dyDescent="0.25">
      <c r="A301" s="737" t="s">
        <v>500</v>
      </c>
      <c r="B301" s="826" t="s">
        <v>501</v>
      </c>
      <c r="C301" s="802">
        <v>462000</v>
      </c>
      <c r="D301" s="741"/>
    </row>
    <row r="302" spans="1:4" s="257" customFormat="1" ht="25.5" x14ac:dyDescent="0.25">
      <c r="A302" s="822" t="s">
        <v>502</v>
      </c>
      <c r="B302" s="823" t="s">
        <v>503</v>
      </c>
      <c r="C302" s="824">
        <v>390000</v>
      </c>
      <c r="D302" s="741"/>
    </row>
    <row r="303" spans="1:4" s="257" customFormat="1" x14ac:dyDescent="0.25">
      <c r="A303" s="737" t="s">
        <v>504</v>
      </c>
      <c r="B303" s="811" t="s">
        <v>505</v>
      </c>
      <c r="C303" s="802">
        <v>510000</v>
      </c>
      <c r="D303" s="741"/>
    </row>
    <row r="304" spans="1:4" s="257" customFormat="1" ht="15" customHeight="1" x14ac:dyDescent="0.25">
      <c r="A304" s="737" t="s">
        <v>506</v>
      </c>
      <c r="B304" s="811" t="s">
        <v>507</v>
      </c>
      <c r="C304" s="802">
        <v>420000</v>
      </c>
      <c r="D304" s="741"/>
    </row>
    <row r="305" spans="1:4" x14ac:dyDescent="0.25">
      <c r="A305" s="812"/>
      <c r="B305" s="813" t="s">
        <v>508</v>
      </c>
      <c r="C305" s="814"/>
      <c r="D305" s="741"/>
    </row>
    <row r="306" spans="1:4" x14ac:dyDescent="0.25">
      <c r="A306" s="812" t="s">
        <v>509</v>
      </c>
      <c r="B306" s="815" t="s">
        <v>510</v>
      </c>
      <c r="C306" s="816">
        <v>4450</v>
      </c>
      <c r="D306" s="741"/>
    </row>
    <row r="307" spans="1:4" x14ac:dyDescent="0.25">
      <c r="A307" s="812" t="s">
        <v>511</v>
      </c>
      <c r="B307" s="815" t="s">
        <v>512</v>
      </c>
      <c r="C307" s="816">
        <v>5950</v>
      </c>
      <c r="D307" s="741"/>
    </row>
    <row r="308" spans="1:4" customFormat="1" ht="12.75" customHeight="1" x14ac:dyDescent="0.25">
      <c r="A308" s="817" t="s">
        <v>513</v>
      </c>
      <c r="B308" s="818" t="s">
        <v>514</v>
      </c>
      <c r="C308" s="819">
        <v>4750</v>
      </c>
      <c r="D308" s="26"/>
    </row>
    <row r="309" spans="1:4" x14ac:dyDescent="0.25">
      <c r="A309" s="812" t="s">
        <v>515</v>
      </c>
      <c r="B309" s="815" t="s">
        <v>516</v>
      </c>
      <c r="C309" s="816">
        <v>7500</v>
      </c>
      <c r="D309" s="741"/>
    </row>
    <row r="310" spans="1:4" x14ac:dyDescent="0.25">
      <c r="A310" s="812" t="s">
        <v>517</v>
      </c>
      <c r="B310" s="815" t="s">
        <v>518</v>
      </c>
      <c r="C310" s="816">
        <v>3950</v>
      </c>
      <c r="D310" s="741"/>
    </row>
    <row r="311" spans="1:4" x14ac:dyDescent="0.25">
      <c r="A311" s="812" t="s">
        <v>519</v>
      </c>
      <c r="B311" s="815" t="s">
        <v>520</v>
      </c>
      <c r="C311" s="816">
        <v>4950</v>
      </c>
      <c r="D311" s="741"/>
    </row>
    <row r="312" spans="1:4" x14ac:dyDescent="0.25">
      <c r="A312" s="812" t="s">
        <v>521</v>
      </c>
      <c r="B312" s="815" t="s">
        <v>522</v>
      </c>
      <c r="C312" s="816">
        <v>5950</v>
      </c>
      <c r="D312" s="741"/>
    </row>
    <row r="313" spans="1:4" x14ac:dyDescent="0.25">
      <c r="A313" s="812" t="s">
        <v>523</v>
      </c>
      <c r="B313" s="815" t="s">
        <v>524</v>
      </c>
      <c r="C313" s="816">
        <v>7220</v>
      </c>
      <c r="D313" s="741"/>
    </row>
    <row r="314" spans="1:4" x14ac:dyDescent="0.25">
      <c r="A314" s="812" t="s">
        <v>3961</v>
      </c>
      <c r="B314" s="815" t="s">
        <v>3960</v>
      </c>
      <c r="C314" s="816">
        <v>1500</v>
      </c>
      <c r="D314" s="741"/>
    </row>
    <row r="315" spans="1:4" x14ac:dyDescent="0.25">
      <c r="A315" s="812" t="s">
        <v>525</v>
      </c>
      <c r="B315" s="815" t="s">
        <v>526</v>
      </c>
      <c r="C315" s="816">
        <v>12000</v>
      </c>
      <c r="D315" s="741"/>
    </row>
    <row r="316" spans="1:4" x14ac:dyDescent="0.25">
      <c r="A316" s="812" t="s">
        <v>527</v>
      </c>
      <c r="B316" s="815" t="s">
        <v>528</v>
      </c>
      <c r="C316" s="820">
        <v>9900</v>
      </c>
      <c r="D316" s="810"/>
    </row>
    <row r="317" spans="1:4" x14ac:dyDescent="0.25">
      <c r="A317" s="812" t="s">
        <v>529</v>
      </c>
      <c r="B317" s="821" t="s">
        <v>530</v>
      </c>
      <c r="C317" s="820">
        <v>260000</v>
      </c>
      <c r="D317" s="810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96 A125:A131 A219 A188 A46 A206:A212 A297:A299 A37 A44 A179:A181 A183:A186 A154:A177 A141:A152 A190:A196 A48:A52 A26:A35 A286:A289 A41:A4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3908</v>
      </c>
      <c r="C7" s="857"/>
      <c r="D7" s="863"/>
      <c r="E7" s="864"/>
      <c r="F7" s="864"/>
    </row>
    <row r="8" spans="1:7" s="1" customFormat="1" ht="13.5" x14ac:dyDescent="0.2">
      <c r="B8" s="51" t="s">
        <v>532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3799</v>
      </c>
      <c r="D9" s="865" t="s">
        <v>3914</v>
      </c>
      <c r="E9" s="866" t="s">
        <v>3913</v>
      </c>
      <c r="F9" s="977"/>
    </row>
    <row r="10" spans="1:7" x14ac:dyDescent="0.2">
      <c r="A10" s="847" t="s">
        <v>3847</v>
      </c>
      <c r="B10" s="844"/>
      <c r="C10" s="858"/>
      <c r="D10" s="867"/>
      <c r="E10" s="868"/>
      <c r="F10" s="978"/>
    </row>
    <row r="11" spans="1:7" x14ac:dyDescent="0.2">
      <c r="A11" s="848" t="s">
        <v>3848</v>
      </c>
      <c r="B11" s="849" t="s">
        <v>3849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4096</v>
      </c>
      <c r="B12" s="941" t="s">
        <v>4098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3815</v>
      </c>
      <c r="B13" s="547" t="s">
        <v>4099</v>
      </c>
      <c r="C13" s="859">
        <v>10</v>
      </c>
      <c r="D13" s="868">
        <v>15500</v>
      </c>
      <c r="E13" s="868">
        <f>C13*D13</f>
        <v>155000</v>
      </c>
      <c r="F13" s="978"/>
      <c r="G13" s="530"/>
    </row>
    <row r="14" spans="1:7" customFormat="1" ht="15.75" x14ac:dyDescent="0.25">
      <c r="A14" s="837" t="s">
        <v>3816</v>
      </c>
      <c r="B14" s="547" t="s">
        <v>4100</v>
      </c>
      <c r="C14" s="859">
        <v>10</v>
      </c>
      <c r="D14" s="868">
        <v>18000</v>
      </c>
      <c r="E14" s="868">
        <f>C14*D14</f>
        <v>180000</v>
      </c>
      <c r="F14" s="978"/>
      <c r="G14" s="530"/>
    </row>
    <row r="15" spans="1:7" x14ac:dyDescent="0.2">
      <c r="A15" s="848" t="s">
        <v>3850</v>
      </c>
      <c r="B15" s="849" t="s">
        <v>3851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3852</v>
      </c>
      <c r="B16" s="849" t="s">
        <v>3853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3854</v>
      </c>
      <c r="B17" s="849" t="s">
        <v>3855</v>
      </c>
      <c r="C17" s="859">
        <v>5</v>
      </c>
      <c r="D17" s="868">
        <v>1000</v>
      </c>
      <c r="E17" s="868">
        <f>D17*C17</f>
        <v>5000</v>
      </c>
      <c r="F17" s="978"/>
    </row>
    <row r="18" spans="1:6" x14ac:dyDescent="0.2">
      <c r="A18" s="848" t="s">
        <v>3856</v>
      </c>
      <c r="B18" s="849" t="s">
        <v>3857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3858</v>
      </c>
      <c r="B19" s="849" t="s">
        <v>3859</v>
      </c>
      <c r="C19" s="859">
        <v>3</v>
      </c>
      <c r="D19" s="868">
        <v>3000</v>
      </c>
      <c r="E19" s="868">
        <f t="shared" si="0"/>
        <v>9000</v>
      </c>
      <c r="F19" s="978"/>
    </row>
    <row r="20" spans="1:6" x14ac:dyDescent="0.2">
      <c r="A20" s="848" t="s">
        <v>3860</v>
      </c>
      <c r="B20" s="849" t="s">
        <v>3861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3862</v>
      </c>
      <c r="B21" s="849" t="s">
        <v>3863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3864</v>
      </c>
      <c r="B22" s="849" t="s">
        <v>3865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3866</v>
      </c>
      <c r="B23" s="849" t="s">
        <v>3867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3868</v>
      </c>
      <c r="B24" s="849" t="s">
        <v>3869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3870</v>
      </c>
      <c r="B25" s="849" t="s">
        <v>3871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3872</v>
      </c>
      <c r="B26" s="849" t="s">
        <v>3873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3874</v>
      </c>
      <c r="B27" s="849" t="s">
        <v>3875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3876</v>
      </c>
      <c r="B28" s="849" t="s">
        <v>3911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3788</v>
      </c>
      <c r="B29" s="849" t="s">
        <v>3877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3878</v>
      </c>
      <c r="B30" s="849" t="s">
        <v>3879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3880</v>
      </c>
      <c r="B31" s="849" t="s">
        <v>3881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3882</v>
      </c>
      <c r="B32" s="849" t="s">
        <v>3883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3884</v>
      </c>
      <c r="B33" s="849" t="s">
        <v>3885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3886</v>
      </c>
      <c r="B34" s="849" t="s">
        <v>3887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3888</v>
      </c>
      <c r="B35" s="849" t="s">
        <v>3889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3890</v>
      </c>
      <c r="B36" s="849" t="s">
        <v>3891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3845</v>
      </c>
      <c r="B37" s="844"/>
      <c r="C37" s="858"/>
      <c r="D37" s="867"/>
      <c r="E37" s="868"/>
      <c r="F37" s="978"/>
    </row>
    <row r="38" spans="1:6" ht="25.5" x14ac:dyDescent="0.2">
      <c r="A38" s="848" t="s">
        <v>3892</v>
      </c>
      <c r="B38" s="255" t="s">
        <v>3893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3894</v>
      </c>
      <c r="B39" s="845" t="s">
        <v>3895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3896</v>
      </c>
      <c r="B40" s="845" t="s">
        <v>3897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3898</v>
      </c>
      <c r="B41" s="844"/>
      <c r="C41" s="859"/>
      <c r="D41" s="867"/>
      <c r="E41" s="868"/>
      <c r="F41" s="978"/>
    </row>
    <row r="42" spans="1:6" x14ac:dyDescent="0.2">
      <c r="A42" s="848" t="s">
        <v>3899</v>
      </c>
      <c r="B42" s="845" t="s">
        <v>3900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3901</v>
      </c>
      <c r="B43" s="845" t="s">
        <v>3902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3815</v>
      </c>
      <c r="B44" s="845" t="s">
        <v>3903</v>
      </c>
      <c r="C44" s="859">
        <v>1</v>
      </c>
      <c r="D44" s="868">
        <v>15500</v>
      </c>
      <c r="E44" s="868">
        <f t="shared" si="1"/>
        <v>15500</v>
      </c>
      <c r="F44" s="978"/>
    </row>
    <row r="45" spans="1:6" x14ac:dyDescent="0.2">
      <c r="A45" s="848" t="s">
        <v>3904</v>
      </c>
      <c r="B45" s="845" t="s">
        <v>3905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3906</v>
      </c>
      <c r="B46" s="845" t="s">
        <v>3907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685</v>
      </c>
      <c r="B47" s="844"/>
      <c r="C47" s="858"/>
      <c r="D47" s="867"/>
      <c r="E47" s="868"/>
      <c r="F47" s="978"/>
    </row>
    <row r="48" spans="1:6" x14ac:dyDescent="0.2">
      <c r="A48" s="846" t="s">
        <v>3846</v>
      </c>
      <c r="B48" s="845" t="s">
        <v>3909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3844</v>
      </c>
      <c r="B49" s="845" t="s">
        <v>3910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3912</v>
      </c>
      <c r="C50" s="859"/>
      <c r="D50" s="867"/>
      <c r="E50" s="869">
        <f>SUM(E11:E49)</f>
        <v>675410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A1:HT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28" ht="12.95" customHeight="1" x14ac:dyDescent="0.25">
      <c r="B1" s="45"/>
      <c r="C1" s="44"/>
      <c r="D1" s="263"/>
      <c r="E1" s="263"/>
      <c r="F1" s="262"/>
    </row>
    <row r="2" spans="1:228" ht="12.95" customHeight="1" x14ac:dyDescent="0.25">
      <c r="B2" s="44"/>
      <c r="C2" s="44"/>
      <c r="D2" s="264"/>
      <c r="E2" s="376" t="s">
        <v>0</v>
      </c>
      <c r="F2" s="262"/>
    </row>
    <row r="3" spans="1:228" ht="12.95" customHeight="1" x14ac:dyDescent="0.25">
      <c r="B3" s="44"/>
      <c r="C3" s="44"/>
      <c r="D3" s="264"/>
      <c r="E3" s="376" t="s">
        <v>1</v>
      </c>
      <c r="F3" s="262"/>
    </row>
    <row r="4" spans="1:228" ht="12.95" customHeight="1" x14ac:dyDescent="0.25">
      <c r="B4" s="44"/>
      <c r="C4" s="44"/>
      <c r="D4" s="264"/>
      <c r="E4" s="376" t="s">
        <v>2</v>
      </c>
      <c r="F4" s="262"/>
    </row>
    <row r="5" spans="1:228" ht="12.95" customHeight="1" x14ac:dyDescent="0.25">
      <c r="B5" s="44"/>
      <c r="C5" s="44"/>
      <c r="D5" s="264"/>
      <c r="E5" s="376" t="s">
        <v>3</v>
      </c>
      <c r="F5" s="262"/>
    </row>
    <row r="6" spans="1:228" ht="12" customHeight="1" x14ac:dyDescent="0.25">
      <c r="B6" s="44"/>
      <c r="C6" s="44"/>
      <c r="D6" s="236"/>
      <c r="E6" s="263"/>
      <c r="F6" s="262"/>
    </row>
    <row r="7" spans="1:228" ht="19.5" customHeight="1" x14ac:dyDescent="0.25">
      <c r="B7" s="49" t="s">
        <v>2339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</row>
    <row r="8" spans="1:228" ht="19.5" customHeight="1" x14ac:dyDescent="0.25">
      <c r="B8" s="51" t="s">
        <v>532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</row>
    <row r="9" spans="1:228" ht="50.25" customHeight="1" x14ac:dyDescent="0.25">
      <c r="A9" s="378" t="s">
        <v>5</v>
      </c>
      <c r="B9" s="379" t="s">
        <v>6</v>
      </c>
      <c r="C9" s="54" t="s">
        <v>533</v>
      </c>
      <c r="D9" s="380" t="s">
        <v>750</v>
      </c>
      <c r="E9" s="381" t="s">
        <v>751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</row>
    <row r="10" spans="1:228" ht="12.95" customHeight="1" x14ac:dyDescent="0.25">
      <c r="A10" s="83"/>
      <c r="B10" s="383" t="s">
        <v>534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</row>
    <row r="11" spans="1:228" ht="15" x14ac:dyDescent="0.25">
      <c r="A11" s="88" t="s">
        <v>24</v>
      </c>
      <c r="B11" s="125" t="s">
        <v>2340</v>
      </c>
      <c r="C11" s="189">
        <v>1</v>
      </c>
      <c r="D11" s="275">
        <v>100000</v>
      </c>
      <c r="E11" s="388">
        <f>D11*C11</f>
        <v>100000</v>
      </c>
    </row>
    <row r="12" spans="1:228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28" ht="12.95" customHeight="1" x14ac:dyDescent="0.25">
      <c r="A13" s="88" t="s">
        <v>2341</v>
      </c>
      <c r="B13" s="390" t="s">
        <v>2342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</row>
    <row r="14" spans="1:228" s="257" customFormat="1" ht="12.95" customHeight="1" x14ac:dyDescent="0.25">
      <c r="A14" s="223" t="s">
        <v>3971</v>
      </c>
      <c r="B14" s="188" t="s">
        <v>4026</v>
      </c>
      <c r="C14" s="24">
        <v>1</v>
      </c>
      <c r="D14" s="214">
        <v>6900</v>
      </c>
      <c r="E14" s="388">
        <f t="shared" si="0"/>
        <v>6900</v>
      </c>
      <c r="F14" s="348"/>
    </row>
    <row r="15" spans="1:228" ht="12.95" customHeight="1" x14ac:dyDescent="0.25">
      <c r="A15" s="88" t="s">
        <v>2399</v>
      </c>
      <c r="B15" s="390" t="s">
        <v>2400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</row>
    <row r="16" spans="1:228" ht="12.95" customHeight="1" x14ac:dyDescent="0.25">
      <c r="A16" s="88"/>
      <c r="B16" s="383" t="s">
        <v>863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</row>
    <row r="17" spans="1:228" ht="12.95" customHeight="1" x14ac:dyDescent="0.25">
      <c r="A17" s="88" t="s">
        <v>4001</v>
      </c>
      <c r="B17" s="62" t="s">
        <v>4002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</row>
    <row r="18" spans="1:228" ht="12.95" customHeight="1" x14ac:dyDescent="0.25">
      <c r="A18" s="88" t="s">
        <v>2343</v>
      </c>
      <c r="B18" s="62" t="s">
        <v>2344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</row>
    <row r="19" spans="1:228" ht="15" x14ac:dyDescent="0.25">
      <c r="A19" s="88" t="s">
        <v>2345</v>
      </c>
      <c r="B19" s="62" t="s">
        <v>2346</v>
      </c>
      <c r="C19" s="391">
        <v>1</v>
      </c>
      <c r="D19" s="275">
        <v>8850</v>
      </c>
      <c r="E19" s="388">
        <f t="shared" si="1"/>
        <v>8850</v>
      </c>
      <c r="F19" s="262"/>
    </row>
    <row r="20" spans="1:228" ht="15" x14ac:dyDescent="0.25">
      <c r="A20" s="88" t="s">
        <v>2347</v>
      </c>
      <c r="B20" s="62" t="s">
        <v>2348</v>
      </c>
      <c r="C20" s="391">
        <v>1</v>
      </c>
      <c r="D20" s="275">
        <v>9200</v>
      </c>
      <c r="E20" s="388">
        <f t="shared" si="1"/>
        <v>9200</v>
      </c>
      <c r="F20" s="262"/>
    </row>
    <row r="21" spans="1:228" ht="15" x14ac:dyDescent="0.25">
      <c r="A21" s="88" t="s">
        <v>2349</v>
      </c>
      <c r="B21" s="62" t="s">
        <v>2350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28" ht="15" x14ac:dyDescent="0.25">
      <c r="A22" s="88" t="s">
        <v>1644</v>
      </c>
      <c r="B22" s="62" t="s">
        <v>1645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28" ht="15" x14ac:dyDescent="0.25">
      <c r="A23" s="88" t="s">
        <v>2351</v>
      </c>
      <c r="B23" s="62" t="s">
        <v>2352</v>
      </c>
      <c r="C23" s="391">
        <v>1</v>
      </c>
      <c r="D23" s="275">
        <v>3900</v>
      </c>
      <c r="E23" s="388">
        <f t="shared" si="1"/>
        <v>3900</v>
      </c>
      <c r="F23" s="262"/>
    </row>
    <row r="24" spans="1:228" s="257" customFormat="1" ht="13.5" customHeight="1" x14ac:dyDescent="0.25">
      <c r="A24" s="241" t="s">
        <v>1653</v>
      </c>
      <c r="B24" s="212" t="s">
        <v>1654</v>
      </c>
      <c r="C24" s="189">
        <v>1</v>
      </c>
      <c r="D24" s="275">
        <v>1650</v>
      </c>
      <c r="E24" s="388">
        <f t="shared" si="1"/>
        <v>1650</v>
      </c>
      <c r="F24" s="290"/>
    </row>
    <row r="25" spans="1:228" s="257" customFormat="1" ht="12.75" x14ac:dyDescent="0.25">
      <c r="A25" s="241" t="s">
        <v>1663</v>
      </c>
      <c r="B25" s="212" t="s">
        <v>1664</v>
      </c>
      <c r="C25" s="189">
        <v>1</v>
      </c>
      <c r="D25" s="275">
        <v>1220</v>
      </c>
      <c r="E25" s="394">
        <f t="shared" si="1"/>
        <v>1220</v>
      </c>
      <c r="F25" s="290"/>
    </row>
    <row r="26" spans="1:228" ht="12.95" customHeight="1" x14ac:dyDescent="0.25">
      <c r="A26" s="88"/>
      <c r="B26" s="395" t="s">
        <v>2353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</row>
    <row r="27" spans="1:228" ht="12.95" customHeight="1" x14ac:dyDescent="0.25">
      <c r="A27" s="88" t="s">
        <v>2354</v>
      </c>
      <c r="B27" s="390" t="s">
        <v>2355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</row>
    <row r="28" spans="1:228" ht="12.95" customHeight="1" x14ac:dyDescent="0.25">
      <c r="A28" s="88" t="s">
        <v>2356</v>
      </c>
      <c r="B28" s="390" t="s">
        <v>2357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</row>
    <row r="29" spans="1:228" ht="12.95" customHeight="1" x14ac:dyDescent="0.25">
      <c r="A29" s="88" t="s">
        <v>2358</v>
      </c>
      <c r="B29" s="390" t="s">
        <v>2359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</row>
    <row r="30" spans="1:228" ht="12.95" customHeight="1" x14ac:dyDescent="0.25">
      <c r="A30" s="88" t="s">
        <v>2360</v>
      </c>
      <c r="B30" s="390" t="s">
        <v>2361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</row>
    <row r="31" spans="1:228" ht="12.95" customHeight="1" x14ac:dyDescent="0.25">
      <c r="A31" s="88" t="s">
        <v>2362</v>
      </c>
      <c r="B31" s="390" t="s">
        <v>2363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</row>
    <row r="32" spans="1:228" ht="12.95" customHeight="1" x14ac:dyDescent="0.25">
      <c r="A32" s="88" t="s">
        <v>2364</v>
      </c>
      <c r="B32" s="390" t="s">
        <v>3975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</row>
    <row r="33" spans="1:228" ht="12.95" customHeight="1" x14ac:dyDescent="0.25">
      <c r="A33" s="88" t="s">
        <v>2365</v>
      </c>
      <c r="B33" s="390" t="s">
        <v>2366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</row>
    <row r="34" spans="1:228" ht="12.95" customHeight="1" x14ac:dyDescent="0.25">
      <c r="A34" s="88" t="s">
        <v>2367</v>
      </c>
      <c r="B34" s="396" t="s">
        <v>2368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ht="12.95" customHeight="1" x14ac:dyDescent="0.25">
      <c r="A35" s="88" t="s">
        <v>2369</v>
      </c>
      <c r="B35" s="390" t="s">
        <v>2370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</row>
    <row r="36" spans="1:228" ht="12.95" customHeight="1" x14ac:dyDescent="0.25">
      <c r="A36" s="88" t="s">
        <v>2371</v>
      </c>
      <c r="B36" s="390" t="s">
        <v>2372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ht="12.95" customHeight="1" x14ac:dyDescent="0.25">
      <c r="A37" s="88" t="s">
        <v>2373</v>
      </c>
      <c r="B37" s="390" t="s">
        <v>2374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ht="12.95" customHeight="1" x14ac:dyDescent="0.25">
      <c r="A38" s="88" t="s">
        <v>2375</v>
      </c>
      <c r="B38" s="390" t="s">
        <v>2376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</row>
    <row r="39" spans="1:228" ht="12.95" customHeight="1" x14ac:dyDescent="0.25">
      <c r="A39" s="88" t="s">
        <v>2377</v>
      </c>
      <c r="B39" s="390" t="s">
        <v>2378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</row>
    <row r="40" spans="1:228" ht="12.95" customHeight="1" x14ac:dyDescent="0.25">
      <c r="A40" s="88" t="s">
        <v>2379</v>
      </c>
      <c r="B40" s="390" t="s">
        <v>2380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</row>
    <row r="41" spans="1:228" ht="12.95" customHeight="1" x14ac:dyDescent="0.25">
      <c r="A41" s="88" t="s">
        <v>2381</v>
      </c>
      <c r="B41" s="390" t="s">
        <v>2382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</row>
    <row r="42" spans="1:228" ht="12.95" customHeight="1" x14ac:dyDescent="0.25">
      <c r="A42" s="88" t="s">
        <v>2383</v>
      </c>
      <c r="B42" s="390" t="s">
        <v>2384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</row>
    <row r="43" spans="1:228" ht="12.95" customHeight="1" x14ac:dyDescent="0.25">
      <c r="A43" s="88" t="s">
        <v>2385</v>
      </c>
      <c r="B43" s="390" t="s">
        <v>2386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</row>
    <row r="44" spans="1:228" ht="12.95" customHeight="1" x14ac:dyDescent="0.25">
      <c r="A44" s="88" t="s">
        <v>2387</v>
      </c>
      <c r="B44" s="390" t="s">
        <v>2388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ht="12.95" customHeight="1" x14ac:dyDescent="0.25">
      <c r="A45" s="88" t="s">
        <v>2389</v>
      </c>
      <c r="B45" s="390" t="s">
        <v>2390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ht="12.95" customHeight="1" x14ac:dyDescent="0.25">
      <c r="A46" s="88" t="s">
        <v>2391</v>
      </c>
      <c r="B46" s="390" t="s">
        <v>2392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ht="12.95" customHeight="1" x14ac:dyDescent="0.25">
      <c r="A47" s="88" t="s">
        <v>2393</v>
      </c>
      <c r="B47" s="390" t="s">
        <v>2394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ht="12.95" customHeight="1" x14ac:dyDescent="0.25">
      <c r="A48" s="88" t="s">
        <v>2395</v>
      </c>
      <c r="B48" s="390" t="s">
        <v>2396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ht="12.95" customHeight="1" x14ac:dyDescent="0.25">
      <c r="A49" s="88" t="s">
        <v>2397</v>
      </c>
      <c r="B49" s="390" t="s">
        <v>2398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ht="12.95" customHeight="1" x14ac:dyDescent="0.25">
      <c r="A50" s="83"/>
      <c r="B50" s="278" t="s">
        <v>1182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ht="15.75" customHeight="1" x14ac:dyDescent="0.25">
      <c r="A51" s="88" t="s">
        <v>2401</v>
      </c>
      <c r="B51" s="398" t="s">
        <v>2402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28" ht="15" customHeight="1" x14ac:dyDescent="0.25">
      <c r="A52" s="88" t="s">
        <v>2403</v>
      </c>
      <c r="B52" s="398" t="s">
        <v>2404</v>
      </c>
      <c r="C52" s="391">
        <v>1</v>
      </c>
      <c r="D52" s="399">
        <v>9600</v>
      </c>
      <c r="E52" s="388">
        <f t="shared" si="3"/>
        <v>9600</v>
      </c>
      <c r="F52" s="377"/>
    </row>
    <row r="53" spans="1:228" ht="15" customHeight="1" x14ac:dyDescent="0.25">
      <c r="A53" s="88" t="s">
        <v>2405</v>
      </c>
      <c r="B53" s="398" t="s">
        <v>2406</v>
      </c>
      <c r="C53" s="391">
        <v>1</v>
      </c>
      <c r="D53" s="399">
        <v>9600</v>
      </c>
      <c r="E53" s="388">
        <f t="shared" si="3"/>
        <v>9600</v>
      </c>
      <c r="F53" s="377"/>
    </row>
    <row r="54" spans="1:228" ht="25.5" customHeight="1" x14ac:dyDescent="0.25">
      <c r="A54" s="88" t="s">
        <v>2407</v>
      </c>
      <c r="B54" s="398" t="s">
        <v>2408</v>
      </c>
      <c r="C54" s="391">
        <v>1</v>
      </c>
      <c r="D54" s="399">
        <v>9600</v>
      </c>
      <c r="E54" s="388">
        <f t="shared" si="3"/>
        <v>9600</v>
      </c>
      <c r="F54" s="377"/>
    </row>
    <row r="55" spans="1:228" ht="25.5" customHeight="1" x14ac:dyDescent="0.25">
      <c r="A55" s="88" t="s">
        <v>2409</v>
      </c>
      <c r="B55" s="398" t="s">
        <v>2410</v>
      </c>
      <c r="C55" s="391">
        <v>1</v>
      </c>
      <c r="D55" s="399">
        <v>9600</v>
      </c>
      <c r="E55" s="388">
        <f t="shared" si="3"/>
        <v>9600</v>
      </c>
      <c r="F55" s="377"/>
    </row>
    <row r="56" spans="1:228" ht="25.5" customHeight="1" x14ac:dyDescent="0.25">
      <c r="A56" s="88" t="s">
        <v>2411</v>
      </c>
      <c r="B56" s="398" t="s">
        <v>2412</v>
      </c>
      <c r="C56" s="391">
        <v>1</v>
      </c>
      <c r="D56" s="399">
        <v>9600</v>
      </c>
      <c r="E56" s="388">
        <f t="shared" si="3"/>
        <v>9600</v>
      </c>
      <c r="F56" s="377"/>
    </row>
    <row r="57" spans="1:228" ht="25.5" x14ac:dyDescent="0.25">
      <c r="A57" s="88" t="s">
        <v>2413</v>
      </c>
      <c r="B57" s="398" t="s">
        <v>2414</v>
      </c>
      <c r="C57" s="391">
        <v>1</v>
      </c>
      <c r="D57" s="399">
        <v>9600</v>
      </c>
      <c r="E57" s="388">
        <f t="shared" si="3"/>
        <v>9600</v>
      </c>
      <c r="F57" s="377"/>
    </row>
    <row r="58" spans="1:228" ht="16.5" customHeight="1" x14ac:dyDescent="0.25">
      <c r="A58" s="88" t="s">
        <v>2415</v>
      </c>
      <c r="B58" s="398" t="s">
        <v>2416</v>
      </c>
      <c r="C58" s="391">
        <v>1</v>
      </c>
      <c r="D58" s="399">
        <v>9600</v>
      </c>
      <c r="E58" s="388">
        <f t="shared" si="3"/>
        <v>9600</v>
      </c>
      <c r="F58" s="377"/>
    </row>
    <row r="59" spans="1:228" ht="15" customHeight="1" x14ac:dyDescent="0.25">
      <c r="A59" s="88" t="s">
        <v>2417</v>
      </c>
      <c r="B59" s="398" t="s">
        <v>2418</v>
      </c>
      <c r="C59" s="391">
        <v>1</v>
      </c>
      <c r="D59" s="399">
        <v>9600</v>
      </c>
      <c r="E59" s="388">
        <f t="shared" si="3"/>
        <v>9600</v>
      </c>
      <c r="F59" s="377"/>
    </row>
    <row r="60" spans="1:228" ht="25.5" x14ac:dyDescent="0.25">
      <c r="A60" s="88" t="s">
        <v>2419</v>
      </c>
      <c r="B60" s="398" t="s">
        <v>2420</v>
      </c>
      <c r="C60" s="391">
        <v>1</v>
      </c>
      <c r="D60" s="399">
        <v>9600</v>
      </c>
      <c r="E60" s="388">
        <f t="shared" si="3"/>
        <v>9600</v>
      </c>
      <c r="F60" s="377"/>
    </row>
    <row r="61" spans="1:228" ht="15" x14ac:dyDescent="0.25">
      <c r="A61" s="88" t="s">
        <v>2421</v>
      </c>
      <c r="B61" s="398" t="s">
        <v>2422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ht="15" x14ac:dyDescent="0.25">
      <c r="A62" s="88" t="s">
        <v>2423</v>
      </c>
      <c r="B62" s="398" t="s">
        <v>2424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2.95" customHeight="1" x14ac:dyDescent="0.25">
      <c r="A63" s="83"/>
      <c r="B63" s="400" t="s">
        <v>2425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2426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532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533</v>
      </c>
      <c r="D9" s="559" t="s">
        <v>3917</v>
      </c>
      <c r="E9" s="560" t="s">
        <v>3918</v>
      </c>
      <c r="F9" s="269"/>
    </row>
    <row r="10" spans="1:6" s="166" customFormat="1" x14ac:dyDescent="0.2">
      <c r="A10" s="241"/>
      <c r="B10" s="278" t="s">
        <v>1686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2427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2432</v>
      </c>
      <c r="B12" s="323" t="s">
        <v>2433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2434</v>
      </c>
      <c r="B13" s="323" t="s">
        <v>2435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1937</v>
      </c>
      <c r="B14" s="323" t="s">
        <v>2436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1915</v>
      </c>
      <c r="B15" s="323" t="s">
        <v>2437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1761</v>
      </c>
      <c r="B16" s="212" t="s">
        <v>1762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2452</v>
      </c>
      <c r="B17" s="323" t="s">
        <v>2453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4218</v>
      </c>
      <c r="B18" s="188" t="s">
        <v>2458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4226</v>
      </c>
      <c r="B19" s="188" t="s">
        <v>4225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446</v>
      </c>
      <c r="B20" s="188" t="s">
        <v>2463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2428</v>
      </c>
      <c r="B21" s="323" t="s">
        <v>2429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535</v>
      </c>
      <c r="B22" s="323" t="s">
        <v>536</v>
      </c>
      <c r="C22" s="189">
        <v>1</v>
      </c>
      <c r="D22" s="91">
        <v>7100</v>
      </c>
      <c r="E22" s="91">
        <f t="shared" si="0"/>
        <v>7100</v>
      </c>
      <c r="F22" s="266"/>
    </row>
    <row r="23" spans="1:6" s="166" customFormat="1" x14ac:dyDescent="0.2">
      <c r="A23" s="241" t="s">
        <v>2438</v>
      </c>
      <c r="B23" s="188" t="s">
        <v>2439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2430</v>
      </c>
      <c r="B24" s="323" t="s">
        <v>2431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2440</v>
      </c>
      <c r="B25" s="188" t="s">
        <v>2441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2442</v>
      </c>
      <c r="B26" s="188" t="s">
        <v>2443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857</v>
      </c>
      <c r="B27" s="212" t="s">
        <v>858</v>
      </c>
      <c r="C27" s="189">
        <v>1</v>
      </c>
      <c r="D27" s="91">
        <v>1870</v>
      </c>
      <c r="E27" s="91">
        <f t="shared" si="0"/>
        <v>1870</v>
      </c>
      <c r="F27" s="266"/>
    </row>
    <row r="28" spans="1:6" s="166" customFormat="1" x14ac:dyDescent="0.2">
      <c r="A28" s="241" t="s">
        <v>2444</v>
      </c>
      <c r="B28" s="323" t="s">
        <v>2445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429</v>
      </c>
      <c r="B29" s="323" t="s">
        <v>430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431</v>
      </c>
      <c r="B30" s="323" t="s">
        <v>432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433</v>
      </c>
      <c r="B31" s="212" t="s">
        <v>434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2446</v>
      </c>
      <c r="B32" s="212" t="s">
        <v>2447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1755</v>
      </c>
      <c r="B33" s="212" t="s">
        <v>1756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2448</v>
      </c>
      <c r="B34" s="212" t="s">
        <v>2449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2450</v>
      </c>
      <c r="B35" s="212" t="s">
        <v>2451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861</v>
      </c>
      <c r="B36" s="212" t="s">
        <v>862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450</v>
      </c>
      <c r="B37" s="323" t="s">
        <v>451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2454</v>
      </c>
      <c r="B38" s="188" t="s">
        <v>2455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2456</v>
      </c>
      <c r="B39" s="188" t="s">
        <v>2457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2459</v>
      </c>
      <c r="B40" s="188" t="s">
        <v>2460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2461</v>
      </c>
      <c r="B41" s="188" t="s">
        <v>2462</v>
      </c>
      <c r="C41" s="189">
        <v>1</v>
      </c>
      <c r="D41" s="359">
        <v>32000</v>
      </c>
      <c r="E41" s="91">
        <f t="shared" si="0"/>
        <v>32000</v>
      </c>
      <c r="F41" s="266"/>
    </row>
    <row r="42" spans="1:6" x14ac:dyDescent="0.2">
      <c r="A42" s="241" t="s">
        <v>4144</v>
      </c>
      <c r="B42" s="188" t="s">
        <v>4145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558</v>
      </c>
      <c r="B43" s="188" t="s">
        <v>2464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2465</v>
      </c>
      <c r="C44" s="189"/>
      <c r="D44" s="279"/>
      <c r="E44" s="91"/>
      <c r="F44" s="266"/>
    </row>
    <row r="45" spans="1:6" s="166" customFormat="1" x14ac:dyDescent="0.2">
      <c r="A45" s="241" t="s">
        <v>455</v>
      </c>
      <c r="B45" s="188" t="s">
        <v>2466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457</v>
      </c>
      <c r="B46" s="188" t="s">
        <v>458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2467</v>
      </c>
      <c r="B47" s="188" t="s">
        <v>2468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454</v>
      </c>
      <c r="B48" s="360" t="s">
        <v>4204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459</v>
      </c>
      <c r="B49" s="361" t="s">
        <v>460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2469</v>
      </c>
      <c r="B50" s="362" t="s">
        <v>2470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2471</v>
      </c>
      <c r="B51" s="362" t="s">
        <v>2472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463</v>
      </c>
      <c r="B52" s="362" t="s">
        <v>464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2473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2474</v>
      </c>
      <c r="C54" s="189"/>
      <c r="D54" s="279"/>
      <c r="E54" s="91"/>
      <c r="F54" s="266"/>
    </row>
    <row r="55" spans="1:6" s="166" customFormat="1" x14ac:dyDescent="0.2">
      <c r="A55" s="241" t="s">
        <v>2502</v>
      </c>
      <c r="B55" s="365" t="s">
        <v>2503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2518</v>
      </c>
      <c r="B56" s="365" t="s">
        <v>2519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2500</v>
      </c>
      <c r="B57" s="365" t="s">
        <v>2501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4214</v>
      </c>
      <c r="B58" s="368" t="s">
        <v>2520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2475</v>
      </c>
      <c r="B59" s="365" t="s">
        <v>2476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2504</v>
      </c>
      <c r="B60" s="365" t="s">
        <v>2505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2506</v>
      </c>
      <c r="B61" s="365" t="s">
        <v>2507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2508</v>
      </c>
      <c r="B62" s="365" t="s">
        <v>2509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2484</v>
      </c>
      <c r="B63" s="365" t="s">
        <v>2485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2486</v>
      </c>
      <c r="B64" s="365" t="s">
        <v>2487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2488</v>
      </c>
      <c r="B65" s="365" t="s">
        <v>2489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2490</v>
      </c>
      <c r="B66" s="365" t="s">
        <v>2491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2484</v>
      </c>
      <c r="B67" s="365" t="s">
        <v>2485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2510</v>
      </c>
      <c r="B68" s="365" t="s">
        <v>2511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2514</v>
      </c>
      <c r="B69" s="365" t="s">
        <v>2515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2516</v>
      </c>
      <c r="B70" s="365" t="s">
        <v>2517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2512</v>
      </c>
      <c r="B71" s="365" t="s">
        <v>2513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2521</v>
      </c>
      <c r="B72" s="365" t="s">
        <v>2522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2523</v>
      </c>
      <c r="B73" s="365" t="s">
        <v>2524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2525</v>
      </c>
      <c r="B74" s="365" t="s">
        <v>2526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2494</v>
      </c>
      <c r="B75" s="365" t="s">
        <v>2495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2496</v>
      </c>
      <c r="B76" s="365" t="s">
        <v>2497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2498</v>
      </c>
      <c r="B77" s="365" t="s">
        <v>2499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2477</v>
      </c>
      <c r="B78" s="365" t="s">
        <v>2478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4121</v>
      </c>
      <c r="B79" s="365" t="s">
        <v>2479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2480</v>
      </c>
      <c r="B80" s="365" t="s">
        <v>2481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4063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2527</v>
      </c>
      <c r="B82" s="369" t="s">
        <v>2528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2529</v>
      </c>
      <c r="B83" s="369" t="s">
        <v>2530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2531</v>
      </c>
      <c r="B84" s="369" t="s">
        <v>2532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2533</v>
      </c>
      <c r="B85" s="369" t="s">
        <v>2534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2535</v>
      </c>
      <c r="B86" s="369" t="s">
        <v>2536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2537</v>
      </c>
      <c r="B87" s="369" t="s">
        <v>2538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2539</v>
      </c>
      <c r="B88" s="365" t="s">
        <v>2540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2541</v>
      </c>
      <c r="B89" s="365" t="s">
        <v>2542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2543</v>
      </c>
      <c r="B90" s="365" t="s">
        <v>2544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2545</v>
      </c>
      <c r="B91" s="365" t="s">
        <v>2546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2547</v>
      </c>
      <c r="B92" s="365" t="s">
        <v>2548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2549</v>
      </c>
      <c r="B93" s="365" t="s">
        <v>2550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2551</v>
      </c>
      <c r="B94" s="370" t="s">
        <v>2552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2553</v>
      </c>
      <c r="B95" s="365" t="s">
        <v>2554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2555</v>
      </c>
      <c r="B96" s="365" t="s">
        <v>2556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2557</v>
      </c>
      <c r="B97" s="365" t="s">
        <v>2558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2559</v>
      </c>
      <c r="B98" s="365" t="s">
        <v>2560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2561</v>
      </c>
      <c r="B99" s="365" t="s">
        <v>2562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2563</v>
      </c>
      <c r="B100" s="365" t="s">
        <v>2564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2565</v>
      </c>
      <c r="B101" s="365" t="s">
        <v>2566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2567</v>
      </c>
      <c r="B102" s="365" t="s">
        <v>2568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2569</v>
      </c>
      <c r="B103" s="365" t="s">
        <v>2570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2571</v>
      </c>
      <c r="B104" s="365" t="s">
        <v>2572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2573</v>
      </c>
      <c r="B105" s="365" t="s">
        <v>2574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2518</v>
      </c>
      <c r="B106" s="365" t="s">
        <v>4143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2575</v>
      </c>
      <c r="B107" s="365" t="s">
        <v>2576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2577</v>
      </c>
      <c r="B108" s="365" t="s">
        <v>2578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2579</v>
      </c>
      <c r="B109" s="365" t="s">
        <v>2580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2581</v>
      </c>
      <c r="B110" s="365" t="s">
        <v>2582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2583</v>
      </c>
      <c r="B111" s="371" t="s">
        <v>2584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2482</v>
      </c>
      <c r="B112" s="365" t="s">
        <v>2483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2492</v>
      </c>
      <c r="B113" s="365" t="s">
        <v>2493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2585</v>
      </c>
      <c r="C114" s="189"/>
      <c r="D114" s="366"/>
      <c r="E114" s="91"/>
      <c r="F114" s="266"/>
    </row>
    <row r="115" spans="1:6" s="166" customFormat="1" x14ac:dyDescent="0.2">
      <c r="A115" s="241" t="s">
        <v>2586</v>
      </c>
      <c r="B115" s="365" t="s">
        <v>2587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2588</v>
      </c>
      <c r="B116" s="369" t="s">
        <v>2589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2590</v>
      </c>
      <c r="B117" s="369" t="s">
        <v>2591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2592</v>
      </c>
      <c r="B118" s="369" t="s">
        <v>2593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2594</v>
      </c>
      <c r="B119" s="369" t="s">
        <v>2595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2596</v>
      </c>
      <c r="B120" s="367" t="s">
        <v>2597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2598</v>
      </c>
      <c r="B121" s="367" t="s">
        <v>2599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2600</v>
      </c>
      <c r="B122" s="367" t="s">
        <v>2601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2602</v>
      </c>
      <c r="B123" s="367" t="s">
        <v>2603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2604</v>
      </c>
      <c r="B124" s="367" t="s">
        <v>2605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2606</v>
      </c>
      <c r="B125" s="365" t="s">
        <v>2607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2608</v>
      </c>
      <c r="B126" s="365" t="s">
        <v>2609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2610</v>
      </c>
      <c r="B127" s="367" t="s">
        <v>2611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2612</v>
      </c>
      <c r="B128" s="367" t="s">
        <v>2613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2614</v>
      </c>
      <c r="B129" s="369" t="s">
        <v>2615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2616</v>
      </c>
      <c r="B130" s="369" t="s">
        <v>2617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2618</v>
      </c>
      <c r="B131" s="369" t="s">
        <v>2619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2620</v>
      </c>
      <c r="B132" s="369" t="s">
        <v>2621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2622</v>
      </c>
      <c r="B133" s="369" t="s">
        <v>2623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2624</v>
      </c>
      <c r="B134" s="369" t="s">
        <v>2625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2626</v>
      </c>
      <c r="B135" s="369" t="s">
        <v>2627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2628</v>
      </c>
      <c r="B136" s="369" t="s">
        <v>2629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2630</v>
      </c>
      <c r="B137" s="369" t="s">
        <v>2631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2632</v>
      </c>
      <c r="B138" s="369" t="s">
        <v>2633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2634</v>
      </c>
      <c r="B139" s="369" t="s">
        <v>2635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2636</v>
      </c>
      <c r="B140" s="369" t="s">
        <v>2637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2638</v>
      </c>
      <c r="B141" s="369" t="s">
        <v>2639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1744</v>
      </c>
      <c r="B142" s="369" t="s">
        <v>2640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2641</v>
      </c>
      <c r="B143" s="367" t="s">
        <v>2642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2643</v>
      </c>
      <c r="B144" s="367" t="s">
        <v>2644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2645</v>
      </c>
      <c r="B145" s="367" t="s">
        <v>4062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2646</v>
      </c>
      <c r="B146" s="367" t="s">
        <v>2647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2648</v>
      </c>
      <c r="B147" s="367" t="s">
        <v>2649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2650</v>
      </c>
      <c r="B148" s="323" t="s">
        <v>2651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2652</v>
      </c>
      <c r="B149" s="372" t="s">
        <v>4061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2653</v>
      </c>
      <c r="B150" s="372" t="s">
        <v>2654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2655</v>
      </c>
      <c r="B151" s="323" t="s">
        <v>2656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4122</v>
      </c>
      <c r="B152" s="323" t="s">
        <v>4123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2657</v>
      </c>
      <c r="B153" s="323" t="s">
        <v>2658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2659</v>
      </c>
      <c r="B154" s="372" t="s">
        <v>4060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2660</v>
      </c>
      <c r="B155" s="372" t="s">
        <v>2661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2662</v>
      </c>
      <c r="B156" s="372" t="s">
        <v>2663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2664</v>
      </c>
      <c r="B157" s="372" t="s">
        <v>4059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2665</v>
      </c>
      <c r="B158" s="372" t="s">
        <v>2666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2667</v>
      </c>
      <c r="B159" s="372" t="s">
        <v>2668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2669</v>
      </c>
      <c r="B160" s="372" t="s">
        <v>4058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2670</v>
      </c>
      <c r="B161" s="372" t="s">
        <v>2671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2672</v>
      </c>
      <c r="C162" s="189"/>
      <c r="D162" s="279"/>
      <c r="E162" s="91"/>
      <c r="F162" s="266"/>
    </row>
    <row r="163" spans="1:6" x14ac:dyDescent="0.2">
      <c r="A163" s="58" t="s">
        <v>2673</v>
      </c>
      <c r="B163" s="323" t="s">
        <v>2674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2675</v>
      </c>
      <c r="B164" s="323" t="s">
        <v>2676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2677</v>
      </c>
      <c r="B165" s="323" t="s">
        <v>2678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2679</v>
      </c>
      <c r="B166" s="323" t="s">
        <v>2680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2681</v>
      </c>
      <c r="B167" s="323" t="s">
        <v>2682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2683</v>
      </c>
      <c r="B168" s="323" t="s">
        <v>2684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2685</v>
      </c>
      <c r="B169" s="323" t="s">
        <v>2686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2687</v>
      </c>
      <c r="B170" s="323" t="s">
        <v>2688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2689</v>
      </c>
      <c r="B171" s="323" t="s">
        <v>2690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2691</v>
      </c>
      <c r="B172" s="323" t="s">
        <v>2692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2677</v>
      </c>
      <c r="B173" s="323" t="s">
        <v>2693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2694</v>
      </c>
      <c r="B174" s="323" t="s">
        <v>2695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2696</v>
      </c>
      <c r="B175" s="323" t="s">
        <v>2697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2698</v>
      </c>
      <c r="B176" s="323" t="s">
        <v>2699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3945</v>
      </c>
      <c r="C177" s="189"/>
      <c r="D177" s="279"/>
      <c r="E177" s="91"/>
      <c r="F177" s="266"/>
    </row>
    <row r="178" spans="1:6" s="166" customFormat="1" x14ac:dyDescent="0.2">
      <c r="A178" s="241" t="s">
        <v>2701</v>
      </c>
      <c r="B178" s="212" t="s">
        <v>3955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2702</v>
      </c>
      <c r="B179" s="212" t="s">
        <v>3949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2703</v>
      </c>
      <c r="B180" s="212" t="s">
        <v>3948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2704</v>
      </c>
      <c r="B181" s="212" t="s">
        <v>3947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2705</v>
      </c>
      <c r="B182" s="212" t="s">
        <v>3946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4075</v>
      </c>
      <c r="B183" s="212" t="s">
        <v>3951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4139</v>
      </c>
      <c r="B184" s="212" t="s">
        <v>4138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4137</v>
      </c>
      <c r="B185" s="212" t="s">
        <v>4136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2708</v>
      </c>
      <c r="B186" s="212" t="s">
        <v>3957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2709</v>
      </c>
      <c r="B187" s="212" t="s">
        <v>3956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2710</v>
      </c>
      <c r="B188" s="212" t="s">
        <v>3958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2711</v>
      </c>
      <c r="B189" s="212" t="s">
        <v>3959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2700</v>
      </c>
      <c r="C190" s="189"/>
      <c r="D190" s="279"/>
      <c r="E190" s="91"/>
      <c r="F190" s="266"/>
    </row>
    <row r="191" spans="1:6" s="166" customFormat="1" x14ac:dyDescent="0.2">
      <c r="A191" s="241" t="s">
        <v>4074</v>
      </c>
      <c r="B191" s="212" t="s">
        <v>3950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4075</v>
      </c>
      <c r="B192" s="212" t="s">
        <v>3951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2706</v>
      </c>
      <c r="B193" s="212" t="s">
        <v>2707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3953</v>
      </c>
      <c r="B194" s="212" t="s">
        <v>3952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4076</v>
      </c>
      <c r="B195" s="212" t="s">
        <v>3954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2712</v>
      </c>
      <c r="C196" s="189"/>
      <c r="D196" s="279"/>
      <c r="E196" s="91"/>
      <c r="F196" s="266"/>
    </row>
    <row r="197" spans="1:6" s="166" customFormat="1" x14ac:dyDescent="0.2">
      <c r="A197" s="241" t="s">
        <v>2713</v>
      </c>
      <c r="B197" s="323" t="s">
        <v>2714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2715</v>
      </c>
      <c r="B198" s="323" t="s">
        <v>2716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2715</v>
      </c>
      <c r="B199" s="323" t="s">
        <v>2717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2718</v>
      </c>
      <c r="B200" s="323" t="s">
        <v>2719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2720</v>
      </c>
      <c r="B201" s="323" t="s">
        <v>2721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2722</v>
      </c>
      <c r="B202" s="323" t="s">
        <v>2723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2725</v>
      </c>
      <c r="C203" s="271"/>
      <c r="D203" s="272"/>
      <c r="E203" s="287">
        <f>SUM(E10:E202)</f>
        <v>827260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2726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532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533</v>
      </c>
      <c r="D9" s="559" t="s">
        <v>3917</v>
      </c>
      <c r="E9" s="560" t="s">
        <v>3918</v>
      </c>
      <c r="F9" s="269"/>
    </row>
    <row r="10" spans="1:6" s="166" customFormat="1" x14ac:dyDescent="0.2">
      <c r="A10" s="241"/>
      <c r="B10" s="336" t="s">
        <v>2727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2728</v>
      </c>
      <c r="C11" s="213"/>
      <c r="D11" s="298"/>
      <c r="E11" s="299"/>
      <c r="F11" s="266"/>
    </row>
    <row r="12" spans="1:6" s="166" customFormat="1" x14ac:dyDescent="0.2">
      <c r="A12" s="241" t="s">
        <v>2729</v>
      </c>
      <c r="B12" s="212" t="s">
        <v>2730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2731</v>
      </c>
      <c r="B13" s="212" t="s">
        <v>2732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2733</v>
      </c>
      <c r="B14" s="212" t="s">
        <v>2734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2735</v>
      </c>
      <c r="B15" s="212" t="s">
        <v>2736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2737</v>
      </c>
      <c r="B16" s="212" t="s">
        <v>2738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2739</v>
      </c>
      <c r="B17" s="212" t="s">
        <v>2740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2741</v>
      </c>
      <c r="C18" s="189"/>
      <c r="D18" s="299"/>
      <c r="E18" s="299"/>
      <c r="F18" s="266"/>
    </row>
    <row r="19" spans="1:6" s="166" customFormat="1" x14ac:dyDescent="0.2">
      <c r="A19" s="241" t="s">
        <v>2742</v>
      </c>
      <c r="B19" s="212" t="s">
        <v>2743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 x14ac:dyDescent="0.2">
      <c r="A20" s="241" t="s">
        <v>2744</v>
      </c>
      <c r="B20" s="212" t="s">
        <v>2745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 x14ac:dyDescent="0.2">
      <c r="A21" s="241" t="s">
        <v>2746</v>
      </c>
      <c r="B21" s="212" t="s">
        <v>2747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2748</v>
      </c>
      <c r="B22" s="212" t="s">
        <v>2749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 x14ac:dyDescent="0.2">
      <c r="A23" s="241" t="s">
        <v>2750</v>
      </c>
      <c r="B23" s="212" t="s">
        <v>2751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2752</v>
      </c>
      <c r="B24" s="212" t="s">
        <v>2753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 x14ac:dyDescent="0.2">
      <c r="A25" s="58" t="s">
        <v>2754</v>
      </c>
      <c r="B25" s="212" t="s">
        <v>2755</v>
      </c>
      <c r="C25" s="189">
        <v>1</v>
      </c>
      <c r="D25" s="299">
        <v>700</v>
      </c>
      <c r="E25" s="299">
        <f t="shared" si="1"/>
        <v>700</v>
      </c>
      <c r="F25" s="266"/>
    </row>
    <row r="26" spans="1:6" x14ac:dyDescent="0.2">
      <c r="A26" s="58" t="s">
        <v>2756</v>
      </c>
      <c r="B26" s="212" t="s">
        <v>2757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 x14ac:dyDescent="0.2">
      <c r="A27" s="241" t="s">
        <v>2758</v>
      </c>
      <c r="B27" s="212" t="s">
        <v>2759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 x14ac:dyDescent="0.2">
      <c r="A28" s="241"/>
      <c r="B28" s="337" t="s">
        <v>2760</v>
      </c>
      <c r="C28" s="189"/>
      <c r="D28" s="289"/>
      <c r="E28" s="299"/>
      <c r="F28" s="266"/>
    </row>
    <row r="29" spans="1:6" s="166" customFormat="1" x14ac:dyDescent="0.2">
      <c r="A29" s="241" t="s">
        <v>2761</v>
      </c>
      <c r="B29" s="212" t="s">
        <v>2762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 x14ac:dyDescent="0.2">
      <c r="A30" s="241" t="s">
        <v>2763</v>
      </c>
      <c r="B30" s="212" t="s">
        <v>2764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2765</v>
      </c>
      <c r="B31" s="212" t="s">
        <v>2766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2767</v>
      </c>
      <c r="B32" s="212" t="s">
        <v>2768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2769</v>
      </c>
      <c r="B33" s="212" t="s">
        <v>2770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2771</v>
      </c>
      <c r="B34" s="212" t="s">
        <v>2772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2773</v>
      </c>
      <c r="B35" s="212" t="s">
        <v>2774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 x14ac:dyDescent="0.2">
      <c r="A36" s="241" t="s">
        <v>2775</v>
      </c>
      <c r="B36" s="212" t="s">
        <v>2776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 x14ac:dyDescent="0.2">
      <c r="A37" s="241" t="s">
        <v>2777</v>
      </c>
      <c r="B37" s="212" t="s">
        <v>2778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 x14ac:dyDescent="0.2">
      <c r="A38" s="241" t="s">
        <v>2779</v>
      </c>
      <c r="B38" s="212" t="s">
        <v>2780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 x14ac:dyDescent="0.2">
      <c r="A39" s="241"/>
      <c r="B39" s="337" t="s">
        <v>2781</v>
      </c>
      <c r="C39" s="189"/>
      <c r="D39" s="298"/>
      <c r="E39" s="299"/>
      <c r="F39" s="266"/>
    </row>
    <row r="40" spans="1:6" s="166" customFormat="1" x14ac:dyDescent="0.2">
      <c r="A40" s="241" t="s">
        <v>2782</v>
      </c>
      <c r="B40" s="212" t="s">
        <v>2783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2784</v>
      </c>
      <c r="B41" s="212" t="s">
        <v>2785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 x14ac:dyDescent="0.2">
      <c r="A42" s="241" t="s">
        <v>2786</v>
      </c>
      <c r="B42" s="212" t="s">
        <v>2787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2788</v>
      </c>
      <c r="B43" s="212" t="s">
        <v>2789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 x14ac:dyDescent="0.2">
      <c r="A44" s="241" t="s">
        <v>2790</v>
      </c>
      <c r="B44" s="339" t="s">
        <v>2791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 x14ac:dyDescent="0.2">
      <c r="A45" s="241" t="s">
        <v>2792</v>
      </c>
      <c r="B45" s="212" t="s">
        <v>2793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 x14ac:dyDescent="0.2">
      <c r="A46" s="241" t="s">
        <v>2794</v>
      </c>
      <c r="B46" s="212" t="s">
        <v>2795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2796</v>
      </c>
      <c r="B47" s="212" t="s">
        <v>2797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 x14ac:dyDescent="0.2">
      <c r="A48" s="241" t="s">
        <v>2798</v>
      </c>
      <c r="B48" s="212" t="s">
        <v>2799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2800</v>
      </c>
      <c r="B49" s="212" t="s">
        <v>2801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2802</v>
      </c>
      <c r="B50" s="212" t="s">
        <v>2803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 x14ac:dyDescent="0.2">
      <c r="A51" s="241" t="s">
        <v>2804</v>
      </c>
      <c r="B51" s="212" t="s">
        <v>2805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 x14ac:dyDescent="0.2">
      <c r="A52" s="241" t="s">
        <v>2806</v>
      </c>
      <c r="B52" s="212" t="s">
        <v>2807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 x14ac:dyDescent="0.2">
      <c r="A53" s="241"/>
      <c r="B53" s="337" t="s">
        <v>2808</v>
      </c>
      <c r="C53" s="189"/>
      <c r="D53" s="298"/>
      <c r="E53" s="299"/>
      <c r="F53" s="266"/>
    </row>
    <row r="54" spans="1:6" s="166" customFormat="1" x14ac:dyDescent="0.2">
      <c r="A54" s="241" t="s">
        <v>2809</v>
      </c>
      <c r="B54" s="212" t="s">
        <v>2810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 x14ac:dyDescent="0.2">
      <c r="A55" s="241" t="s">
        <v>2811</v>
      </c>
      <c r="B55" s="212" t="s">
        <v>2812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 x14ac:dyDescent="0.2">
      <c r="A56" s="241" t="s">
        <v>2813</v>
      </c>
      <c r="B56" s="212" t="s">
        <v>2814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2815</v>
      </c>
      <c r="B57" s="212" t="s">
        <v>2816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2817</v>
      </c>
      <c r="B58" s="212" t="s">
        <v>2818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2819</v>
      </c>
      <c r="B59" s="212" t="s">
        <v>2820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2821</v>
      </c>
      <c r="B60" s="212" t="s">
        <v>2822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2823</v>
      </c>
      <c r="B61" s="212" t="s">
        <v>2824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 x14ac:dyDescent="0.2">
      <c r="A62" s="241" t="s">
        <v>2825</v>
      </c>
      <c r="B62" s="212" t="s">
        <v>2826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 x14ac:dyDescent="0.2">
      <c r="A63" s="241" t="s">
        <v>2827</v>
      </c>
      <c r="B63" s="212" t="s">
        <v>2828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 x14ac:dyDescent="0.2">
      <c r="A64" s="241"/>
      <c r="B64" s="337" t="s">
        <v>2829</v>
      </c>
      <c r="C64" s="189"/>
      <c r="D64" s="341"/>
      <c r="E64" s="299"/>
      <c r="F64" s="266"/>
    </row>
    <row r="65" spans="1:6" s="166" customFormat="1" x14ac:dyDescent="0.2">
      <c r="A65" s="241" t="s">
        <v>2830</v>
      </c>
      <c r="B65" s="212" t="s">
        <v>2831</v>
      </c>
      <c r="C65" s="189">
        <v>1</v>
      </c>
      <c r="D65" s="214">
        <v>700</v>
      </c>
      <c r="E65" s="299">
        <v>260</v>
      </c>
      <c r="F65" s="266"/>
    </row>
    <row r="66" spans="1:6" s="166" customFormat="1" x14ac:dyDescent="0.2">
      <c r="A66" s="241" t="s">
        <v>2832</v>
      </c>
      <c r="B66" s="212" t="s">
        <v>2833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2834</v>
      </c>
      <c r="B67" s="212" t="s">
        <v>2835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2836</v>
      </c>
      <c r="B68" s="212" t="s">
        <v>2837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2838</v>
      </c>
      <c r="B69" s="212" t="s">
        <v>2839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2840</v>
      </c>
      <c r="B70" s="212" t="s">
        <v>2841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2842</v>
      </c>
      <c r="B71" s="212" t="s">
        <v>2843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2844</v>
      </c>
      <c r="B72" s="212" t="s">
        <v>2845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2846</v>
      </c>
      <c r="B73" s="212" t="s">
        <v>2847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x14ac:dyDescent="0.2">
      <c r="A74" s="241" t="s">
        <v>3928</v>
      </c>
      <c r="B74" s="212" t="s">
        <v>3927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 x14ac:dyDescent="0.2">
      <c r="A75" s="241" t="s">
        <v>2848</v>
      </c>
      <c r="B75" s="212" t="s">
        <v>2849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 x14ac:dyDescent="0.2">
      <c r="A76" s="241"/>
      <c r="B76" s="337" t="s">
        <v>2850</v>
      </c>
      <c r="C76" s="189">
        <v>1</v>
      </c>
      <c r="D76" s="298"/>
      <c r="E76" s="299"/>
      <c r="F76" s="266"/>
    </row>
    <row r="77" spans="1:6" s="166" customFormat="1" ht="25.5" x14ac:dyDescent="0.2">
      <c r="A77" s="241" t="s">
        <v>2851</v>
      </c>
      <c r="B77" s="212" t="s">
        <v>2852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 x14ac:dyDescent="0.2">
      <c r="A78" s="241" t="s">
        <v>2853</v>
      </c>
      <c r="B78" s="212" t="s">
        <v>2854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x14ac:dyDescent="0.2">
      <c r="A79" s="241" t="s">
        <v>2855</v>
      </c>
      <c r="B79" s="212" t="s">
        <v>2856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 x14ac:dyDescent="0.2">
      <c r="A80" s="241" t="s">
        <v>2857</v>
      </c>
      <c r="B80" s="212" t="s">
        <v>2858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 x14ac:dyDescent="0.2">
      <c r="A81" s="241" t="s">
        <v>2859</v>
      </c>
      <c r="B81" s="212" t="s">
        <v>2860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 x14ac:dyDescent="0.2">
      <c r="A82" s="241" t="s">
        <v>4054</v>
      </c>
      <c r="B82" s="212" t="s">
        <v>2861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 x14ac:dyDescent="0.2">
      <c r="A83" s="241"/>
      <c r="B83" s="337" t="s">
        <v>2862</v>
      </c>
      <c r="C83" s="189">
        <v>1</v>
      </c>
      <c r="D83" s="298"/>
      <c r="E83" s="299"/>
      <c r="F83" s="266"/>
    </row>
    <row r="84" spans="1:6" s="166" customFormat="1" x14ac:dyDescent="0.2">
      <c r="A84" s="241" t="s">
        <v>3929</v>
      </c>
      <c r="B84" s="212" t="s">
        <v>2863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 x14ac:dyDescent="0.2">
      <c r="A85" s="241" t="s">
        <v>4042</v>
      </c>
      <c r="B85" s="212" t="s">
        <v>2864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 x14ac:dyDescent="0.2">
      <c r="A86" s="241" t="s">
        <v>2865</v>
      </c>
      <c r="B86" s="212" t="s">
        <v>2866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 x14ac:dyDescent="0.2">
      <c r="A87" s="241" t="s">
        <v>2867</v>
      </c>
      <c r="B87" s="212" t="s">
        <v>2868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 x14ac:dyDescent="0.2">
      <c r="A88" s="241"/>
      <c r="B88" s="337" t="s">
        <v>2869</v>
      </c>
      <c r="C88" s="189"/>
      <c r="D88" s="298"/>
      <c r="E88" s="299"/>
      <c r="F88" s="266"/>
    </row>
    <row r="89" spans="1:6" s="166" customFormat="1" x14ac:dyDescent="0.2">
      <c r="A89" s="241" t="s">
        <v>2870</v>
      </c>
      <c r="B89" s="212" t="s">
        <v>2871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 x14ac:dyDescent="0.2">
      <c r="A90" s="241" t="s">
        <v>2872</v>
      </c>
      <c r="B90" s="212" t="s">
        <v>2873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 x14ac:dyDescent="0.2">
      <c r="A91" s="241" t="s">
        <v>2874</v>
      </c>
      <c r="B91" s="212" t="s">
        <v>2875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 x14ac:dyDescent="0.2">
      <c r="A92" s="241" t="s">
        <v>2876</v>
      </c>
      <c r="B92" s="212" t="s">
        <v>2877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 x14ac:dyDescent="0.2">
      <c r="A93" s="241" t="s">
        <v>2878</v>
      </c>
      <c r="B93" s="212" t="s">
        <v>2879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 x14ac:dyDescent="0.2">
      <c r="A94" s="241" t="s">
        <v>2880</v>
      </c>
      <c r="B94" s="212" t="s">
        <v>2881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 x14ac:dyDescent="0.2">
      <c r="A95" s="241" t="s">
        <v>2882</v>
      </c>
      <c r="B95" s="212" t="s">
        <v>2883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 x14ac:dyDescent="0.2">
      <c r="A96" s="241" t="s">
        <v>2884</v>
      </c>
      <c r="B96" s="212" t="s">
        <v>2885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 x14ac:dyDescent="0.2">
      <c r="A97" s="241"/>
      <c r="B97" s="237" t="s">
        <v>2700</v>
      </c>
      <c r="C97" s="189"/>
      <c r="D97" s="298"/>
      <c r="E97" s="299"/>
      <c r="F97" s="266"/>
    </row>
    <row r="98" spans="1:6" s="166" customFormat="1" ht="25.5" x14ac:dyDescent="0.2">
      <c r="A98" s="241" t="s">
        <v>2886</v>
      </c>
      <c r="B98" s="212" t="s">
        <v>2887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 x14ac:dyDescent="0.2">
      <c r="A99" s="241" t="s">
        <v>2888</v>
      </c>
      <c r="B99" s="212" t="s">
        <v>2889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2890</v>
      </c>
      <c r="B100" s="212" t="s">
        <v>2891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2892</v>
      </c>
      <c r="B101" s="212" t="s">
        <v>2893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2894</v>
      </c>
      <c r="B102" s="212" t="s">
        <v>2895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x14ac:dyDescent="0.2">
      <c r="A103" s="241" t="s">
        <v>2896</v>
      </c>
      <c r="B103" s="212" t="s">
        <v>2897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2898</v>
      </c>
      <c r="B104" s="212" t="s">
        <v>2899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 x14ac:dyDescent="0.2">
      <c r="A105" s="241" t="s">
        <v>2900</v>
      </c>
      <c r="B105" s="212" t="s">
        <v>2901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x14ac:dyDescent="0.2">
      <c r="A106" s="241" t="s">
        <v>2902</v>
      </c>
      <c r="B106" s="212" t="s">
        <v>2903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2904</v>
      </c>
      <c r="B107" s="212" t="s">
        <v>2905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 x14ac:dyDescent="0.2">
      <c r="A108" s="241" t="s">
        <v>2906</v>
      </c>
      <c r="B108" s="212" t="s">
        <v>2907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 x14ac:dyDescent="0.2">
      <c r="A109" s="241" t="s">
        <v>2908</v>
      </c>
      <c r="B109" s="212" t="s">
        <v>2909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 x14ac:dyDescent="0.2">
      <c r="A110" s="241" t="s">
        <v>2910</v>
      </c>
      <c r="B110" s="212" t="s">
        <v>2911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 x14ac:dyDescent="0.2">
      <c r="A111" s="241"/>
      <c r="B111" s="336" t="s">
        <v>2201</v>
      </c>
      <c r="C111" s="189"/>
      <c r="D111" s="298"/>
      <c r="E111" s="299"/>
      <c r="F111" s="266"/>
    </row>
    <row r="112" spans="1:6" s="166" customFormat="1" x14ac:dyDescent="0.2">
      <c r="A112" s="241" t="s">
        <v>2912</v>
      </c>
      <c r="B112" s="212" t="s">
        <v>2913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 x14ac:dyDescent="0.2">
      <c r="A113" s="241" t="s">
        <v>2914</v>
      </c>
      <c r="B113" s="212" t="s">
        <v>2915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4031</v>
      </c>
      <c r="B114" s="212" t="s">
        <v>4032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2916</v>
      </c>
      <c r="B115" s="212" t="s">
        <v>2917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2918</v>
      </c>
      <c r="B116" s="212" t="s">
        <v>2919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 x14ac:dyDescent="0.2">
      <c r="A117" s="241" t="s">
        <v>2920</v>
      </c>
      <c r="B117" s="212" t="s">
        <v>2921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 x14ac:dyDescent="0.2">
      <c r="A118" s="241" t="s">
        <v>2922</v>
      </c>
      <c r="B118" s="212" t="s">
        <v>2923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 x14ac:dyDescent="0.2">
      <c r="A119" s="482" t="s">
        <v>2212</v>
      </c>
      <c r="B119" s="448" t="s">
        <v>2213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 x14ac:dyDescent="0.2">
      <c r="A120" s="241" t="s">
        <v>2924</v>
      </c>
      <c r="B120" s="212" t="s">
        <v>2925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2926</v>
      </c>
      <c r="B121" s="212" t="s">
        <v>2927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2928</v>
      </c>
      <c r="B122" s="212" t="s">
        <v>2929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2930</v>
      </c>
      <c r="B123" s="212" t="s">
        <v>2931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2932</v>
      </c>
      <c r="B124" s="212" t="s">
        <v>2933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2214</v>
      </c>
      <c r="B125" s="212" t="s">
        <v>2215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 x14ac:dyDescent="0.2">
      <c r="A126" s="241" t="s">
        <v>2934</v>
      </c>
      <c r="B126" s="212" t="s">
        <v>2935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 x14ac:dyDescent="0.2">
      <c r="A127" s="241" t="s">
        <v>4093</v>
      </c>
      <c r="B127" s="212" t="s">
        <v>4094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 x14ac:dyDescent="0.2">
      <c r="A128" s="482" t="s">
        <v>2202</v>
      </c>
      <c r="B128" s="343" t="s">
        <v>2203</v>
      </c>
      <c r="C128" s="346">
        <v>1</v>
      </c>
      <c r="D128" s="344">
        <v>760</v>
      </c>
      <c r="E128" s="345">
        <f>C128*D128</f>
        <v>760</v>
      </c>
    </row>
    <row r="129" spans="1:6" s="334" customFormat="1" x14ac:dyDescent="0.2">
      <c r="A129" s="342" t="s">
        <v>2218</v>
      </c>
      <c r="B129" s="343" t="s">
        <v>2219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 x14ac:dyDescent="0.2">
      <c r="A130" s="241" t="s">
        <v>2936</v>
      </c>
      <c r="B130" s="212" t="s">
        <v>2937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2938</v>
      </c>
      <c r="B131" s="212" t="s">
        <v>2939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2940</v>
      </c>
      <c r="B132" s="212" t="s">
        <v>2941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2942</v>
      </c>
      <c r="B133" s="212" t="s">
        <v>2943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2944</v>
      </c>
      <c r="B134" s="212" t="s">
        <v>2945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 x14ac:dyDescent="0.2">
      <c r="A135" s="241" t="s">
        <v>2946</v>
      </c>
      <c r="B135" s="212" t="s">
        <v>2947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 x14ac:dyDescent="0.2">
      <c r="A136" s="241" t="s">
        <v>2948</v>
      </c>
      <c r="B136" s="212" t="s">
        <v>2949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 x14ac:dyDescent="0.2">
      <c r="A137" s="342" t="s">
        <v>2228</v>
      </c>
      <c r="B137" s="212" t="s">
        <v>2229</v>
      </c>
      <c r="C137" s="346">
        <v>1</v>
      </c>
      <c r="D137" s="344">
        <v>760</v>
      </c>
      <c r="E137" s="345">
        <f>C137*D137</f>
        <v>760</v>
      </c>
    </row>
    <row r="138" spans="1:6" s="166" customFormat="1" x14ac:dyDescent="0.2">
      <c r="A138" s="241" t="s">
        <v>2950</v>
      </c>
      <c r="B138" s="212" t="s">
        <v>2951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 x14ac:dyDescent="0.2">
      <c r="A139" s="241" t="s">
        <v>2952</v>
      </c>
      <c r="B139" s="212" t="s">
        <v>2953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 x14ac:dyDescent="0.2">
      <c r="A140" s="241"/>
      <c r="B140" s="336" t="s">
        <v>2232</v>
      </c>
      <c r="C140" s="189"/>
      <c r="D140" s="298"/>
      <c r="E140" s="299"/>
      <c r="F140" s="266"/>
    </row>
    <row r="141" spans="1:6" s="166" customFormat="1" x14ac:dyDescent="0.2">
      <c r="A141" s="241" t="s">
        <v>2954</v>
      </c>
      <c r="B141" s="212" t="s">
        <v>2955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 x14ac:dyDescent="0.2">
      <c r="A142" s="241" t="s">
        <v>2956</v>
      </c>
      <c r="B142" s="212" t="s">
        <v>2957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 x14ac:dyDescent="0.2">
      <c r="A143" s="241" t="s">
        <v>2958</v>
      </c>
      <c r="B143" s="212" t="s">
        <v>2959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 x14ac:dyDescent="0.2">
      <c r="A144" s="241" t="s">
        <v>2960</v>
      </c>
      <c r="B144" s="212" t="s">
        <v>2961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 x14ac:dyDescent="0.2">
      <c r="A145" s="241" t="s">
        <v>2962</v>
      </c>
      <c r="B145" s="212" t="s">
        <v>2963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2964</v>
      </c>
      <c r="B146" s="212" t="s">
        <v>2965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2966</v>
      </c>
      <c r="B147" s="212" t="s">
        <v>2967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 x14ac:dyDescent="0.2">
      <c r="A148" s="241" t="s">
        <v>2968</v>
      </c>
      <c r="B148" s="212" t="s">
        <v>2969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2970</v>
      </c>
      <c r="B149" s="212" t="s">
        <v>2971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 x14ac:dyDescent="0.2">
      <c r="A150" s="241" t="s">
        <v>2972</v>
      </c>
      <c r="B150" s="212" t="s">
        <v>2973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2974</v>
      </c>
      <c r="B151" s="212" t="s">
        <v>2975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 x14ac:dyDescent="0.2">
      <c r="A152" s="241" t="s">
        <v>2976</v>
      </c>
      <c r="B152" s="212" t="s">
        <v>2977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 x14ac:dyDescent="0.2">
      <c r="A153" s="241" t="s">
        <v>2978</v>
      </c>
      <c r="B153" s="212" t="s">
        <v>2979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 x14ac:dyDescent="0.2">
      <c r="A154" s="241" t="s">
        <v>2980</v>
      </c>
      <c r="B154" s="347" t="s">
        <v>2981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 x14ac:dyDescent="0.2">
      <c r="A155" s="241" t="s">
        <v>2982</v>
      </c>
      <c r="B155" s="212" t="s">
        <v>2983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 x14ac:dyDescent="0.2">
      <c r="A156" s="241" t="s">
        <v>2984</v>
      </c>
      <c r="B156" s="212" t="s">
        <v>2985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2986</v>
      </c>
      <c r="B157" s="212" t="s">
        <v>2987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 x14ac:dyDescent="0.2">
      <c r="A158" s="241" t="s">
        <v>2988</v>
      </c>
      <c r="B158" s="212" t="s">
        <v>2989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 x14ac:dyDescent="0.2">
      <c r="A159" s="241" t="s">
        <v>2990</v>
      </c>
      <c r="B159" s="212" t="s">
        <v>2991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 x14ac:dyDescent="0.2">
      <c r="A160" s="241" t="s">
        <v>2992</v>
      </c>
      <c r="B160" s="212" t="s">
        <v>2993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 x14ac:dyDescent="0.2">
      <c r="A161" s="241" t="s">
        <v>2994</v>
      </c>
      <c r="B161" s="212" t="s">
        <v>2995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 x14ac:dyDescent="0.2">
      <c r="A162" s="241" t="s">
        <v>2996</v>
      </c>
      <c r="B162" s="212" t="s">
        <v>2997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 x14ac:dyDescent="0.2">
      <c r="A163" s="241"/>
      <c r="B163" s="351" t="s">
        <v>2998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2999</v>
      </c>
      <c r="C7" s="49"/>
      <c r="D7" s="79"/>
      <c r="E7" s="80"/>
    </row>
    <row r="8" spans="1:6" ht="18.75" x14ac:dyDescent="0.25">
      <c r="B8" s="51" t="s">
        <v>532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533</v>
      </c>
      <c r="D9" s="559" t="s">
        <v>3917</v>
      </c>
      <c r="E9" s="560" t="s">
        <v>3918</v>
      </c>
      <c r="F9" s="296"/>
    </row>
    <row r="10" spans="1:6" x14ac:dyDescent="0.25">
      <c r="A10" s="297"/>
      <c r="B10" s="278" t="s">
        <v>3000</v>
      </c>
      <c r="C10" s="213"/>
      <c r="D10" s="298"/>
      <c r="E10" s="299"/>
    </row>
    <row r="11" spans="1:6" x14ac:dyDescent="0.25">
      <c r="A11" s="300" t="s">
        <v>3001</v>
      </c>
      <c r="B11" s="212" t="s">
        <v>3002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3003</v>
      </c>
      <c r="B12" s="301" t="s">
        <v>3004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3005</v>
      </c>
      <c r="B13" s="305" t="s">
        <v>3006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3007</v>
      </c>
      <c r="B14" s="308" t="s">
        <v>3008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3009</v>
      </c>
      <c r="B15" s="308" t="s">
        <v>3010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3973</v>
      </c>
      <c r="B16" s="301" t="s">
        <v>3974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3011</v>
      </c>
      <c r="C17" s="213"/>
      <c r="D17" s="214"/>
      <c r="E17" s="299"/>
    </row>
    <row r="18" spans="1:5" x14ac:dyDescent="0.25">
      <c r="A18" s="300" t="s">
        <v>3012</v>
      </c>
      <c r="B18" s="212" t="s">
        <v>3013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3014</v>
      </c>
      <c r="B19" s="212" t="s">
        <v>3015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3016</v>
      </c>
      <c r="B20" s="212" t="s">
        <v>3017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3018</v>
      </c>
      <c r="B21" s="212" t="s">
        <v>3019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3020</v>
      </c>
      <c r="B22" s="212" t="s">
        <v>3021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3022</v>
      </c>
      <c r="B23" s="212" t="s">
        <v>3023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2232</v>
      </c>
      <c r="C24" s="213"/>
      <c r="D24" s="214"/>
      <c r="E24" s="299"/>
    </row>
    <row r="25" spans="1:5" x14ac:dyDescent="0.25">
      <c r="A25" s="300" t="s">
        <v>3024</v>
      </c>
      <c r="B25" s="212" t="s">
        <v>3025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3026</v>
      </c>
      <c r="B26" s="212" t="s">
        <v>3027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3028</v>
      </c>
      <c r="B27" s="311" t="s">
        <v>3029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3030</v>
      </c>
      <c r="B28" s="301" t="s">
        <v>3031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3032</v>
      </c>
      <c r="B29" s="301" t="s">
        <v>3033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3045</v>
      </c>
      <c r="C30" s="312"/>
      <c r="D30" s="319"/>
      <c r="E30" s="299"/>
    </row>
    <row r="31" spans="1:5" x14ac:dyDescent="0.25">
      <c r="A31" s="300" t="s">
        <v>3046</v>
      </c>
      <c r="B31" s="212" t="s">
        <v>3047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3048</v>
      </c>
      <c r="B32" s="212" t="s">
        <v>3049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3050</v>
      </c>
      <c r="B33" s="326" t="s">
        <v>3051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3052</v>
      </c>
      <c r="B34" s="326" t="s">
        <v>3053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3054</v>
      </c>
      <c r="B35" s="327" t="s">
        <v>3055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3056</v>
      </c>
      <c r="B36" s="305" t="s">
        <v>3057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3058</v>
      </c>
      <c r="B37" s="305" t="s">
        <v>3059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3060</v>
      </c>
      <c r="B38" s="305" t="s">
        <v>3061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3062</v>
      </c>
      <c r="B39" s="327" t="s">
        <v>3063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3064</v>
      </c>
      <c r="B40" s="328" t="s">
        <v>3065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3034</v>
      </c>
      <c r="C41" s="302"/>
      <c r="D41" s="314"/>
      <c r="E41" s="299"/>
    </row>
    <row r="42" spans="1:5" ht="25.5" x14ac:dyDescent="0.25">
      <c r="A42" s="300" t="s">
        <v>3035</v>
      </c>
      <c r="B42" s="315" t="s">
        <v>3036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3037</v>
      </c>
      <c r="B43" s="311" t="s">
        <v>3038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3039</v>
      </c>
      <c r="B44" s="311" t="s">
        <v>3979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3040</v>
      </c>
      <c r="C45" s="189"/>
      <c r="D45" s="298"/>
      <c r="E45" s="299"/>
    </row>
    <row r="46" spans="1:5" x14ac:dyDescent="0.25">
      <c r="A46" s="300" t="s">
        <v>2938</v>
      </c>
      <c r="B46" s="212" t="s">
        <v>3041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2309</v>
      </c>
      <c r="B47" s="212" t="s">
        <v>3042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3043</v>
      </c>
      <c r="B48" s="212" t="s">
        <v>3044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3066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66"/>
  </sheetPr>
  <dimension ref="A1:G49"/>
  <sheetViews>
    <sheetView zoomScaleNormal="100" zoomScaleSheetLayoutView="100" workbookViewId="0">
      <selection activeCell="R30" sqref="R30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3067</v>
      </c>
      <c r="C7" s="49"/>
      <c r="D7" s="79"/>
      <c r="E7" s="80"/>
      <c r="F7" s="266"/>
    </row>
    <row r="8" spans="1:7" s="166" customFormat="1" ht="18.75" x14ac:dyDescent="0.2">
      <c r="B8" s="51" t="s">
        <v>532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533</v>
      </c>
      <c r="D9" s="559" t="s">
        <v>3917</v>
      </c>
      <c r="E9" s="560" t="s">
        <v>3918</v>
      </c>
      <c r="F9" s="269"/>
    </row>
    <row r="10" spans="1:7" s="166" customFormat="1" x14ac:dyDescent="0.2">
      <c r="A10" s="270"/>
      <c r="B10" s="270" t="s">
        <v>2724</v>
      </c>
      <c r="C10" s="271"/>
      <c r="D10" s="272"/>
      <c r="E10" s="273"/>
      <c r="F10" s="266"/>
    </row>
    <row r="11" spans="1:7" s="257" customFormat="1" x14ac:dyDescent="0.2">
      <c r="A11" s="274" t="s">
        <v>3068</v>
      </c>
      <c r="B11" s="212" t="s">
        <v>3069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3070</v>
      </c>
      <c r="B12" s="212" t="s">
        <v>3071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3809</v>
      </c>
      <c r="B13" s="255" t="s">
        <v>4240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4241</v>
      </c>
      <c r="B14" s="999" t="s">
        <v>4242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4243</v>
      </c>
      <c r="B15" s="999" t="s">
        <v>4244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743</v>
      </c>
      <c r="B16" s="212" t="s">
        <v>744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3072</v>
      </c>
      <c r="C17" s="189"/>
      <c r="D17" s="279"/>
      <c r="E17" s="91"/>
      <c r="F17" s="266"/>
    </row>
    <row r="18" spans="1:7" s="166" customFormat="1" x14ac:dyDescent="0.2">
      <c r="A18" s="277" t="s">
        <v>3073</v>
      </c>
      <c r="B18" s="280" t="s">
        <v>3074</v>
      </c>
      <c r="C18" s="281">
        <v>1</v>
      </c>
      <c r="D18" s="282">
        <v>21300</v>
      </c>
      <c r="E18" s="283">
        <f t="shared" ref="E18:E41" si="1">D18*C18</f>
        <v>21300</v>
      </c>
      <c r="F18" s="266"/>
    </row>
    <row r="19" spans="1:7" s="166" customFormat="1" x14ac:dyDescent="0.2">
      <c r="A19" s="277" t="s">
        <v>3075</v>
      </c>
      <c r="B19" s="284" t="s">
        <v>3076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3077</v>
      </c>
      <c r="B20" s="284" t="s">
        <v>3078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3079</v>
      </c>
      <c r="B21" s="280" t="s">
        <v>3080</v>
      </c>
      <c r="C21" s="281">
        <v>1</v>
      </c>
      <c r="D21" s="282">
        <v>9800</v>
      </c>
      <c r="E21" s="283">
        <f t="shared" si="1"/>
        <v>9800</v>
      </c>
      <c r="F21" s="266"/>
    </row>
    <row r="22" spans="1:7" s="166" customFormat="1" x14ac:dyDescent="0.2">
      <c r="A22" s="277" t="s">
        <v>3081</v>
      </c>
      <c r="B22" s="280" t="s">
        <v>3082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3083</v>
      </c>
      <c r="B23" s="280" t="s">
        <v>3084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3085</v>
      </c>
      <c r="B24" s="280" t="s">
        <v>3086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4000</v>
      </c>
      <c r="B25" s="280" t="s">
        <v>3087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3088</v>
      </c>
      <c r="B26" s="280" t="s">
        <v>3089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3090</v>
      </c>
      <c r="B27" s="280" t="s">
        <v>3091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4211</v>
      </c>
      <c r="B28" s="280" t="s">
        <v>4212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4237</v>
      </c>
      <c r="B29" s="999" t="s">
        <v>4238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3092</v>
      </c>
      <c r="B30" s="284" t="s">
        <v>3093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3094</v>
      </c>
      <c r="B31" s="284" t="s">
        <v>3095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3096</v>
      </c>
      <c r="B32" s="284" t="s">
        <v>3097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3098</v>
      </c>
      <c r="B33" s="284" t="s">
        <v>3099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3100</v>
      </c>
      <c r="B34" s="284" t="s">
        <v>3101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3102</v>
      </c>
      <c r="B35" s="284" t="s">
        <v>3103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3104</v>
      </c>
      <c r="B36" s="280" t="s">
        <v>3105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3106</v>
      </c>
      <c r="B37" s="284" t="s">
        <v>3107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3108</v>
      </c>
      <c r="B38" s="284" t="s">
        <v>3109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3110</v>
      </c>
      <c r="B39" s="284" t="s">
        <v>3111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3112</v>
      </c>
      <c r="B40" s="280" t="s">
        <v>3113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3114</v>
      </c>
      <c r="B41" s="280" t="s">
        <v>3115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1602</v>
      </c>
      <c r="C42" s="189"/>
      <c r="D42" s="279"/>
      <c r="E42" s="91"/>
      <c r="F42" s="266"/>
    </row>
    <row r="43" spans="1:6" s="166" customFormat="1" x14ac:dyDescent="0.2">
      <c r="A43" s="277" t="s">
        <v>3116</v>
      </c>
      <c r="B43" s="280" t="s">
        <v>3117</v>
      </c>
      <c r="C43" s="281">
        <v>1</v>
      </c>
      <c r="D43" s="282">
        <v>7400</v>
      </c>
      <c r="E43" s="283">
        <f>D43*C43</f>
        <v>7400</v>
      </c>
      <c r="F43" s="266"/>
    </row>
    <row r="44" spans="1:6" s="166" customFormat="1" x14ac:dyDescent="0.2">
      <c r="A44" s="277" t="s">
        <v>1840</v>
      </c>
      <c r="B44" s="280" t="s">
        <v>3118</v>
      </c>
      <c r="C44" s="281">
        <v>1</v>
      </c>
      <c r="D44" s="282">
        <v>7400</v>
      </c>
      <c r="E44" s="283">
        <f>D44*C44</f>
        <v>7400</v>
      </c>
      <c r="F44" s="266"/>
    </row>
    <row r="45" spans="1:6" s="166" customFormat="1" x14ac:dyDescent="0.2">
      <c r="A45" s="277"/>
      <c r="B45" s="278" t="s">
        <v>3119</v>
      </c>
      <c r="C45" s="189"/>
      <c r="D45" s="279"/>
      <c r="E45" s="91"/>
      <c r="F45" s="266"/>
    </row>
    <row r="46" spans="1:6" s="166" customFormat="1" x14ac:dyDescent="0.2">
      <c r="A46" s="277" t="s">
        <v>3120</v>
      </c>
      <c r="B46" s="284" t="s">
        <v>4239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3121</v>
      </c>
      <c r="B47" s="285" t="s">
        <v>3122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1720</v>
      </c>
      <c r="B48" s="285" t="s">
        <v>3123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3124</v>
      </c>
      <c r="C49" s="271"/>
      <c r="D49" s="272"/>
      <c r="E49" s="928">
        <f>SUM(E10:E48)</f>
        <v>959770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0" t="s">
        <v>0</v>
      </c>
      <c r="D2" s="1020"/>
      <c r="E2" s="1020"/>
    </row>
    <row r="3" spans="1:6" ht="12.75" customHeight="1" x14ac:dyDescent="0.25">
      <c r="B3" s="206"/>
      <c r="C3" s="1020" t="s">
        <v>1</v>
      </c>
      <c r="D3" s="1020"/>
      <c r="E3" s="1020"/>
    </row>
    <row r="4" spans="1:6" ht="12.75" customHeight="1" x14ac:dyDescent="0.25">
      <c r="B4" s="206"/>
      <c r="C4" s="1020" t="s">
        <v>2</v>
      </c>
      <c r="D4" s="1020"/>
      <c r="E4" s="1020"/>
    </row>
    <row r="5" spans="1:6" ht="12.75" customHeight="1" x14ac:dyDescent="0.25">
      <c r="B5" s="206"/>
      <c r="C5" s="1020" t="s">
        <v>3</v>
      </c>
      <c r="D5" s="1020"/>
      <c r="E5" s="1020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3193</v>
      </c>
      <c r="C7" s="49"/>
      <c r="D7" s="79"/>
      <c r="E7" s="80"/>
    </row>
    <row r="8" spans="1:6" ht="18.75" x14ac:dyDescent="0.25">
      <c r="B8" s="51" t="s">
        <v>532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533</v>
      </c>
      <c r="D9" s="559" t="s">
        <v>3917</v>
      </c>
      <c r="E9" s="560" t="s">
        <v>3918</v>
      </c>
      <c r="F9" s="208"/>
    </row>
    <row r="10" spans="1:6" ht="12.75" customHeight="1" x14ac:dyDescent="0.25">
      <c r="A10" s="211"/>
      <c r="B10" s="209" t="s">
        <v>534</v>
      </c>
      <c r="C10" s="210"/>
      <c r="D10" s="221"/>
      <c r="E10" s="215"/>
    </row>
    <row r="11" spans="1:6" ht="12.75" customHeight="1" x14ac:dyDescent="0.25">
      <c r="A11" s="211" t="s">
        <v>3194</v>
      </c>
      <c r="B11" s="255" t="s">
        <v>4245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3195</v>
      </c>
      <c r="B12" s="222" t="s">
        <v>3196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3197</v>
      </c>
      <c r="B13" s="152" t="s">
        <v>3198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3199</v>
      </c>
      <c r="B14" s="218" t="s">
        <v>3200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3971</v>
      </c>
      <c r="B15" s="218" t="s">
        <v>3972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4117</v>
      </c>
      <c r="B16" s="694" t="s">
        <v>4116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3201</v>
      </c>
      <c r="B17" s="152" t="s">
        <v>3202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3119</v>
      </c>
      <c r="C18" s="210"/>
      <c r="D18" s="221"/>
      <c r="E18" s="215"/>
    </row>
    <row r="19" spans="1:6" ht="12.75" customHeight="1" x14ac:dyDescent="0.25">
      <c r="A19" s="211" t="s">
        <v>3203</v>
      </c>
      <c r="B19" s="218" t="s">
        <v>3204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3205</v>
      </c>
      <c r="B20" s="218" t="s">
        <v>3206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3207</v>
      </c>
      <c r="B21" s="225" t="s">
        <v>3208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3209</v>
      </c>
      <c r="B22" s="225" t="s">
        <v>3210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3211</v>
      </c>
      <c r="B23" s="225" t="s">
        <v>3212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3213</v>
      </c>
      <c r="B24" s="225" t="s">
        <v>3214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3215</v>
      </c>
      <c r="B25" s="216" t="s">
        <v>3216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3217</v>
      </c>
      <c r="B26" s="218" t="s">
        <v>3218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3219</v>
      </c>
      <c r="B27" s="218" t="s">
        <v>3220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3221</v>
      </c>
      <c r="B28" s="218" t="s">
        <v>3222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3223</v>
      </c>
      <c r="B29" s="218" t="s">
        <v>3224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3225</v>
      </c>
      <c r="C30" s="210"/>
      <c r="D30" s="221"/>
      <c r="E30" s="215"/>
    </row>
    <row r="31" spans="1:6" ht="12.75" customHeight="1" x14ac:dyDescent="0.25">
      <c r="A31" s="211" t="s">
        <v>3226</v>
      </c>
      <c r="B31" s="218" t="s">
        <v>3227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3228</v>
      </c>
      <c r="B32" s="218" t="s">
        <v>3229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4246</v>
      </c>
      <c r="B33" s="255" t="s">
        <v>4247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4248</v>
      </c>
      <c r="B34" s="255" t="s">
        <v>4249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4250</v>
      </c>
      <c r="B35" s="255" t="s">
        <v>4251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3230</v>
      </c>
      <c r="B36" s="218" t="s">
        <v>3231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3232</v>
      </c>
      <c r="B37" s="218" t="s">
        <v>3233</v>
      </c>
      <c r="C37" s="219">
        <v>1</v>
      </c>
      <c r="D37" s="214">
        <v>1850</v>
      </c>
      <c r="E37" s="1004">
        <f t="shared" si="3"/>
        <v>1850</v>
      </c>
    </row>
    <row r="38" spans="1:7" ht="12.75" customHeight="1" x14ac:dyDescent="0.25">
      <c r="A38" s="211" t="s">
        <v>3234</v>
      </c>
      <c r="B38" s="218" t="s">
        <v>3235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3236</v>
      </c>
      <c r="B39" s="218" t="s">
        <v>3237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3238</v>
      </c>
      <c r="B40" s="218" t="s">
        <v>3239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3240</v>
      </c>
      <c r="B41" s="218" t="s">
        <v>3241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3242</v>
      </c>
      <c r="B42" s="218" t="s">
        <v>3243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3244</v>
      </c>
      <c r="B43" s="218" t="s">
        <v>3245</v>
      </c>
      <c r="C43" s="219">
        <v>1</v>
      </c>
      <c r="D43" s="214">
        <v>12700</v>
      </c>
      <c r="E43" s="215">
        <f t="shared" si="3"/>
        <v>12700</v>
      </c>
    </row>
    <row r="44" spans="1:7" ht="12.75" customHeight="1" x14ac:dyDescent="0.25">
      <c r="A44" s="211" t="s">
        <v>3246</v>
      </c>
      <c r="B44" s="218" t="s">
        <v>3247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3248</v>
      </c>
      <c r="B45" s="218" t="s">
        <v>3249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3250</v>
      </c>
      <c r="B46" s="218" t="s">
        <v>3251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3252</v>
      </c>
      <c r="B47" s="218" t="s">
        <v>3253</v>
      </c>
      <c r="C47" s="219">
        <v>1</v>
      </c>
      <c r="D47" s="214">
        <v>3150</v>
      </c>
      <c r="E47" s="215">
        <f t="shared" si="3"/>
        <v>3150</v>
      </c>
    </row>
    <row r="48" spans="1:7" ht="12.75" customHeight="1" x14ac:dyDescent="0.25">
      <c r="A48" s="211" t="s">
        <v>3254</v>
      </c>
      <c r="B48" s="218" t="s">
        <v>3255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3256</v>
      </c>
      <c r="B49" s="218" t="s">
        <v>3257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3258</v>
      </c>
      <c r="B50" s="218" t="s">
        <v>3259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3260</v>
      </c>
      <c r="B51" s="218" t="s">
        <v>3261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3262</v>
      </c>
      <c r="B52" s="218" t="s">
        <v>3263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1958</v>
      </c>
      <c r="C53" s="226"/>
      <c r="D53" s="227"/>
      <c r="E53" s="215"/>
    </row>
    <row r="54" spans="1:6" ht="13.5" customHeight="1" x14ac:dyDescent="0.25">
      <c r="A54" s="211" t="s">
        <v>3264</v>
      </c>
      <c r="B54" s="218" t="s">
        <v>3265</v>
      </c>
      <c r="C54" s="226">
        <v>1</v>
      </c>
      <c r="D54" s="220">
        <v>7400</v>
      </c>
      <c r="E54" s="215">
        <f>C54*D54</f>
        <v>7400</v>
      </c>
    </row>
    <row r="55" spans="1:6" ht="12.75" customHeight="1" x14ac:dyDescent="0.25">
      <c r="A55" s="211" t="s">
        <v>3266</v>
      </c>
      <c r="B55" s="218" t="s">
        <v>3267</v>
      </c>
      <c r="C55" s="226">
        <v>1</v>
      </c>
      <c r="D55" s="220">
        <v>2600</v>
      </c>
      <c r="E55" s="215">
        <f>C55*D55</f>
        <v>2600</v>
      </c>
    </row>
    <row r="56" spans="1:6" ht="12.75" customHeight="1" x14ac:dyDescent="0.25">
      <c r="A56" s="211" t="s">
        <v>3043</v>
      </c>
      <c r="B56" s="218" t="s">
        <v>3268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4029</v>
      </c>
      <c r="B57" s="212" t="s">
        <v>4092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3269</v>
      </c>
      <c r="B58" s="218" t="s">
        <v>3270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3271</v>
      </c>
      <c r="C59" s="229"/>
      <c r="D59" s="230"/>
      <c r="E59" s="929">
        <f>SUM(E10:E58)</f>
        <v>473880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3272</v>
      </c>
      <c r="C7" s="49"/>
      <c r="D7" s="79"/>
      <c r="E7" s="80"/>
    </row>
    <row r="8" spans="1:6" ht="23.25" customHeight="1" x14ac:dyDescent="0.25">
      <c r="B8" s="51" t="s">
        <v>532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533</v>
      </c>
      <c r="D9" s="559" t="s">
        <v>3917</v>
      </c>
      <c r="E9" s="560" t="s">
        <v>3918</v>
      </c>
      <c r="F9" s="177"/>
    </row>
    <row r="10" spans="1:6" ht="12.75" customHeight="1" x14ac:dyDescent="0.2">
      <c r="A10" s="128"/>
      <c r="B10" s="178" t="s">
        <v>3275</v>
      </c>
      <c r="C10" s="139"/>
      <c r="D10" s="64"/>
      <c r="E10" s="180"/>
      <c r="F10" s="179"/>
    </row>
    <row r="11" spans="1:6" ht="12.75" customHeight="1" x14ac:dyDescent="0.2">
      <c r="A11" s="128" t="s">
        <v>3276</v>
      </c>
      <c r="B11" s="134" t="s">
        <v>3277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3278</v>
      </c>
      <c r="B12" s="134" t="s">
        <v>3279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3280</v>
      </c>
      <c r="B13" s="134" t="s">
        <v>3281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3282</v>
      </c>
      <c r="B14" s="161" t="s">
        <v>3283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3284</v>
      </c>
      <c r="B15" s="134" t="s">
        <v>3285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3286</v>
      </c>
      <c r="B16" s="152" t="s">
        <v>3287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3288</v>
      </c>
      <c r="B17" s="183" t="s">
        <v>3289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3290</v>
      </c>
      <c r="B18" s="185" t="s">
        <v>3291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3292</v>
      </c>
      <c r="B19" s="152" t="s">
        <v>3293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1891</v>
      </c>
      <c r="B20" s="134" t="s">
        <v>1892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3273</v>
      </c>
      <c r="B21" s="161" t="s">
        <v>3274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3294</v>
      </c>
      <c r="B22" s="134" t="s">
        <v>3295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3296</v>
      </c>
      <c r="B23" s="134" t="s">
        <v>3297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3298</v>
      </c>
      <c r="B24" s="181" t="s">
        <v>3299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3300</v>
      </c>
      <c r="B25" s="134" t="s">
        <v>3301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3302</v>
      </c>
      <c r="B26" s="134" t="s">
        <v>3303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3304</v>
      </c>
      <c r="C27" s="139"/>
      <c r="D27" s="64"/>
      <c r="E27" s="180"/>
      <c r="F27" s="179"/>
    </row>
    <row r="28" spans="1:6" s="166" customFormat="1" ht="12.75" x14ac:dyDescent="0.2">
      <c r="A28" s="128" t="s">
        <v>2456</v>
      </c>
      <c r="B28" s="188" t="s">
        <v>2457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3305</v>
      </c>
      <c r="B29" s="191" t="s">
        <v>3306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3307</v>
      </c>
      <c r="B30" s="134" t="s">
        <v>3308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3309</v>
      </c>
      <c r="B31" s="191" t="s">
        <v>3310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3311</v>
      </c>
      <c r="B32" s="161" t="s">
        <v>3312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3313</v>
      </c>
      <c r="B33" s="185" t="s">
        <v>3314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3315</v>
      </c>
      <c r="C34" s="194"/>
      <c r="D34" s="64"/>
      <c r="E34" s="180"/>
      <c r="F34" s="153"/>
    </row>
    <row r="35" spans="1:6" ht="12.75" customHeight="1" x14ac:dyDescent="0.25">
      <c r="A35" s="128" t="s">
        <v>3316</v>
      </c>
      <c r="B35" s="134" t="s">
        <v>3317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3318</v>
      </c>
      <c r="B36" s="134" t="s">
        <v>3319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4124</v>
      </c>
      <c r="B37" s="134" t="s">
        <v>3320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2028</v>
      </c>
      <c r="B38" s="181" t="s">
        <v>3321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3322</v>
      </c>
      <c r="B39" s="134" t="s">
        <v>3323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4190</v>
      </c>
      <c r="B40" s="152" t="s">
        <v>4191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2011</v>
      </c>
      <c r="B41" s="134" t="s">
        <v>3324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3325</v>
      </c>
      <c r="C42" s="194"/>
      <c r="D42" s="64"/>
      <c r="E42" s="180"/>
      <c r="F42" s="153"/>
    </row>
    <row r="43" spans="1:6" ht="12.75" customHeight="1" x14ac:dyDescent="0.25">
      <c r="A43" s="128" t="s">
        <v>3326</v>
      </c>
      <c r="B43" s="161" t="s">
        <v>3327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3328</v>
      </c>
      <c r="B44" s="195" t="s">
        <v>3329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3330</v>
      </c>
      <c r="B45" s="125" t="s">
        <v>3331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3963</v>
      </c>
      <c r="B46" s="884" t="s">
        <v>3962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3332</v>
      </c>
      <c r="B47" s="161" t="s">
        <v>3333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3334</v>
      </c>
      <c r="B48" s="134" t="s">
        <v>3335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3336</v>
      </c>
      <c r="B49" s="161" t="s">
        <v>3337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3338</v>
      </c>
      <c r="B50" s="191" t="s">
        <v>3339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3340</v>
      </c>
      <c r="B51" s="191" t="s">
        <v>3341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3342</v>
      </c>
      <c r="B52" s="161" t="s">
        <v>3343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3344</v>
      </c>
      <c r="B53" s="161" t="s">
        <v>3345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3346</v>
      </c>
      <c r="B54" s="191" t="s">
        <v>3347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3348</v>
      </c>
      <c r="B55" s="161" t="s">
        <v>3349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3350</v>
      </c>
      <c r="B56" s="134" t="s">
        <v>3351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3354</v>
      </c>
      <c r="B57" s="161" t="s">
        <v>3355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3356</v>
      </c>
      <c r="B58" s="161" t="s">
        <v>3357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3358</v>
      </c>
      <c r="B59" s="161" t="s">
        <v>3359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3360</v>
      </c>
      <c r="B60" s="161" t="s">
        <v>3361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3362</v>
      </c>
      <c r="B61" s="131" t="s">
        <v>3363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3364</v>
      </c>
      <c r="B62" s="161" t="s">
        <v>3365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4087</v>
      </c>
      <c r="B63" s="191" t="s">
        <v>3366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3367</v>
      </c>
      <c r="B64" s="161" t="s">
        <v>3368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4055</v>
      </c>
      <c r="B65" s="161" t="s">
        <v>3369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3997</v>
      </c>
      <c r="B66" s="884" t="s">
        <v>3996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3370</v>
      </c>
      <c r="B67" s="161" t="s">
        <v>3371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3372</v>
      </c>
      <c r="B68" s="134" t="s">
        <v>3373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3374</v>
      </c>
      <c r="B69" s="134" t="s">
        <v>3375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3376</v>
      </c>
      <c r="C70" s="194"/>
      <c r="D70" s="64"/>
      <c r="E70" s="180"/>
      <c r="F70" s="179"/>
    </row>
    <row r="71" spans="1:6" ht="12.75" customHeight="1" x14ac:dyDescent="0.2">
      <c r="A71" s="128" t="s">
        <v>3377</v>
      </c>
      <c r="B71" s="161" t="s">
        <v>3378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3379</v>
      </c>
      <c r="B72" s="161" t="s">
        <v>3380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3381</v>
      </c>
      <c r="B73" s="161" t="s">
        <v>3382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3383</v>
      </c>
      <c r="B74" s="161" t="s">
        <v>3384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3385</v>
      </c>
      <c r="B75" s="191" t="s">
        <v>3386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3387</v>
      </c>
      <c r="C76" s="151"/>
      <c r="D76" s="64"/>
      <c r="E76" s="180"/>
      <c r="F76" s="179"/>
    </row>
    <row r="77" spans="1:6" ht="12.75" customHeight="1" x14ac:dyDescent="0.2">
      <c r="A77" s="128" t="s">
        <v>3388</v>
      </c>
      <c r="B77" s="152" t="s">
        <v>3389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3390</v>
      </c>
      <c r="B78" s="152" t="s">
        <v>3391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3392</v>
      </c>
      <c r="B79" s="152" t="s">
        <v>3393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3394</v>
      </c>
      <c r="B80" s="181" t="s">
        <v>3395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685</v>
      </c>
      <c r="C81" s="194"/>
      <c r="D81" s="64"/>
      <c r="E81" s="180"/>
    </row>
    <row r="82" spans="1:6" x14ac:dyDescent="0.25">
      <c r="A82" s="128" t="s">
        <v>3396</v>
      </c>
      <c r="B82" s="161" t="s">
        <v>3397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3398</v>
      </c>
      <c r="B83" s="161" t="s">
        <v>3399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3400</v>
      </c>
      <c r="B84" s="157" t="s">
        <v>3401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3402</v>
      </c>
      <c r="B85" s="157" t="s">
        <v>3403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2090</v>
      </c>
      <c r="B86" s="161" t="s">
        <v>3404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3405</v>
      </c>
      <c r="B87" s="157" t="s">
        <v>3406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3407</v>
      </c>
      <c r="B88" s="161" t="s">
        <v>3408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3409</v>
      </c>
      <c r="C89" s="151"/>
      <c r="D89" s="197"/>
      <c r="E89" s="930">
        <f>SUM(E10:E88)</f>
        <v>1517306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4.710937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3410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532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533</v>
      </c>
      <c r="D9" s="559" t="s">
        <v>3917</v>
      </c>
      <c r="E9" s="560" t="s">
        <v>3918</v>
      </c>
      <c r="F9" s="118"/>
    </row>
    <row r="10" spans="1:6" s="2" customFormat="1" ht="12.75" x14ac:dyDescent="0.2">
      <c r="A10" s="119"/>
      <c r="B10" s="120" t="s">
        <v>3411</v>
      </c>
      <c r="C10" s="129"/>
      <c r="D10" s="133"/>
      <c r="E10" s="122"/>
      <c r="F10" s="123"/>
    </row>
    <row r="11" spans="1:6" s="2" customFormat="1" ht="12.75" x14ac:dyDescent="0.2">
      <c r="A11" s="119" t="s">
        <v>3412</v>
      </c>
      <c r="B11" s="131" t="s">
        <v>3413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3278</v>
      </c>
      <c r="B12" s="134" t="s">
        <v>3279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3282</v>
      </c>
      <c r="B13" s="131" t="s">
        <v>3414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3415</v>
      </c>
      <c r="B14" s="131" t="s">
        <v>3416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3417</v>
      </c>
      <c r="B15" s="131" t="s">
        <v>3418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3419</v>
      </c>
      <c r="B16" s="131" t="s">
        <v>3420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3421</v>
      </c>
      <c r="B17" s="131" t="s">
        <v>3422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1891</v>
      </c>
      <c r="B18" s="134" t="s">
        <v>1892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3273</v>
      </c>
      <c r="B19" s="131" t="s">
        <v>3274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3423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3424</v>
      </c>
      <c r="B21" s="131" t="s">
        <v>3425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3334</v>
      </c>
      <c r="B22" s="141" t="s">
        <v>3335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3336</v>
      </c>
      <c r="B23" s="141" t="s">
        <v>3337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3426</v>
      </c>
      <c r="B24" s="141" t="s">
        <v>3427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3428</v>
      </c>
      <c r="B25" s="141" t="s">
        <v>3429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3430</v>
      </c>
      <c r="B26" s="141" t="s">
        <v>3431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3432</v>
      </c>
      <c r="B27" s="141" t="s">
        <v>3433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3434</v>
      </c>
      <c r="B28" s="141" t="s">
        <v>3435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3436</v>
      </c>
      <c r="B29" s="141" t="s">
        <v>3437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3346</v>
      </c>
      <c r="B30" s="141" t="s">
        <v>3438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3439</v>
      </c>
      <c r="B31" s="141" t="s">
        <v>3440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3348</v>
      </c>
      <c r="B32" s="141" t="s">
        <v>3349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1895</v>
      </c>
      <c r="B33" s="141" t="s">
        <v>1896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3352</v>
      </c>
      <c r="B34" s="143" t="s">
        <v>3353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3364</v>
      </c>
      <c r="B35" s="141" t="s">
        <v>3441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3442</v>
      </c>
      <c r="B36" s="125" t="s">
        <v>3443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4039</v>
      </c>
      <c r="B37" s="125" t="s">
        <v>4038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3444</v>
      </c>
      <c r="B38" s="125" t="s">
        <v>3445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3446</v>
      </c>
      <c r="C39" s="137"/>
      <c r="D39" s="64"/>
      <c r="E39" s="64"/>
      <c r="F39" s="130"/>
    </row>
    <row r="40" spans="1:6" s="103" customFormat="1" ht="12.75" x14ac:dyDescent="0.25">
      <c r="A40" s="124" t="s">
        <v>3447</v>
      </c>
      <c r="B40" s="141" t="s">
        <v>3448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3449</v>
      </c>
      <c r="B41" s="141" t="s">
        <v>3450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3451</v>
      </c>
      <c r="B42" s="141" t="s">
        <v>3452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3453</v>
      </c>
      <c r="B43" s="141" t="s">
        <v>3454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3455</v>
      </c>
      <c r="B44" s="141" t="s">
        <v>3456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3457</v>
      </c>
      <c r="B45" s="141" t="s">
        <v>3458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3459</v>
      </c>
      <c r="B46" s="141" t="s">
        <v>3460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3934</v>
      </c>
      <c r="B47" s="141" t="s">
        <v>3933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3461</v>
      </c>
      <c r="B48" s="141" t="s">
        <v>3462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3463</v>
      </c>
      <c r="B49" s="141" t="s">
        <v>3464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3465</v>
      </c>
      <c r="B50" s="141" t="s">
        <v>3466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3467</v>
      </c>
      <c r="B51" s="141" t="s">
        <v>3468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3469</v>
      </c>
      <c r="B52" s="125" t="s">
        <v>3470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3471</v>
      </c>
      <c r="C53" s="129"/>
      <c r="D53" s="64"/>
      <c r="E53" s="64"/>
      <c r="F53" s="130"/>
    </row>
    <row r="54" spans="1:6" s="103" customFormat="1" ht="12.75" x14ac:dyDescent="0.25">
      <c r="A54" s="124" t="s">
        <v>3305</v>
      </c>
      <c r="B54" s="141" t="s">
        <v>3306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3307</v>
      </c>
      <c r="B55" s="141" t="s">
        <v>3472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3473</v>
      </c>
      <c r="B56" s="141" t="s">
        <v>3474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3475</v>
      </c>
      <c r="B57" s="141" t="s">
        <v>3476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3477</v>
      </c>
      <c r="B58" s="141" t="s">
        <v>3478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3479</v>
      </c>
      <c r="B59" s="141" t="s">
        <v>3480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3481</v>
      </c>
      <c r="B60" s="141" t="s">
        <v>3482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3992</v>
      </c>
      <c r="B61" s="141" t="s">
        <v>3993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3483</v>
      </c>
      <c r="B62" s="141" t="s">
        <v>3484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3485</v>
      </c>
      <c r="B63" s="141" t="s">
        <v>3486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3487</v>
      </c>
      <c r="C64" s="129"/>
      <c r="D64" s="64"/>
      <c r="E64" s="64"/>
      <c r="F64" s="130"/>
    </row>
    <row r="65" spans="1:6" s="2" customFormat="1" ht="12.75" x14ac:dyDescent="0.2">
      <c r="A65" s="124" t="s">
        <v>3280</v>
      </c>
      <c r="B65" s="134" t="s">
        <v>3281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3488</v>
      </c>
      <c r="B66" s="131" t="s">
        <v>3489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3294</v>
      </c>
      <c r="B67" s="134" t="s">
        <v>3295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3296</v>
      </c>
      <c r="B68" s="131" t="s">
        <v>3490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3300</v>
      </c>
      <c r="B69" s="134" t="s">
        <v>3301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3302</v>
      </c>
      <c r="B70" s="131" t="s">
        <v>3491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3492</v>
      </c>
      <c r="C71" s="129"/>
      <c r="D71" s="64"/>
      <c r="E71" s="64"/>
      <c r="F71" s="130"/>
    </row>
    <row r="72" spans="1:6" s="103" customFormat="1" ht="12.75" x14ac:dyDescent="0.25">
      <c r="A72" s="124" t="s">
        <v>3493</v>
      </c>
      <c r="B72" s="141" t="s">
        <v>3494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3495</v>
      </c>
      <c r="B73" s="141" t="s">
        <v>3496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3377</v>
      </c>
      <c r="B74" s="131" t="s">
        <v>3378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3325</v>
      </c>
      <c r="C75" s="132"/>
      <c r="D75" s="64"/>
      <c r="E75" s="64"/>
      <c r="F75" s="127"/>
    </row>
    <row r="76" spans="1:6" s="2" customFormat="1" ht="12.75" x14ac:dyDescent="0.2">
      <c r="A76" s="124" t="s">
        <v>3497</v>
      </c>
      <c r="B76" s="125" t="s">
        <v>3498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3499</v>
      </c>
      <c r="B77" s="131" t="s">
        <v>3500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3501</v>
      </c>
      <c r="B78" s="125" t="s">
        <v>3502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3503</v>
      </c>
      <c r="B79" s="125" t="s">
        <v>3504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3505</v>
      </c>
      <c r="B80" s="131" t="s">
        <v>3506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3362</v>
      </c>
      <c r="B81" s="131" t="s">
        <v>3363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3507</v>
      </c>
      <c r="B82" s="131" t="s">
        <v>3508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3509</v>
      </c>
      <c r="B83" s="125" t="s">
        <v>3510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3511</v>
      </c>
      <c r="B84" s="131" t="s">
        <v>3512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3513</v>
      </c>
      <c r="B85" s="131" t="s">
        <v>3514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3515</v>
      </c>
      <c r="B86" s="131" t="s">
        <v>3516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3387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3388</v>
      </c>
      <c r="B88" s="152" t="s">
        <v>3389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3390</v>
      </c>
      <c r="B89" s="152" t="s">
        <v>3391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3392</v>
      </c>
      <c r="B90" s="152" t="s">
        <v>3517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3394</v>
      </c>
      <c r="B91" s="152" t="s">
        <v>3395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3518</v>
      </c>
      <c r="C92" s="129"/>
      <c r="D92" s="64"/>
      <c r="E92" s="64"/>
      <c r="F92" s="130"/>
    </row>
    <row r="93" spans="1:6" s="101" customFormat="1" ht="12.75" x14ac:dyDescent="0.2">
      <c r="A93" s="124" t="s">
        <v>3316</v>
      </c>
      <c r="B93" s="152" t="s">
        <v>3317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3318</v>
      </c>
      <c r="B94" s="152" t="s">
        <v>3319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4124</v>
      </c>
      <c r="B95" s="152" t="s">
        <v>3519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4142</v>
      </c>
      <c r="B96" s="152" t="s">
        <v>4141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4190</v>
      </c>
      <c r="B97" s="152" t="s">
        <v>4191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3322</v>
      </c>
      <c r="B98" s="134" t="s">
        <v>3323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2011</v>
      </c>
      <c r="B99" s="152" t="s">
        <v>3520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2028</v>
      </c>
      <c r="B100" s="156" t="s">
        <v>2029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3521</v>
      </c>
      <c r="C101" s="129"/>
      <c r="D101" s="64"/>
      <c r="E101" s="64"/>
      <c r="F101" s="130"/>
    </row>
    <row r="102" spans="1:6" s="101" customFormat="1" ht="12.75" x14ac:dyDescent="0.2">
      <c r="A102" s="124" t="s">
        <v>3522</v>
      </c>
      <c r="B102" s="156" t="s">
        <v>3523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3524</v>
      </c>
      <c r="B103" s="156" t="s">
        <v>3525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3526</v>
      </c>
      <c r="B104" s="131" t="s">
        <v>3527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3400</v>
      </c>
      <c r="B105" s="157" t="s">
        <v>3401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3402</v>
      </c>
      <c r="B106" s="157" t="s">
        <v>3403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2090</v>
      </c>
      <c r="B107" s="131" t="s">
        <v>3528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3529</v>
      </c>
      <c r="B108" s="156" t="s">
        <v>3530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3531</v>
      </c>
      <c r="B109" s="131" t="s">
        <v>3532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3533</v>
      </c>
      <c r="B110" s="161" t="s">
        <v>3534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3535</v>
      </c>
      <c r="B111" s="156" t="s">
        <v>3536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3537</v>
      </c>
      <c r="C112" s="121"/>
      <c r="D112" s="163"/>
      <c r="E112" s="931">
        <f>SUM(E9:E111)</f>
        <v>2887635</v>
      </c>
      <c r="F112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3538</v>
      </c>
      <c r="C7" s="49"/>
      <c r="D7" s="79"/>
      <c r="E7" s="80"/>
      <c r="F7" s="78"/>
    </row>
    <row r="8" spans="1:6" ht="18.75" x14ac:dyDescent="0.25">
      <c r="B8" s="51" t="s">
        <v>532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533</v>
      </c>
      <c r="D9" s="559" t="s">
        <v>3917</v>
      </c>
      <c r="E9" s="560" t="s">
        <v>3918</v>
      </c>
      <c r="F9" s="82"/>
    </row>
    <row r="10" spans="1:6" x14ac:dyDescent="0.25">
      <c r="A10" s="83"/>
      <c r="B10" s="84" t="s">
        <v>3539</v>
      </c>
      <c r="C10" s="85"/>
      <c r="D10" s="86"/>
      <c r="E10" s="87"/>
    </row>
    <row r="11" spans="1:6" s="73" customFormat="1" ht="12.75" x14ac:dyDescent="0.25">
      <c r="A11" s="88"/>
      <c r="B11" s="84" t="s">
        <v>3540</v>
      </c>
      <c r="C11" s="85"/>
      <c r="D11" s="86"/>
      <c r="E11" s="87"/>
      <c r="F11" s="89"/>
    </row>
    <row r="12" spans="1:6" s="73" customFormat="1" ht="12.75" x14ac:dyDescent="0.25">
      <c r="A12" s="88" t="s">
        <v>423</v>
      </c>
      <c r="B12" s="90" t="s">
        <v>424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264</v>
      </c>
      <c r="B13" s="90" t="s">
        <v>265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3541</v>
      </c>
      <c r="B14" s="90" t="s">
        <v>3542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268</v>
      </c>
      <c r="B15" s="93" t="s">
        <v>269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270</v>
      </c>
      <c r="B16" s="90" t="s">
        <v>271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272</v>
      </c>
      <c r="B17" s="90" t="s">
        <v>273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3543</v>
      </c>
      <c r="C18" s="85"/>
      <c r="D18" s="91"/>
      <c r="E18" s="87"/>
      <c r="F18" s="89"/>
    </row>
    <row r="19" spans="1:6" s="73" customFormat="1" ht="12.75" x14ac:dyDescent="0.25">
      <c r="A19" s="88" t="s">
        <v>3544</v>
      </c>
      <c r="B19" s="90" t="s">
        <v>3545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3546</v>
      </c>
      <c r="B20" s="90" t="s">
        <v>3547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3548</v>
      </c>
      <c r="B21" s="94" t="s">
        <v>3549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3550</v>
      </c>
      <c r="B22" s="90" t="s">
        <v>3551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3552</v>
      </c>
      <c r="B23" s="90" t="s">
        <v>3553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3554</v>
      </c>
      <c r="B24" s="90" t="s">
        <v>3555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3556</v>
      </c>
      <c r="B25" s="90" t="s">
        <v>3557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3558</v>
      </c>
      <c r="B26" s="90" t="s">
        <v>3559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3560</v>
      </c>
      <c r="B27" s="90" t="s">
        <v>3561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3562</v>
      </c>
      <c r="B28" s="90" t="s">
        <v>3563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3564</v>
      </c>
      <c r="B29" s="90" t="s">
        <v>3565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3566</v>
      </c>
      <c r="B30" s="90" t="s">
        <v>3567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3568</v>
      </c>
      <c r="B31" s="90" t="s">
        <v>3569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3570</v>
      </c>
      <c r="B32" s="90" t="s">
        <v>3571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3572</v>
      </c>
      <c r="B33" s="90" t="s">
        <v>3573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3574</v>
      </c>
      <c r="B34" s="90" t="s">
        <v>3575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3576</v>
      </c>
      <c r="B35" s="90" t="s">
        <v>3577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3578</v>
      </c>
      <c r="B36" s="90" t="s">
        <v>3579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3580</v>
      </c>
      <c r="B37" s="90" t="s">
        <v>3581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3582</v>
      </c>
      <c r="B38" s="90" t="s">
        <v>3583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3584</v>
      </c>
      <c r="B39" s="90" t="s">
        <v>3585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3586</v>
      </c>
      <c r="B40" s="90" t="s">
        <v>3587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3588</v>
      </c>
      <c r="B41" s="90" t="s">
        <v>3589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3590</v>
      </c>
      <c r="B42" s="90" t="s">
        <v>3591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3592</v>
      </c>
      <c r="B43" s="94" t="s">
        <v>3593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3594</v>
      </c>
      <c r="B44" s="90" t="s">
        <v>3595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3596</v>
      </c>
      <c r="C45" s="85"/>
      <c r="D45" s="91"/>
      <c r="E45" s="98"/>
      <c r="F45" s="89"/>
    </row>
    <row r="46" spans="1:6" s="73" customFormat="1" ht="12.75" x14ac:dyDescent="0.25">
      <c r="A46" s="88" t="s">
        <v>3597</v>
      </c>
      <c r="B46" s="90" t="s">
        <v>3598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3599</v>
      </c>
      <c r="B47" s="90" t="s">
        <v>3600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3601</v>
      </c>
      <c r="B48" s="90" t="s">
        <v>3602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3603</v>
      </c>
      <c r="B49" s="90" t="s">
        <v>3604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3605</v>
      </c>
      <c r="B50" s="90" t="s">
        <v>3606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3607</v>
      </c>
      <c r="B51" s="90" t="s">
        <v>3608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3609</v>
      </c>
      <c r="B52" s="90" t="s">
        <v>3610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3611</v>
      </c>
      <c r="B53" s="90" t="s">
        <v>3612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3613</v>
      </c>
      <c r="B54" s="90" t="s">
        <v>3614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3615</v>
      </c>
      <c r="B55" s="90" t="s">
        <v>3616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3617</v>
      </c>
      <c r="B56" s="94" t="s">
        <v>3618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3619</v>
      </c>
      <c r="B57" s="90" t="s">
        <v>3620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3621</v>
      </c>
      <c r="B58" s="90" t="s">
        <v>3622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3623</v>
      </c>
      <c r="B59" s="90" t="s">
        <v>3624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3625</v>
      </c>
      <c r="B60" s="90" t="s">
        <v>3626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3627</v>
      </c>
      <c r="B61" s="90" t="s">
        <v>3628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3629</v>
      </c>
      <c r="B62" s="90" t="s">
        <v>3630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3980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3631</v>
      </c>
      <c r="C64" s="85"/>
      <c r="D64" s="91"/>
      <c r="E64" s="87"/>
      <c r="F64" s="89"/>
    </row>
    <row r="65" spans="1:6" s="73" customFormat="1" ht="30" customHeight="1" x14ac:dyDescent="0.25">
      <c r="A65" s="88" t="s">
        <v>3632</v>
      </c>
      <c r="B65" s="90" t="s">
        <v>3633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3634</v>
      </c>
      <c r="B66" s="90" t="s">
        <v>3635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3636</v>
      </c>
      <c r="B67" s="90" t="s">
        <v>3637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3638</v>
      </c>
      <c r="B68" s="90" t="s">
        <v>3639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3640</v>
      </c>
      <c r="B69" s="90" t="s">
        <v>3641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3642</v>
      </c>
      <c r="B70" s="90" t="s">
        <v>3643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3644</v>
      </c>
      <c r="B71" s="90" t="s">
        <v>3645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3646</v>
      </c>
      <c r="B72" s="90" t="s">
        <v>3647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1602</v>
      </c>
      <c r="C73" s="85"/>
      <c r="D73" s="91"/>
      <c r="E73" s="87"/>
      <c r="F73" s="89"/>
    </row>
    <row r="74" spans="1:6" s="73" customFormat="1" ht="12.75" customHeight="1" x14ac:dyDescent="0.25">
      <c r="A74" s="88" t="s">
        <v>3648</v>
      </c>
      <c r="B74" s="90" t="s">
        <v>3649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3650</v>
      </c>
      <c r="B75" s="90" t="s">
        <v>3651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739</v>
      </c>
      <c r="C76" s="85"/>
      <c r="D76" s="91"/>
      <c r="E76" s="95"/>
    </row>
    <row r="77" spans="1:6" ht="12.75" customHeight="1" x14ac:dyDescent="0.25">
      <c r="A77" s="88" t="s">
        <v>743</v>
      </c>
      <c r="B77" s="90" t="s">
        <v>744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1854</v>
      </c>
      <c r="B78" s="90" t="s">
        <v>1855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741</v>
      </c>
      <c r="B79" s="100" t="s">
        <v>3652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1239</v>
      </c>
      <c r="B80" s="90" t="s">
        <v>3653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3654</v>
      </c>
      <c r="C81" s="85"/>
      <c r="D81" s="91"/>
      <c r="E81" s="99"/>
    </row>
    <row r="82" spans="1:5" ht="12.75" customHeight="1" x14ac:dyDescent="0.25">
      <c r="A82" s="88" t="s">
        <v>3655</v>
      </c>
      <c r="B82" s="90" t="s">
        <v>3656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3657</v>
      </c>
      <c r="B83" s="90" t="s">
        <v>3658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3659</v>
      </c>
      <c r="B84" s="90" t="s">
        <v>3660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4077</v>
      </c>
      <c r="C85" s="271"/>
      <c r="D85" s="272"/>
      <c r="E85" s="932">
        <f>SUM(E10:E84)</f>
        <v>1307100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531</v>
      </c>
      <c r="C7" s="405"/>
      <c r="D7" s="494"/>
      <c r="E7" s="405"/>
      <c r="F7" s="405"/>
    </row>
    <row r="8" spans="1:6" s="491" customFormat="1" ht="18.75" x14ac:dyDescent="0.25">
      <c r="B8" s="51" t="s">
        <v>532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533</v>
      </c>
      <c r="D9" s="559" t="s">
        <v>3917</v>
      </c>
      <c r="E9" s="560" t="s">
        <v>3918</v>
      </c>
    </row>
    <row r="10" spans="1:6" s="491" customFormat="1" ht="12.75" customHeight="1" x14ac:dyDescent="0.25">
      <c r="A10" s="499"/>
      <c r="B10" s="1005" t="s">
        <v>534</v>
      </c>
      <c r="C10" s="1006"/>
      <c r="D10" s="1006"/>
      <c r="E10" s="1006"/>
    </row>
    <row r="11" spans="1:6" s="491" customFormat="1" x14ac:dyDescent="0.25">
      <c r="A11" s="223" t="s">
        <v>4228</v>
      </c>
      <c r="B11" s="188" t="s">
        <v>536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537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255</v>
      </c>
      <c r="B14" s="188" t="s">
        <v>256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538</v>
      </c>
      <c r="B15" s="188" t="s">
        <v>539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4227</v>
      </c>
      <c r="B16" s="188" t="s">
        <v>540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5400</v>
      </c>
      <c r="E19" s="344">
        <f t="shared" si="0"/>
        <v>5400</v>
      </c>
    </row>
    <row r="20" spans="1:6" s="3" customFormat="1" x14ac:dyDescent="0.25">
      <c r="A20" s="223" t="s">
        <v>541</v>
      </c>
      <c r="B20" s="188" t="s">
        <v>542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543</v>
      </c>
      <c r="B21" s="188" t="s">
        <v>544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545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3971</v>
      </c>
      <c r="B23" s="188" t="s">
        <v>3972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547</v>
      </c>
      <c r="B24" s="694" t="s">
        <v>548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4117</v>
      </c>
      <c r="B25" s="694" t="s">
        <v>4116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128</v>
      </c>
      <c r="B26" s="188" t="s">
        <v>129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550</v>
      </c>
      <c r="B27" s="694" t="s">
        <v>551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132</v>
      </c>
      <c r="B28" s="188" t="s">
        <v>133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245</v>
      </c>
      <c r="B29" s="188" t="s">
        <v>246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552</v>
      </c>
      <c r="B30" s="188" t="s">
        <v>553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144</v>
      </c>
      <c r="B31" s="188" t="s">
        <v>145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554</v>
      </c>
      <c r="B32" s="188" t="s">
        <v>555</v>
      </c>
      <c r="C32" s="24">
        <v>1</v>
      </c>
      <c r="D32" s="344">
        <v>19030</v>
      </c>
      <c r="E32" s="344">
        <f t="shared" si="0"/>
        <v>19030</v>
      </c>
      <c r="F32" s="491"/>
    </row>
    <row r="33" spans="1:6" s="3" customFormat="1" x14ac:dyDescent="0.25">
      <c r="A33" s="223" t="s">
        <v>556</v>
      </c>
      <c r="B33" s="694" t="s">
        <v>557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172</v>
      </c>
      <c r="B34" s="188" t="s">
        <v>173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178</v>
      </c>
      <c r="B35" s="188" t="s">
        <v>179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558</v>
      </c>
      <c r="B36" s="188" t="s">
        <v>559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560</v>
      </c>
      <c r="B37" s="188" t="s">
        <v>561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186</v>
      </c>
      <c r="B38" s="188" t="s">
        <v>187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188</v>
      </c>
      <c r="B39" s="188" t="s">
        <v>189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5" t="s">
        <v>562</v>
      </c>
      <c r="C40" s="1006"/>
      <c r="D40" s="1006"/>
      <c r="E40" s="1006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5" t="s">
        <v>563</v>
      </c>
      <c r="C43" s="1006"/>
      <c r="D43" s="1006"/>
      <c r="E43" s="1006"/>
      <c r="F43" s="491"/>
    </row>
    <row r="44" spans="1:6" s="3" customFormat="1" ht="13.5" customHeight="1" x14ac:dyDescent="0.25">
      <c r="A44" s="223" t="s">
        <v>4222</v>
      </c>
      <c r="B44" s="125" t="s">
        <v>56</v>
      </c>
      <c r="C44" s="24">
        <v>1</v>
      </c>
      <c r="D44" s="344">
        <v>23500</v>
      </c>
      <c r="E44" s="344">
        <f>D44*C44</f>
        <v>23500</v>
      </c>
      <c r="F44" s="491"/>
    </row>
    <row r="45" spans="1:6" s="3" customFormat="1" ht="15.75" customHeight="1" x14ac:dyDescent="0.25">
      <c r="A45" s="223" t="s">
        <v>4220</v>
      </c>
      <c r="B45" s="125" t="s">
        <v>52</v>
      </c>
      <c r="C45" s="24">
        <v>1</v>
      </c>
      <c r="D45" s="344">
        <v>25600</v>
      </c>
      <c r="E45" s="344">
        <f>D45*C45</f>
        <v>25600</v>
      </c>
      <c r="F45" s="491"/>
    </row>
    <row r="46" spans="1:6" s="3" customFormat="1" x14ac:dyDescent="0.25">
      <c r="A46" s="223" t="s">
        <v>4221</v>
      </c>
      <c r="B46" s="125" t="s">
        <v>54</v>
      </c>
      <c r="C46" s="24">
        <v>1</v>
      </c>
      <c r="D46" s="344">
        <v>16000</v>
      </c>
      <c r="E46" s="344">
        <f>D46*C46</f>
        <v>16000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564</v>
      </c>
      <c r="B48" s="125" t="s">
        <v>565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566</v>
      </c>
      <c r="B49" s="125" t="s">
        <v>567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136</v>
      </c>
      <c r="B50" s="125" t="s">
        <v>137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568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569</v>
      </c>
      <c r="B52" s="125" t="s">
        <v>570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571</v>
      </c>
      <c r="B53" s="125" t="s">
        <v>572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573</v>
      </c>
      <c r="B54" s="125" t="s">
        <v>574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575</v>
      </c>
      <c r="B55" s="125" t="s">
        <v>576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577</v>
      </c>
      <c r="B56" s="125" t="s">
        <v>578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579</v>
      </c>
      <c r="B57" s="125" t="s">
        <v>580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156</v>
      </c>
      <c r="B58" s="125" t="s">
        <v>157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150</v>
      </c>
      <c r="B59" s="125" t="s">
        <v>581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582</v>
      </c>
      <c r="B60" s="125" t="s">
        <v>583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584</v>
      </c>
      <c r="B61" s="125" t="s">
        <v>585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164</v>
      </c>
      <c r="B62" s="125" t="s">
        <v>165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154</v>
      </c>
      <c r="B63" s="125" t="s">
        <v>155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586</v>
      </c>
      <c r="B64" s="125" t="s">
        <v>587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166</v>
      </c>
      <c r="B65" s="125" t="s">
        <v>167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588</v>
      </c>
      <c r="B66" s="125" t="s">
        <v>589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170</v>
      </c>
      <c r="B67" s="125" t="s">
        <v>171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590</v>
      </c>
      <c r="B68" s="125" t="s">
        <v>591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592</v>
      </c>
      <c r="B69" s="125" t="s">
        <v>593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192</v>
      </c>
      <c r="B70" s="125" t="s">
        <v>193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194</v>
      </c>
      <c r="B71" s="125" t="s">
        <v>195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182</v>
      </c>
      <c r="B72" s="125" t="s">
        <v>183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5" t="s">
        <v>594</v>
      </c>
      <c r="C73" s="1006"/>
      <c r="D73" s="1006"/>
      <c r="E73" s="1006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597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598</v>
      </c>
      <c r="B77" s="125" t="s">
        <v>599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595</v>
      </c>
      <c r="B78" s="188" t="s">
        <v>596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138</v>
      </c>
      <c r="B79" s="125" t="s">
        <v>139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162</v>
      </c>
      <c r="B80" s="125" t="s">
        <v>163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600</v>
      </c>
      <c r="B81" s="125" t="s">
        <v>601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602</v>
      </c>
      <c r="B82" s="188" t="s">
        <v>603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184</v>
      </c>
      <c r="B83" s="188" t="s">
        <v>185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5" t="s">
        <v>604</v>
      </c>
      <c r="C84" s="1006"/>
      <c r="D84" s="1006"/>
      <c r="E84" s="1006"/>
      <c r="F84" s="491"/>
    </row>
    <row r="85" spans="1:6" s="3" customFormat="1" x14ac:dyDescent="0.25">
      <c r="A85" s="223" t="s">
        <v>63</v>
      </c>
      <c r="B85" s="698" t="s">
        <v>623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622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624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4216</v>
      </c>
      <c r="B91" s="698" t="s">
        <v>4215</v>
      </c>
      <c r="C91" s="699">
        <v>1</v>
      </c>
      <c r="D91" s="344">
        <v>19500</v>
      </c>
      <c r="E91" s="344">
        <f t="shared" si="3"/>
        <v>19500</v>
      </c>
      <c r="F91" s="491"/>
    </row>
    <row r="92" spans="1:6" s="3" customFormat="1" x14ac:dyDescent="0.25">
      <c r="A92" s="223" t="s">
        <v>4219</v>
      </c>
      <c r="B92" s="698" t="s">
        <v>53</v>
      </c>
      <c r="C92" s="699">
        <v>1</v>
      </c>
      <c r="D92" s="344">
        <v>27500</v>
      </c>
      <c r="E92" s="344">
        <f t="shared" si="3"/>
        <v>27500</v>
      </c>
      <c r="F92" s="491"/>
    </row>
    <row r="93" spans="1:6" s="3" customFormat="1" x14ac:dyDescent="0.25">
      <c r="A93" s="223" t="s">
        <v>625</v>
      </c>
      <c r="B93" s="698" t="s">
        <v>626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610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4128</v>
      </c>
      <c r="B96" s="698" t="s">
        <v>4127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605</v>
      </c>
      <c r="B97" s="3" t="s">
        <v>606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607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608</v>
      </c>
      <c r="B99" s="125" t="s">
        <v>609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549</v>
      </c>
      <c r="B104" s="31" t="s">
        <v>611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612</v>
      </c>
      <c r="B105" s="125" t="s">
        <v>613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614</v>
      </c>
      <c r="B107" s="125" t="s">
        <v>615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232</v>
      </c>
      <c r="B109" s="188" t="s">
        <v>233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126</v>
      </c>
      <c r="B110" s="125" t="s">
        <v>127</v>
      </c>
      <c r="C110" s="24">
        <v>1</v>
      </c>
      <c r="D110" s="344">
        <v>1100</v>
      </c>
      <c r="E110" s="344">
        <f t="shared" si="4"/>
        <v>1100</v>
      </c>
      <c r="F110" s="491"/>
    </row>
    <row r="111" spans="1:6" s="3" customFormat="1" x14ac:dyDescent="0.25">
      <c r="A111" s="223" t="s">
        <v>130</v>
      </c>
      <c r="B111" s="188" t="s">
        <v>131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616</v>
      </c>
      <c r="B112" s="188" t="s">
        <v>617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618</v>
      </c>
      <c r="B113" s="188" t="s">
        <v>619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620</v>
      </c>
      <c r="B114" s="188" t="s">
        <v>621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134</v>
      </c>
      <c r="B115" s="188" t="s">
        <v>135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148</v>
      </c>
      <c r="B118" s="125" t="s">
        <v>627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146</v>
      </c>
      <c r="B119" s="125" t="s">
        <v>147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628</v>
      </c>
      <c r="B120" s="125" t="s">
        <v>629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152</v>
      </c>
      <c r="B121" s="125" t="s">
        <v>153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630</v>
      </c>
      <c r="B122" s="125" t="s">
        <v>631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632</v>
      </c>
      <c r="B123" s="701" t="s">
        <v>633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634</v>
      </c>
      <c r="B124" s="125" t="s">
        <v>635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636</v>
      </c>
      <c r="B125" s="125" t="s">
        <v>637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174</v>
      </c>
      <c r="B126" s="125" t="s">
        <v>4073</v>
      </c>
      <c r="C126" s="24">
        <v>1</v>
      </c>
      <c r="D126" s="344">
        <v>440</v>
      </c>
      <c r="E126" s="344">
        <f t="shared" si="5"/>
        <v>440</v>
      </c>
      <c r="F126" s="491"/>
    </row>
    <row r="127" spans="1:6" s="3" customFormat="1" x14ac:dyDescent="0.25">
      <c r="A127" s="223" t="s">
        <v>176</v>
      </c>
      <c r="B127" s="125" t="s">
        <v>177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180</v>
      </c>
      <c r="B128" s="125" t="s">
        <v>181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190</v>
      </c>
      <c r="B129" s="188" t="s">
        <v>638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196</v>
      </c>
      <c r="B130" s="125" t="s">
        <v>197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639</v>
      </c>
      <c r="B131" s="125" t="s">
        <v>640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641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5" t="s">
        <v>642</v>
      </c>
      <c r="C133" s="1006"/>
      <c r="D133" s="1006"/>
      <c r="E133" s="1006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4051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643</v>
      </c>
      <c r="B139" s="125" t="s">
        <v>644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25200</v>
      </c>
      <c r="E141" s="344">
        <f t="shared" si="6"/>
        <v>25200</v>
      </c>
      <c r="F141" s="491"/>
    </row>
    <row r="142" spans="1:6" s="3" customFormat="1" x14ac:dyDescent="0.25">
      <c r="A142" s="223" t="s">
        <v>645</v>
      </c>
      <c r="B142" s="698" t="s">
        <v>646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56800</v>
      </c>
      <c r="E143" s="344">
        <f t="shared" si="6"/>
        <v>56800</v>
      </c>
      <c r="F143" s="491"/>
    </row>
    <row r="144" spans="1:6" s="3" customFormat="1" ht="15" customHeight="1" x14ac:dyDescent="0.25">
      <c r="A144" s="223"/>
      <c r="B144" s="1009" t="s">
        <v>647</v>
      </c>
      <c r="C144" s="1010"/>
      <c r="D144" s="1010"/>
      <c r="E144" s="1010"/>
      <c r="F144" s="491"/>
    </row>
    <row r="145" spans="1:6" s="491" customFormat="1" ht="26.25" thickBot="1" x14ac:dyDescent="0.3">
      <c r="A145" s="223" t="s">
        <v>3125</v>
      </c>
      <c r="B145" s="503" t="s">
        <v>3969</v>
      </c>
      <c r="C145" s="504">
        <v>15</v>
      </c>
      <c r="D145" s="253">
        <v>56800</v>
      </c>
      <c r="E145" s="253">
        <f t="shared" ref="E145:E177" si="7">C145*D145</f>
        <v>852000</v>
      </c>
    </row>
    <row r="146" spans="1:6" s="491" customFormat="1" ht="46.5" customHeight="1" thickTop="1" thickBot="1" x14ac:dyDescent="0.3">
      <c r="A146" s="223" t="s">
        <v>39</v>
      </c>
      <c r="B146" s="885" t="s">
        <v>3970</v>
      </c>
      <c r="C146" s="504">
        <v>15</v>
      </c>
      <c r="D146" s="253">
        <v>130000</v>
      </c>
      <c r="E146" s="253">
        <f t="shared" si="7"/>
        <v>1950000</v>
      </c>
      <c r="F146" s="950" t="s">
        <v>648</v>
      </c>
    </row>
    <row r="147" spans="1:6" s="3" customFormat="1" ht="13.5" customHeight="1" thickTop="1" x14ac:dyDescent="0.25">
      <c r="A147" s="706" t="s">
        <v>198</v>
      </c>
      <c r="B147" s="871" t="s">
        <v>199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202</v>
      </c>
      <c r="B148" s="704" t="s">
        <v>203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204</v>
      </c>
      <c r="B149" s="704" t="s">
        <v>205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200</v>
      </c>
      <c r="B150" s="703" t="s">
        <v>201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206</v>
      </c>
      <c r="B151" s="703" t="s">
        <v>649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208</v>
      </c>
      <c r="B152" s="703" t="s">
        <v>650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651</v>
      </c>
      <c r="B153" s="704" t="s">
        <v>652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210</v>
      </c>
      <c r="B154" s="703" t="s">
        <v>211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653</v>
      </c>
      <c r="B155" s="703" t="s">
        <v>654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234</v>
      </c>
      <c r="B156" s="703" t="s">
        <v>235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655</v>
      </c>
      <c r="B157" s="704" t="s">
        <v>656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657</v>
      </c>
      <c r="B158" s="704" t="s">
        <v>658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4068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140</v>
      </c>
      <c r="B160" s="704" t="s">
        <v>141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4150</v>
      </c>
      <c r="B161" s="704" t="s">
        <v>4149</v>
      </c>
      <c r="C161" s="696">
        <v>15</v>
      </c>
      <c r="D161" s="962">
        <v>12500</v>
      </c>
      <c r="E161" s="253">
        <f t="shared" si="7"/>
        <v>187500</v>
      </c>
      <c r="F161" s="705"/>
    </row>
    <row r="162" spans="1:6" s="233" customFormat="1" ht="14.25" customHeight="1" x14ac:dyDescent="0.25">
      <c r="A162" s="223" t="s">
        <v>4153</v>
      </c>
      <c r="B162" s="704" t="s">
        <v>4151</v>
      </c>
      <c r="C162" s="696">
        <v>15</v>
      </c>
      <c r="D162" s="962">
        <v>10900</v>
      </c>
      <c r="E162" s="253">
        <f t="shared" si="7"/>
        <v>163500</v>
      </c>
      <c r="F162" s="705"/>
    </row>
    <row r="163" spans="1:6" s="233" customFormat="1" ht="14.25" customHeight="1" x14ac:dyDescent="0.25">
      <c r="A163" s="223" t="s">
        <v>660</v>
      </c>
      <c r="B163" s="704" t="s">
        <v>4152</v>
      </c>
      <c r="C163" s="696">
        <v>15</v>
      </c>
      <c r="D163" s="962">
        <v>7200</v>
      </c>
      <c r="E163" s="253">
        <f t="shared" si="7"/>
        <v>108000</v>
      </c>
      <c r="F163" s="705"/>
    </row>
    <row r="164" spans="1:6" s="3" customFormat="1" ht="15" customHeight="1" x14ac:dyDescent="0.25">
      <c r="A164" s="223" t="s">
        <v>142</v>
      </c>
      <c r="B164" s="703" t="s">
        <v>143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168</v>
      </c>
      <c r="B165" s="703" t="s">
        <v>169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238</v>
      </c>
      <c r="B166" s="704" t="s">
        <v>239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661</v>
      </c>
      <c r="B167" s="704" t="s">
        <v>662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240</v>
      </c>
      <c r="B168" s="923" t="s">
        <v>241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242</v>
      </c>
      <c r="B169" s="927" t="s">
        <v>243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663</v>
      </c>
      <c r="B170" s="503" t="s">
        <v>664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4223</v>
      </c>
      <c r="B171" s="503" t="s">
        <v>4066</v>
      </c>
      <c r="C171" s="504">
        <v>15</v>
      </c>
      <c r="D171" s="253">
        <v>2500</v>
      </c>
      <c r="E171" s="253">
        <f>D171*C171</f>
        <v>37500</v>
      </c>
    </row>
    <row r="172" spans="1:6" s="491" customFormat="1" x14ac:dyDescent="0.25">
      <c r="A172" s="223" t="s">
        <v>684</v>
      </c>
      <c r="B172" s="503" t="s">
        <v>4067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4069</v>
      </c>
      <c r="B173" s="503" t="s">
        <v>4070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4072</v>
      </c>
      <c r="B174" s="503" t="s">
        <v>4071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236</v>
      </c>
      <c r="B175" s="247" t="s">
        <v>237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470</v>
      </c>
      <c r="B176" s="924" t="s">
        <v>665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666</v>
      </c>
      <c r="B177" s="503" t="s">
        <v>667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668</v>
      </c>
      <c r="B178" s="247" t="s">
        <v>669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670</v>
      </c>
      <c r="B179" s="247" t="s">
        <v>671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1" t="s">
        <v>672</v>
      </c>
      <c r="C180" s="1012"/>
      <c r="D180" s="1012"/>
      <c r="E180" s="1012"/>
      <c r="F180" s="491"/>
    </row>
    <row r="181" spans="1:6" s="491" customFormat="1" x14ac:dyDescent="0.25">
      <c r="A181" s="223" t="s">
        <v>212</v>
      </c>
      <c r="B181" s="503" t="s">
        <v>213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214</v>
      </c>
      <c r="B182" s="503" t="s">
        <v>215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216</v>
      </c>
      <c r="B183" s="503" t="s">
        <v>217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218</v>
      </c>
      <c r="B184" s="707" t="s">
        <v>673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674</v>
      </c>
      <c r="B185" s="708" t="s">
        <v>675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220</v>
      </c>
      <c r="B186" s="503" t="s">
        <v>221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222</v>
      </c>
      <c r="B187" s="708" t="s">
        <v>223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224</v>
      </c>
      <c r="B188" s="708" t="s">
        <v>225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226</v>
      </c>
      <c r="B189" s="503" t="s">
        <v>676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228</v>
      </c>
      <c r="B190" s="503" t="s">
        <v>229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230</v>
      </c>
      <c r="B191" s="503" t="s">
        <v>231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677</v>
      </c>
      <c r="B192" s="503" t="s">
        <v>678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1" t="s">
        <v>679</v>
      </c>
      <c r="C194" s="1012"/>
      <c r="D194" s="1012"/>
      <c r="E194" s="1012"/>
    </row>
    <row r="195" spans="1:6" s="491" customFormat="1" ht="29.25" customHeight="1" thickTop="1" thickBot="1" x14ac:dyDescent="0.3">
      <c r="A195" s="223" t="s">
        <v>4052</v>
      </c>
      <c r="B195" s="951" t="s">
        <v>4157</v>
      </c>
      <c r="C195" s="709">
        <v>4</v>
      </c>
      <c r="D195" s="445">
        <v>48000</v>
      </c>
      <c r="E195" s="445">
        <f t="shared" ref="E195:E198" si="9">D195*C195</f>
        <v>192000</v>
      </c>
      <c r="F195" s="1007" t="s">
        <v>680</v>
      </c>
    </row>
    <row r="196" spans="1:6" s="491" customFormat="1" ht="29.25" customHeight="1" thickTop="1" thickBot="1" x14ac:dyDescent="0.3">
      <c r="A196" s="223" t="s">
        <v>681</v>
      </c>
      <c r="B196" s="710" t="s">
        <v>4232</v>
      </c>
      <c r="C196" s="709">
        <v>4</v>
      </c>
      <c r="D196" s="445">
        <v>52000</v>
      </c>
      <c r="E196" s="445">
        <f t="shared" si="9"/>
        <v>208000</v>
      </c>
      <c r="F196" s="1007"/>
    </row>
    <row r="197" spans="1:6" s="491" customFormat="1" ht="29.25" customHeight="1" thickTop="1" thickBot="1" x14ac:dyDescent="0.3">
      <c r="A197" s="223" t="s">
        <v>4053</v>
      </c>
      <c r="B197" s="710" t="s">
        <v>4233</v>
      </c>
      <c r="C197" s="709">
        <v>1</v>
      </c>
      <c r="D197" s="445">
        <v>49900</v>
      </c>
      <c r="E197" s="445">
        <f t="shared" si="9"/>
        <v>49900</v>
      </c>
      <c r="F197" s="1007"/>
    </row>
    <row r="198" spans="1:6" s="491" customFormat="1" ht="29.25" customHeight="1" thickTop="1" thickBot="1" x14ac:dyDescent="0.3">
      <c r="A198" s="223" t="s">
        <v>682</v>
      </c>
      <c r="B198" s="710" t="s">
        <v>4234</v>
      </c>
      <c r="C198" s="709">
        <v>1</v>
      </c>
      <c r="D198" s="445">
        <v>58330</v>
      </c>
      <c r="E198" s="445">
        <f t="shared" si="9"/>
        <v>58330</v>
      </c>
      <c r="F198" s="1007"/>
    </row>
    <row r="199" spans="1:6" s="491" customFormat="1" ht="29.25" customHeight="1" thickTop="1" thickBot="1" x14ac:dyDescent="0.3">
      <c r="A199" s="223"/>
      <c r="B199" s="711" t="s">
        <v>683</v>
      </c>
      <c r="C199" s="712"/>
      <c r="D199" s="447"/>
      <c r="E199" s="713"/>
      <c r="F199" s="1008"/>
    </row>
    <row r="200" spans="1:6" s="244" customFormat="1" ht="15" customHeight="1" thickTop="1" x14ac:dyDescent="0.25">
      <c r="A200" s="714"/>
      <c r="B200" s="1005" t="s">
        <v>685</v>
      </c>
      <c r="C200" s="1006"/>
      <c r="D200" s="1006"/>
      <c r="E200" s="1006"/>
      <c r="F200" s="491"/>
    </row>
    <row r="201" spans="1:6" s="166" customFormat="1" x14ac:dyDescent="0.2">
      <c r="A201" s="223" t="s">
        <v>686</v>
      </c>
      <c r="B201" s="212" t="s">
        <v>687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688</v>
      </c>
      <c r="B202" s="212" t="s">
        <v>689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690</v>
      </c>
      <c r="B203" s="188" t="s">
        <v>691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692</v>
      </c>
      <c r="B204" s="716" t="s">
        <v>693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694</v>
      </c>
      <c r="B205" s="716" t="s">
        <v>695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696</v>
      </c>
      <c r="B206" s="720" t="s">
        <v>697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698</v>
      </c>
      <c r="B207" s="656" t="s">
        <v>699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700</v>
      </c>
      <c r="B208" s="656" t="s">
        <v>701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702</v>
      </c>
      <c r="B209" s="656" t="s">
        <v>703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704</v>
      </c>
      <c r="B210" s="656" t="s">
        <v>705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706</v>
      </c>
      <c r="B211" s="656" t="s">
        <v>707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715</v>
      </c>
      <c r="B212" s="656" t="s">
        <v>708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709</v>
      </c>
      <c r="B213" s="656" t="s">
        <v>710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711</v>
      </c>
      <c r="B214" s="656" t="s">
        <v>712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713</v>
      </c>
      <c r="B215" s="656" t="s">
        <v>714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715</v>
      </c>
      <c r="B216" s="656" t="s">
        <v>716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717</v>
      </c>
      <c r="B217" s="656" t="s">
        <v>718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719</v>
      </c>
      <c r="B218" s="656" t="s">
        <v>720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721</v>
      </c>
      <c r="B219" s="656" t="s">
        <v>722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723</v>
      </c>
      <c r="B220" s="656" t="s">
        <v>724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725</v>
      </c>
      <c r="B221" s="656" t="s">
        <v>726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727</v>
      </c>
      <c r="B222" s="656" t="s">
        <v>728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729</v>
      </c>
      <c r="C223" s="725"/>
      <c r="D223" s="696"/>
      <c r="E223" s="916">
        <f>SUM(E10:E222)</f>
        <v>8976190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200:E200"/>
    <mergeCell ref="F195:F199"/>
    <mergeCell ref="B144:E144"/>
    <mergeCell ref="B180:E180"/>
    <mergeCell ref="B194:E194"/>
    <mergeCell ref="B133:E133"/>
    <mergeCell ref="B10:E10"/>
    <mergeCell ref="B40:E40"/>
    <mergeCell ref="B43:E43"/>
    <mergeCell ref="B73:E73"/>
    <mergeCell ref="B84:E8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33 A150:A159 A72:A74 A219 A217 A147:A148 A97:A101 A204:A206 A12:A13 A43 A199:A200 A166:A170 A76 A208:A209 A40 A107:A115 A143:A144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3661</v>
      </c>
      <c r="C7" s="49"/>
      <c r="D7" s="50"/>
      <c r="E7" s="49"/>
    </row>
    <row r="8" spans="1:6" ht="18.75" x14ac:dyDescent="0.2">
      <c r="B8" s="51" t="s">
        <v>532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533</v>
      </c>
      <c r="D9" s="55" t="s">
        <v>750</v>
      </c>
      <c r="E9" s="56" t="s">
        <v>751</v>
      </c>
      <c r="F9" s="57"/>
    </row>
    <row r="10" spans="1:6" x14ac:dyDescent="0.2">
      <c r="A10" s="58"/>
      <c r="B10" s="59" t="s">
        <v>534</v>
      </c>
      <c r="C10" s="60"/>
      <c r="D10" s="61"/>
      <c r="E10" s="60"/>
    </row>
    <row r="11" spans="1:6" x14ac:dyDescent="0.2">
      <c r="A11" s="58" t="s">
        <v>3662</v>
      </c>
      <c r="B11" s="62" t="s">
        <v>3663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3664</v>
      </c>
      <c r="B12" s="62" t="s">
        <v>3665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3666</v>
      </c>
      <c r="B13" s="62" t="s">
        <v>3667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3668</v>
      </c>
      <c r="B14" s="62" t="s">
        <v>3669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3670</v>
      </c>
      <c r="B15" s="62" t="s">
        <v>3671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3672</v>
      </c>
      <c r="B16" s="62" t="s">
        <v>3673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3674</v>
      </c>
      <c r="B17" s="62" t="s">
        <v>3675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1748</v>
      </c>
      <c r="B18" s="62" t="s">
        <v>1749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1750</v>
      </c>
      <c r="B19" s="62" t="s">
        <v>1751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3676</v>
      </c>
      <c r="B20" s="62" t="s">
        <v>3677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3678</v>
      </c>
      <c r="B21" s="62" t="s">
        <v>3679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2071</v>
      </c>
      <c r="B22" s="62" t="s">
        <v>2072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3680</v>
      </c>
      <c r="C23" s="60"/>
      <c r="D23" s="61"/>
      <c r="E23" s="60"/>
    </row>
    <row r="24" spans="1:6" x14ac:dyDescent="0.2">
      <c r="A24" s="58" t="s">
        <v>3681</v>
      </c>
      <c r="B24" s="62" t="s">
        <v>3682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3683</v>
      </c>
      <c r="B25" s="62" t="s">
        <v>3684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3685</v>
      </c>
      <c r="B26" s="62" t="s">
        <v>3686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3687</v>
      </c>
      <c r="B27" s="62" t="s">
        <v>3688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3689</v>
      </c>
      <c r="B28" s="62" t="s">
        <v>3690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3691</v>
      </c>
      <c r="B29" s="62" t="s">
        <v>3692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3693</v>
      </c>
      <c r="B30" s="62" t="s">
        <v>3694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3695</v>
      </c>
      <c r="B31" s="62" t="s">
        <v>3696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3697</v>
      </c>
      <c r="B32" s="62" t="s">
        <v>3698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3699</v>
      </c>
      <c r="B33" s="62" t="s">
        <v>3700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3701</v>
      </c>
      <c r="B34" s="62" t="s">
        <v>3702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3703</v>
      </c>
      <c r="B35" s="62" t="s">
        <v>3704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3705</v>
      </c>
      <c r="B36" s="62" t="s">
        <v>3706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3707</v>
      </c>
      <c r="B37" s="62" t="s">
        <v>3708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3709</v>
      </c>
      <c r="C38" s="60"/>
      <c r="D38" s="61"/>
      <c r="E38" s="61"/>
    </row>
    <row r="39" spans="1:6" x14ac:dyDescent="0.2">
      <c r="A39" s="58" t="s">
        <v>3710</v>
      </c>
      <c r="B39" s="67" t="s">
        <v>3711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3712</v>
      </c>
      <c r="B40" s="67" t="s">
        <v>3713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3714</v>
      </c>
      <c r="B41" s="67" t="s">
        <v>3715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3716</v>
      </c>
      <c r="B42" s="67" t="s">
        <v>3717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3718</v>
      </c>
      <c r="B43" s="67" t="s">
        <v>3719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3720</v>
      </c>
      <c r="B44" s="67" t="s">
        <v>3721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3722</v>
      </c>
      <c r="C45" s="60"/>
      <c r="D45" s="61"/>
      <c r="E45" s="61"/>
    </row>
    <row r="46" spans="1:6" x14ac:dyDescent="0.2">
      <c r="A46" s="58" t="s">
        <v>3723</v>
      </c>
      <c r="B46" s="67" t="s">
        <v>3724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3725</v>
      </c>
      <c r="B47" s="67" t="s">
        <v>3726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3727</v>
      </c>
      <c r="B48" s="67" t="s">
        <v>3728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3729</v>
      </c>
      <c r="B49" s="67" t="s">
        <v>3730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3731</v>
      </c>
      <c r="C50" s="60"/>
      <c r="D50" s="61"/>
      <c r="E50" s="61"/>
    </row>
    <row r="51" spans="1:5" x14ac:dyDescent="0.2">
      <c r="A51" s="58" t="s">
        <v>3732</v>
      </c>
      <c r="B51" s="67" t="s">
        <v>3733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3734</v>
      </c>
      <c r="B52" s="67" t="s">
        <v>3735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3736</v>
      </c>
      <c r="B53" s="67" t="s">
        <v>3737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3738</v>
      </c>
      <c r="C54" s="63"/>
      <c r="D54" s="64"/>
      <c r="E54" s="65"/>
    </row>
    <row r="55" spans="1:5" x14ac:dyDescent="0.2">
      <c r="A55" s="58" t="s">
        <v>3739</v>
      </c>
      <c r="B55" s="67" t="s">
        <v>3740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3741</v>
      </c>
      <c r="B56" s="67" t="s">
        <v>3742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3743</v>
      </c>
      <c r="C57" s="63"/>
      <c r="D57" s="64"/>
      <c r="E57" s="65"/>
    </row>
    <row r="58" spans="1:5" x14ac:dyDescent="0.2">
      <c r="A58" s="58" t="s">
        <v>3744</v>
      </c>
      <c r="B58" s="67" t="s">
        <v>3745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3746</v>
      </c>
      <c r="B59" s="67" t="s">
        <v>3747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3748</v>
      </c>
      <c r="B60" s="67" t="s">
        <v>3749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3750</v>
      </c>
      <c r="B61" s="67" t="s">
        <v>3751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3752</v>
      </c>
      <c r="C62" s="63"/>
      <c r="D62" s="64"/>
      <c r="E62" s="65"/>
    </row>
    <row r="63" spans="1:5" x14ac:dyDescent="0.2">
      <c r="A63" s="58" t="s">
        <v>3753</v>
      </c>
      <c r="B63" s="69" t="s">
        <v>3754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3755</v>
      </c>
      <c r="B64" s="69" t="s">
        <v>3756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3757</v>
      </c>
      <c r="C65" s="63"/>
      <c r="D65" s="64"/>
      <c r="E65" s="65"/>
    </row>
    <row r="66" spans="1:5" x14ac:dyDescent="0.2">
      <c r="A66" s="58" t="s">
        <v>3758</v>
      </c>
      <c r="B66" s="69" t="s">
        <v>3759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3760</v>
      </c>
      <c r="B67" s="69" t="s">
        <v>3761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3762</v>
      </c>
      <c r="B68" s="69" t="s">
        <v>3763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3764</v>
      </c>
      <c r="B69" s="69" t="s">
        <v>3765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3766</v>
      </c>
      <c r="C70" s="63"/>
      <c r="D70" s="65"/>
      <c r="E70" s="65"/>
    </row>
    <row r="71" spans="1:5" x14ac:dyDescent="0.2">
      <c r="A71" s="58" t="s">
        <v>3767</v>
      </c>
      <c r="B71" s="67" t="s">
        <v>3768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3769</v>
      </c>
      <c r="B72" s="67" t="s">
        <v>3770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3771</v>
      </c>
      <c r="B73" s="67" t="s">
        <v>3772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3773</v>
      </c>
      <c r="B74" s="67" t="s">
        <v>3774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3775</v>
      </c>
      <c r="B75" s="69" t="s">
        <v>3776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3777</v>
      </c>
      <c r="B76" s="69" t="s">
        <v>3778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3779</v>
      </c>
      <c r="B77" s="67" t="s">
        <v>3780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3781</v>
      </c>
      <c r="B78" s="67" t="s">
        <v>3782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3783</v>
      </c>
      <c r="B79" s="67" t="s">
        <v>3784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3785</v>
      </c>
      <c r="C80" s="63"/>
      <c r="D80" s="65"/>
      <c r="E80" s="65"/>
    </row>
    <row r="81" spans="1:5" x14ac:dyDescent="0.2">
      <c r="A81" s="58" t="s">
        <v>3786</v>
      </c>
      <c r="B81" s="67" t="s">
        <v>3787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3788</v>
      </c>
      <c r="B82" s="67" t="s">
        <v>3789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3790</v>
      </c>
      <c r="B83" s="67" t="s">
        <v>3791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3792</v>
      </c>
      <c r="B84" s="67" t="s">
        <v>3793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3794</v>
      </c>
      <c r="B85" s="67" t="s">
        <v>3795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3796</v>
      </c>
      <c r="B86" s="67" t="s">
        <v>3797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3798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</sheetPr>
  <dimension ref="A1:HY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3" s="101" customFormat="1" ht="12.75" x14ac:dyDescent="0.2">
      <c r="B1" s="111"/>
      <c r="C1" s="235"/>
      <c r="D1" s="235"/>
      <c r="HW1" s="234"/>
      <c r="HX1" s="234"/>
      <c r="HY1" s="234"/>
    </row>
    <row r="2" spans="1:233" s="101" customFormat="1" ht="12.75" x14ac:dyDescent="0.2">
      <c r="B2" s="111"/>
      <c r="C2" s="236" t="s">
        <v>0</v>
      </c>
      <c r="D2" s="236"/>
      <c r="HW2" s="234"/>
      <c r="HX2" s="234"/>
      <c r="HY2" s="234"/>
    </row>
    <row r="3" spans="1:233" s="101" customFormat="1" ht="12.75" x14ac:dyDescent="0.2">
      <c r="B3" s="111"/>
      <c r="C3" s="236" t="s">
        <v>1</v>
      </c>
      <c r="D3" s="236"/>
      <c r="HW3" s="234"/>
      <c r="HX3" s="234"/>
      <c r="HY3" s="234"/>
    </row>
    <row r="4" spans="1:233" s="101" customFormat="1" ht="12.75" x14ac:dyDescent="0.2">
      <c r="B4" s="111"/>
      <c r="C4" s="236" t="s">
        <v>2</v>
      </c>
      <c r="D4" s="236"/>
      <c r="HW4" s="234"/>
      <c r="HX4" s="234"/>
      <c r="HY4" s="234"/>
    </row>
    <row r="5" spans="1:233" s="101" customFormat="1" ht="12.75" x14ac:dyDescent="0.2">
      <c r="B5" s="111"/>
      <c r="C5" s="236" t="s">
        <v>3</v>
      </c>
      <c r="D5" s="236"/>
      <c r="HW5" s="234"/>
      <c r="HX5" s="234"/>
      <c r="HY5" s="234"/>
    </row>
    <row r="6" spans="1:233" s="101" customFormat="1" ht="12.75" x14ac:dyDescent="0.2">
      <c r="B6" s="111"/>
      <c r="C6" s="114"/>
      <c r="D6" s="114"/>
      <c r="HW6" s="234"/>
      <c r="HX6" s="234"/>
      <c r="HY6" s="234"/>
    </row>
    <row r="7" spans="1:233" s="101" customFormat="1" ht="18.75" x14ac:dyDescent="0.2">
      <c r="B7" s="49" t="s">
        <v>3185</v>
      </c>
      <c r="C7" s="79"/>
      <c r="D7" s="79"/>
      <c r="HW7" s="234"/>
      <c r="HX7" s="234"/>
      <c r="HY7" s="234"/>
    </row>
    <row r="8" spans="1:233" s="231" customFormat="1" ht="25.5" x14ac:dyDescent="0.25">
      <c r="A8" s="237" t="s">
        <v>5</v>
      </c>
      <c r="B8" s="237" t="s">
        <v>6</v>
      </c>
      <c r="C8" s="238" t="s">
        <v>7</v>
      </c>
    </row>
    <row r="9" spans="1:233" s="232" customFormat="1" ht="12.75" customHeight="1" x14ac:dyDescent="0.25">
      <c r="A9" s="239" t="s">
        <v>3186</v>
      </c>
      <c r="B9" s="212" t="s">
        <v>3187</v>
      </c>
      <c r="C9" s="240">
        <v>5450</v>
      </c>
    </row>
    <row r="10" spans="1:233" ht="12.75" customHeight="1" x14ac:dyDescent="0.25">
      <c r="A10" s="239" t="s">
        <v>513</v>
      </c>
      <c r="B10" s="212" t="s">
        <v>514</v>
      </c>
      <c r="C10" s="240">
        <v>4750</v>
      </c>
      <c r="D10"/>
    </row>
    <row r="11" spans="1:233" s="232" customFormat="1" ht="12.75" customHeight="1" x14ac:dyDescent="0.25">
      <c r="A11" s="239" t="s">
        <v>3188</v>
      </c>
      <c r="B11" s="212" t="s">
        <v>3189</v>
      </c>
      <c r="C11" s="240">
        <v>5950</v>
      </c>
    </row>
    <row r="12" spans="1:233" s="233" customFormat="1" ht="12.75" x14ac:dyDescent="0.25">
      <c r="A12" s="241" t="s">
        <v>515</v>
      </c>
      <c r="B12" s="188" t="s">
        <v>516</v>
      </c>
      <c r="C12" s="25">
        <v>7500</v>
      </c>
      <c r="D12" s="242"/>
    </row>
    <row r="13" spans="1:233" s="233" customFormat="1" ht="12.75" x14ac:dyDescent="0.25">
      <c r="A13" s="241" t="s">
        <v>517</v>
      </c>
      <c r="B13" s="188" t="s">
        <v>518</v>
      </c>
      <c r="C13" s="25">
        <v>3950</v>
      </c>
      <c r="D13" s="242"/>
    </row>
    <row r="14" spans="1:233" s="232" customFormat="1" ht="12.75" customHeight="1" x14ac:dyDescent="0.25">
      <c r="A14" s="239" t="s">
        <v>509</v>
      </c>
      <c r="B14" s="188" t="s">
        <v>510</v>
      </c>
      <c r="C14" s="240">
        <v>4450</v>
      </c>
    </row>
    <row r="15" spans="1:233" s="232" customFormat="1" ht="12.75" customHeight="1" x14ac:dyDescent="0.25">
      <c r="A15" s="239" t="s">
        <v>519</v>
      </c>
      <c r="B15" s="188" t="s">
        <v>520</v>
      </c>
      <c r="C15" s="240">
        <v>4950</v>
      </c>
    </row>
    <row r="16" spans="1:233" s="232" customFormat="1" ht="12.75" customHeight="1" x14ac:dyDescent="0.25">
      <c r="A16" s="239" t="s">
        <v>525</v>
      </c>
      <c r="B16" s="212" t="s">
        <v>3190</v>
      </c>
      <c r="C16" s="240">
        <v>12000</v>
      </c>
    </row>
    <row r="17" spans="1:4" s="232" customFormat="1" ht="12.75" customHeight="1" x14ac:dyDescent="0.25">
      <c r="A17" s="239" t="s">
        <v>3961</v>
      </c>
      <c r="B17" s="212" t="s">
        <v>3960</v>
      </c>
      <c r="C17" s="240">
        <v>1500</v>
      </c>
    </row>
    <row r="18" spans="1:4" s="234" customFormat="1" ht="12.75" customHeight="1" x14ac:dyDescent="0.2">
      <c r="A18" s="243" t="s">
        <v>521</v>
      </c>
      <c r="B18" s="188" t="s">
        <v>522</v>
      </c>
      <c r="C18" s="240">
        <v>5950</v>
      </c>
    </row>
    <row r="19" spans="1:4" s="234" customFormat="1" ht="12.75" customHeight="1" x14ac:dyDescent="0.2">
      <c r="A19" s="243" t="s">
        <v>511</v>
      </c>
      <c r="B19" s="212" t="s">
        <v>3191</v>
      </c>
      <c r="C19" s="240">
        <v>5950</v>
      </c>
    </row>
    <row r="20" spans="1:4" s="234" customFormat="1" ht="12.75" customHeight="1" x14ac:dyDescent="0.2">
      <c r="A20" s="243" t="s">
        <v>527</v>
      </c>
      <c r="B20" s="212" t="s">
        <v>3192</v>
      </c>
      <c r="C20" s="240">
        <v>9900</v>
      </c>
    </row>
    <row r="21" spans="1:4" s="233" customFormat="1" ht="12.75" x14ac:dyDescent="0.25">
      <c r="A21" s="241" t="s">
        <v>523</v>
      </c>
      <c r="B21" s="188" t="s">
        <v>524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3126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741</v>
      </c>
      <c r="B9" s="987" t="s">
        <v>742</v>
      </c>
      <c r="C9" s="988">
        <v>10000</v>
      </c>
    </row>
    <row r="10" spans="1:3" x14ac:dyDescent="0.2">
      <c r="A10" s="246" t="s">
        <v>743</v>
      </c>
      <c r="B10" s="989" t="s">
        <v>744</v>
      </c>
      <c r="C10" s="988">
        <v>2000</v>
      </c>
    </row>
    <row r="11" spans="1:3" x14ac:dyDescent="0.2">
      <c r="A11" s="990" t="s">
        <v>3127</v>
      </c>
      <c r="B11" s="991" t="s">
        <v>3128</v>
      </c>
      <c r="C11" s="992">
        <v>10000</v>
      </c>
    </row>
    <row r="12" spans="1:3" x14ac:dyDescent="0.2">
      <c r="A12" s="990" t="s">
        <v>774</v>
      </c>
      <c r="B12" s="993" t="s">
        <v>3129</v>
      </c>
      <c r="C12" s="25">
        <v>100</v>
      </c>
    </row>
    <row r="13" spans="1:3" x14ac:dyDescent="0.2">
      <c r="A13" s="990" t="s">
        <v>3130</v>
      </c>
      <c r="B13" s="125" t="s">
        <v>3131</v>
      </c>
      <c r="C13" s="25">
        <v>250</v>
      </c>
    </row>
    <row r="14" spans="1:3" x14ac:dyDescent="0.2">
      <c r="A14" s="990" t="s">
        <v>118</v>
      </c>
      <c r="B14" s="125" t="s">
        <v>659</v>
      </c>
      <c r="C14" s="25">
        <v>220</v>
      </c>
    </row>
    <row r="15" spans="1:3" x14ac:dyDescent="0.2">
      <c r="A15" s="990" t="s">
        <v>686</v>
      </c>
      <c r="B15" s="125" t="s">
        <v>687</v>
      </c>
      <c r="C15" s="25">
        <v>130</v>
      </c>
    </row>
    <row r="16" spans="1:3" x14ac:dyDescent="0.2">
      <c r="A16" s="990" t="s">
        <v>688</v>
      </c>
      <c r="B16" s="125" t="s">
        <v>3132</v>
      </c>
      <c r="C16" s="25">
        <v>130</v>
      </c>
    </row>
    <row r="17" spans="1:3" x14ac:dyDescent="0.2">
      <c r="A17" s="990" t="s">
        <v>3133</v>
      </c>
      <c r="B17" s="125" t="s">
        <v>3134</v>
      </c>
      <c r="C17" s="25">
        <v>150</v>
      </c>
    </row>
    <row r="18" spans="1:3" x14ac:dyDescent="0.2">
      <c r="A18" s="990" t="s">
        <v>3135</v>
      </c>
      <c r="B18" s="125" t="s">
        <v>3136</v>
      </c>
      <c r="C18" s="25">
        <v>150</v>
      </c>
    </row>
    <row r="19" spans="1:3" x14ac:dyDescent="0.2">
      <c r="A19" s="990" t="s">
        <v>3137</v>
      </c>
      <c r="B19" s="994" t="s">
        <v>3138</v>
      </c>
      <c r="C19" s="27">
        <v>400</v>
      </c>
    </row>
    <row r="20" spans="1:3" x14ac:dyDescent="0.2">
      <c r="A20" s="990" t="s">
        <v>3139</v>
      </c>
      <c r="B20" s="125" t="s">
        <v>3140</v>
      </c>
      <c r="C20" s="27">
        <v>360</v>
      </c>
    </row>
    <row r="21" spans="1:3" x14ac:dyDescent="0.2">
      <c r="A21" s="990" t="s">
        <v>3141</v>
      </c>
      <c r="B21" s="125" t="s">
        <v>3142</v>
      </c>
      <c r="C21" s="995">
        <v>360</v>
      </c>
    </row>
    <row r="22" spans="1:3" x14ac:dyDescent="0.2">
      <c r="A22" s="990"/>
      <c r="B22" s="996" t="s">
        <v>3143</v>
      </c>
      <c r="C22" s="27"/>
    </row>
    <row r="23" spans="1:3" x14ac:dyDescent="0.2">
      <c r="A23" s="990" t="s">
        <v>3144</v>
      </c>
      <c r="B23" s="125" t="s">
        <v>3145</v>
      </c>
      <c r="C23" s="25">
        <v>3440</v>
      </c>
    </row>
    <row r="24" spans="1:3" x14ac:dyDescent="0.2">
      <c r="A24" s="990" t="s">
        <v>3146</v>
      </c>
      <c r="B24" s="125" t="s">
        <v>3147</v>
      </c>
      <c r="C24" s="25">
        <v>2950</v>
      </c>
    </row>
    <row r="25" spans="1:3" x14ac:dyDescent="0.2">
      <c r="A25" s="990" t="s">
        <v>3148</v>
      </c>
      <c r="B25" s="125" t="s">
        <v>3149</v>
      </c>
      <c r="C25" s="25">
        <v>3500</v>
      </c>
    </row>
    <row r="26" spans="1:3" x14ac:dyDescent="0.2">
      <c r="A26" s="990" t="s">
        <v>3150</v>
      </c>
      <c r="B26" s="125" t="s">
        <v>3151</v>
      </c>
      <c r="C26" s="25">
        <v>3632</v>
      </c>
    </row>
    <row r="27" spans="1:3" x14ac:dyDescent="0.2">
      <c r="A27" s="990" t="s">
        <v>3152</v>
      </c>
      <c r="B27" s="125" t="s">
        <v>3153</v>
      </c>
      <c r="C27" s="25">
        <v>1500</v>
      </c>
    </row>
    <row r="28" spans="1:3" ht="13.5" customHeight="1" x14ac:dyDescent="0.2">
      <c r="A28" s="990" t="s">
        <v>3152</v>
      </c>
      <c r="B28" s="125" t="s">
        <v>3154</v>
      </c>
      <c r="C28" s="25">
        <v>1500</v>
      </c>
    </row>
    <row r="29" spans="1:3" x14ac:dyDescent="0.2">
      <c r="A29" s="990" t="s">
        <v>3155</v>
      </c>
      <c r="B29" s="125" t="s">
        <v>3156</v>
      </c>
      <c r="C29" s="25">
        <v>2300</v>
      </c>
    </row>
    <row r="30" spans="1:3" x14ac:dyDescent="0.2">
      <c r="A30" s="990" t="s">
        <v>3157</v>
      </c>
      <c r="B30" s="125" t="s">
        <v>3158</v>
      </c>
      <c r="C30" s="25">
        <v>2300</v>
      </c>
    </row>
    <row r="31" spans="1:3" x14ac:dyDescent="0.2">
      <c r="A31" s="990" t="s">
        <v>3159</v>
      </c>
      <c r="B31" s="125" t="s">
        <v>3160</v>
      </c>
      <c r="C31" s="25">
        <v>2300</v>
      </c>
    </row>
    <row r="32" spans="1:3" x14ac:dyDescent="0.2">
      <c r="A32" s="990" t="s">
        <v>3161</v>
      </c>
      <c r="B32" s="125" t="s">
        <v>3162</v>
      </c>
      <c r="C32" s="25">
        <v>2300</v>
      </c>
    </row>
    <row r="33" spans="1:3" x14ac:dyDescent="0.2">
      <c r="A33" s="990" t="s">
        <v>3163</v>
      </c>
      <c r="B33" s="125" t="s">
        <v>3164</v>
      </c>
      <c r="C33" s="25">
        <v>1300</v>
      </c>
    </row>
    <row r="34" spans="1:3" x14ac:dyDescent="0.2">
      <c r="A34" s="990" t="s">
        <v>3165</v>
      </c>
      <c r="B34" s="125" t="s">
        <v>3166</v>
      </c>
      <c r="C34" s="25">
        <v>3400</v>
      </c>
    </row>
    <row r="35" spans="1:3" ht="12" customHeight="1" x14ac:dyDescent="0.2">
      <c r="A35" s="990" t="s">
        <v>3167</v>
      </c>
      <c r="B35" s="125" t="s">
        <v>3168</v>
      </c>
      <c r="C35" s="25">
        <v>3100</v>
      </c>
    </row>
    <row r="36" spans="1:3" x14ac:dyDescent="0.2">
      <c r="A36" s="990" t="s">
        <v>3169</v>
      </c>
      <c r="B36" s="125" t="s">
        <v>3170</v>
      </c>
      <c r="C36" s="25">
        <v>2400</v>
      </c>
    </row>
    <row r="37" spans="1:3" x14ac:dyDescent="0.2">
      <c r="A37" s="990" t="s">
        <v>3171</v>
      </c>
      <c r="B37" s="125" t="s">
        <v>3172</v>
      </c>
      <c r="C37" s="25">
        <v>1406</v>
      </c>
    </row>
    <row r="38" spans="1:3" x14ac:dyDescent="0.2">
      <c r="A38" s="990" t="s">
        <v>3173</v>
      </c>
      <c r="B38" s="125" t="s">
        <v>3174</v>
      </c>
      <c r="C38" s="25">
        <v>2620</v>
      </c>
    </row>
    <row r="39" spans="1:3" ht="13.5" customHeight="1" x14ac:dyDescent="0.2">
      <c r="A39" s="990" t="s">
        <v>3175</v>
      </c>
      <c r="B39" s="125" t="s">
        <v>3176</v>
      </c>
      <c r="C39" s="25">
        <v>2656</v>
      </c>
    </row>
    <row r="40" spans="1:3" ht="13.5" customHeight="1" x14ac:dyDescent="0.2">
      <c r="A40" s="990" t="s">
        <v>3177</v>
      </c>
      <c r="B40" s="125" t="s">
        <v>3178</v>
      </c>
      <c r="C40" s="25">
        <v>990</v>
      </c>
    </row>
    <row r="41" spans="1:3" x14ac:dyDescent="0.2">
      <c r="A41" s="990" t="s">
        <v>3179</v>
      </c>
      <c r="B41" s="125" t="s">
        <v>3180</v>
      </c>
      <c r="C41" s="25">
        <v>2650</v>
      </c>
    </row>
    <row r="42" spans="1:3" ht="12" customHeight="1" x14ac:dyDescent="0.2">
      <c r="A42" s="990" t="s">
        <v>3181</v>
      </c>
      <c r="B42" s="125" t="s">
        <v>3182</v>
      </c>
      <c r="C42" s="25">
        <v>3300</v>
      </c>
    </row>
    <row r="43" spans="1:3" x14ac:dyDescent="0.2">
      <c r="A43" s="990" t="s">
        <v>3183</v>
      </c>
      <c r="B43" s="125" t="s">
        <v>3184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1"/>
      <c r="C6" s="1021"/>
      <c r="D6" s="1021"/>
      <c r="E6" s="1021"/>
    </row>
    <row r="7" spans="1:6" s="2" customFormat="1" ht="24" x14ac:dyDescent="0.2">
      <c r="A7" s="13" t="s">
        <v>5</v>
      </c>
      <c r="B7" s="13" t="s">
        <v>6</v>
      </c>
      <c r="C7" s="14" t="s">
        <v>3799</v>
      </c>
      <c r="D7" s="15" t="s">
        <v>750</v>
      </c>
      <c r="E7" s="16" t="s">
        <v>751</v>
      </c>
      <c r="F7" s="17"/>
    </row>
    <row r="8" spans="1:6" s="3" customFormat="1" ht="12.75" x14ac:dyDescent="0.25">
      <c r="A8" s="18"/>
      <c r="B8" s="19" t="s">
        <v>3800</v>
      </c>
      <c r="C8" s="20"/>
      <c r="D8" s="21"/>
      <c r="E8" s="22"/>
    </row>
    <row r="9" spans="1:6" s="3" customFormat="1" ht="12.75" x14ac:dyDescent="0.25">
      <c r="A9" s="18" t="s">
        <v>730</v>
      </c>
      <c r="B9" s="23" t="s">
        <v>731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732</v>
      </c>
      <c r="B10" s="23" t="s">
        <v>733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734</v>
      </c>
      <c r="B11" s="23" t="s">
        <v>3801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3802</v>
      </c>
      <c r="B12" s="23" t="s">
        <v>3803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3804</v>
      </c>
      <c r="B13" s="23" t="s">
        <v>3805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735</v>
      </c>
      <c r="B14" s="23" t="s">
        <v>736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737</v>
      </c>
      <c r="B15" s="23" t="s">
        <v>738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3806</v>
      </c>
      <c r="C16" s="24"/>
      <c r="D16" s="25"/>
      <c r="E16" s="27"/>
    </row>
    <row r="17" spans="1:6" s="3" customFormat="1" ht="12.75" customHeight="1" x14ac:dyDescent="0.25">
      <c r="A17" s="18" t="s">
        <v>743</v>
      </c>
      <c r="B17" s="23" t="s">
        <v>744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1854</v>
      </c>
      <c r="B18" s="23" t="s">
        <v>3807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1856</v>
      </c>
      <c r="B19" s="23" t="s">
        <v>3808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1237</v>
      </c>
      <c r="B20" s="23" t="s">
        <v>1238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747</v>
      </c>
      <c r="B21" s="23" t="s">
        <v>748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3809</v>
      </c>
      <c r="B22" s="23" t="s">
        <v>3810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745</v>
      </c>
      <c r="B23" s="33" t="s">
        <v>746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3811</v>
      </c>
      <c r="B24" s="37" t="s">
        <v>3812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SheetLayoutView="100" workbookViewId="0"/>
  </sheetViews>
  <sheetFormatPr defaultColWidth="9" defaultRowHeight="15" x14ac:dyDescent="0.2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2:HL332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749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532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533</v>
      </c>
      <c r="D9" s="559" t="s">
        <v>3917</v>
      </c>
      <c r="E9" s="560" t="s">
        <v>3918</v>
      </c>
      <c r="F9" s="658"/>
    </row>
    <row r="10" spans="1:6" s="166" customFormat="1" x14ac:dyDescent="0.2">
      <c r="A10" s="241"/>
      <c r="B10" s="52" t="s">
        <v>679</v>
      </c>
      <c r="C10" s="637"/>
      <c r="D10" s="637"/>
      <c r="E10" s="637"/>
      <c r="F10" s="501"/>
    </row>
    <row r="11" spans="1:6" s="166" customFormat="1" x14ac:dyDescent="0.2">
      <c r="A11" s="241" t="s">
        <v>4184</v>
      </c>
      <c r="B11" s="918" t="s">
        <v>4158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4046</v>
      </c>
      <c r="B12" s="918" t="s">
        <v>4155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4047</v>
      </c>
      <c r="B13" s="918" t="s">
        <v>4159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753</v>
      </c>
      <c r="B14" s="952" t="s">
        <v>754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752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534</v>
      </c>
      <c r="C18" s="610"/>
      <c r="D18" s="671"/>
      <c r="E18" s="671"/>
      <c r="F18" s="662"/>
    </row>
    <row r="19" spans="1:6" s="166" customFormat="1" x14ac:dyDescent="0.2">
      <c r="A19" s="241" t="s">
        <v>383</v>
      </c>
      <c r="B19" s="301" t="s">
        <v>384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756</v>
      </c>
      <c r="B20" s="301" t="s">
        <v>757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758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3985</v>
      </c>
      <c r="B22" s="212" t="s">
        <v>759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760</v>
      </c>
      <c r="B23" s="212" t="s">
        <v>761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4132</v>
      </c>
      <c r="B24" s="212" t="s">
        <v>4131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385</v>
      </c>
      <c r="B25" s="212" t="s">
        <v>755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4160</v>
      </c>
      <c r="B26" s="212" t="s">
        <v>4161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762</v>
      </c>
      <c r="B27" s="212" t="s">
        <v>763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764</v>
      </c>
      <c r="B28" s="212" t="s">
        <v>765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766</v>
      </c>
      <c r="B29" s="212" t="s">
        <v>767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768</v>
      </c>
      <c r="B30" s="212" t="s">
        <v>769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770</v>
      </c>
      <c r="B31" s="212" t="s">
        <v>771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772</v>
      </c>
      <c r="B32" s="212" t="s">
        <v>773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774</v>
      </c>
      <c r="B33" s="212" t="s">
        <v>775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3813</v>
      </c>
      <c r="B34" s="212" t="s">
        <v>776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777</v>
      </c>
      <c r="B35" s="212" t="s">
        <v>778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779</v>
      </c>
      <c r="B36" s="212" t="s">
        <v>780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781</v>
      </c>
      <c r="B37" s="212" t="s">
        <v>782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783</v>
      </c>
      <c r="B38" s="212" t="s">
        <v>784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785</v>
      </c>
      <c r="B39" s="212" t="s">
        <v>786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787</v>
      </c>
      <c r="B40" s="212" t="s">
        <v>788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789</v>
      </c>
      <c r="B41" s="212" t="s">
        <v>790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791</v>
      </c>
      <c r="B42" s="212" t="s">
        <v>792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793</v>
      </c>
      <c r="B43" s="212" t="s">
        <v>794</v>
      </c>
      <c r="C43" s="189">
        <v>1</v>
      </c>
      <c r="D43" s="565">
        <v>1580</v>
      </c>
      <c r="E43" s="566">
        <f t="shared" si="1"/>
        <v>1580</v>
      </c>
      <c r="F43" s="416"/>
    </row>
    <row r="44" spans="1:6" s="166" customFormat="1" ht="25.5" x14ac:dyDescent="0.2">
      <c r="A44" s="274"/>
      <c r="B44" s="336" t="s">
        <v>795</v>
      </c>
      <c r="C44" s="409"/>
      <c r="D44" s="666"/>
      <c r="E44" s="667"/>
      <c r="F44" s="662"/>
    </row>
    <row r="45" spans="1:6" s="166" customFormat="1" x14ac:dyDescent="0.2">
      <c r="A45" s="274" t="s">
        <v>796</v>
      </c>
      <c r="B45" s="212" t="s">
        <v>797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798</v>
      </c>
      <c r="B46" s="212" t="s">
        <v>799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4129</v>
      </c>
      <c r="B47" s="212" t="s">
        <v>800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801</v>
      </c>
      <c r="B48" s="212" t="s">
        <v>802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803</v>
      </c>
      <c r="B49" s="212" t="s">
        <v>804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391</v>
      </c>
      <c r="B50" s="212" t="s">
        <v>392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419</v>
      </c>
      <c r="B51" s="212" t="s">
        <v>420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805</v>
      </c>
      <c r="B52" s="212" t="s">
        <v>806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807</v>
      </c>
      <c r="B53" s="212" t="s">
        <v>808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4090</v>
      </c>
      <c r="B54" s="212" t="s">
        <v>4091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809</v>
      </c>
      <c r="B55" s="212" t="s">
        <v>810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387</v>
      </c>
      <c r="B56" s="212" t="s">
        <v>811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812</v>
      </c>
      <c r="B57" s="212" t="s">
        <v>813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4088</v>
      </c>
      <c r="B58" s="212" t="s">
        <v>4089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814</v>
      </c>
      <c r="B59" s="212" t="s">
        <v>815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816</v>
      </c>
      <c r="B60" s="212" t="s">
        <v>817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818</v>
      </c>
      <c r="B61" s="212" t="s">
        <v>819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389</v>
      </c>
      <c r="B62" s="212" t="s">
        <v>390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820</v>
      </c>
      <c r="B63" s="212" t="s">
        <v>821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4082</v>
      </c>
      <c r="B64" s="212" t="s">
        <v>4081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4118</v>
      </c>
      <c r="B65" s="212" t="s">
        <v>822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393</v>
      </c>
      <c r="B66" s="212" t="s">
        <v>394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172</v>
      </c>
      <c r="B67" s="212" t="s">
        <v>173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823</v>
      </c>
      <c r="B68" s="212" t="s">
        <v>824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825</v>
      </c>
      <c r="B69" s="212" t="s">
        <v>826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827</v>
      </c>
      <c r="B70" s="212" t="s">
        <v>828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829</v>
      </c>
      <c r="B71" s="212" t="s">
        <v>830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831</v>
      </c>
      <c r="B72" s="212" t="s">
        <v>832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833</v>
      </c>
      <c r="B73" s="212" t="s">
        <v>834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443</v>
      </c>
      <c r="B74" s="212" t="s">
        <v>835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407</v>
      </c>
      <c r="B75" s="212" t="s">
        <v>408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836</v>
      </c>
      <c r="B76" s="212" t="s">
        <v>837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838</v>
      </c>
      <c r="B77" s="212" t="s">
        <v>839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840</v>
      </c>
      <c r="B78" s="212" t="s">
        <v>841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842</v>
      </c>
      <c r="B79" s="212" t="s">
        <v>843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844</v>
      </c>
      <c r="B80" s="212" t="s">
        <v>845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846</v>
      </c>
      <c r="B81" s="212" t="s">
        <v>847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4057</v>
      </c>
      <c r="B82" s="212" t="s">
        <v>4056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4028</v>
      </c>
      <c r="B83" s="212" t="s">
        <v>4027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848</v>
      </c>
      <c r="B84" s="212" t="s">
        <v>849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850</v>
      </c>
      <c r="B85" s="212" t="s">
        <v>851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852</v>
      </c>
      <c r="C86" s="409"/>
      <c r="D86" s="666"/>
      <c r="E86" s="667"/>
      <c r="F86" s="662"/>
    </row>
    <row r="87" spans="1:6" s="166" customFormat="1" x14ac:dyDescent="0.2">
      <c r="A87" s="274" t="s">
        <v>421</v>
      </c>
      <c r="B87" s="212" t="s">
        <v>422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423</v>
      </c>
      <c r="B88" s="212" t="s">
        <v>424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853</v>
      </c>
      <c r="B89" s="212" t="s">
        <v>854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2442</v>
      </c>
      <c r="B90" s="212" t="s">
        <v>426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855</v>
      </c>
      <c r="B91" s="212" t="s">
        <v>856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857</v>
      </c>
      <c r="B92" s="212" t="s">
        <v>858</v>
      </c>
      <c r="C92" s="189">
        <v>1</v>
      </c>
      <c r="D92" s="668">
        <v>1870</v>
      </c>
      <c r="E92" s="566">
        <f t="shared" si="5"/>
        <v>1870</v>
      </c>
      <c r="F92" s="416"/>
    </row>
    <row r="93" spans="1:6" s="166" customFormat="1" x14ac:dyDescent="0.2">
      <c r="A93" s="274" t="s">
        <v>427</v>
      </c>
      <c r="B93" s="212" t="s">
        <v>428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431</v>
      </c>
      <c r="B94" s="212" t="s">
        <v>432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429</v>
      </c>
      <c r="B95" s="212" t="s">
        <v>430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859</v>
      </c>
      <c r="B96" s="212" t="s">
        <v>860</v>
      </c>
      <c r="C96" s="189">
        <v>1</v>
      </c>
      <c r="D96" s="565">
        <v>1350</v>
      </c>
      <c r="E96" s="566">
        <f t="shared" si="5"/>
        <v>1350</v>
      </c>
      <c r="F96" s="416"/>
    </row>
    <row r="97" spans="1:6" s="166" customFormat="1" x14ac:dyDescent="0.2">
      <c r="A97" s="274" t="s">
        <v>433</v>
      </c>
      <c r="B97" s="212" t="s">
        <v>434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435</v>
      </c>
      <c r="B98" s="212" t="s">
        <v>436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437</v>
      </c>
      <c r="B99" s="212" t="s">
        <v>438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439</v>
      </c>
      <c r="B100" s="212" t="s">
        <v>440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441</v>
      </c>
      <c r="B101" s="212" t="s">
        <v>442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861</v>
      </c>
      <c r="B102" s="212" t="s">
        <v>862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863</v>
      </c>
      <c r="C103" s="409"/>
      <c r="D103" s="666"/>
      <c r="E103" s="667"/>
      <c r="F103" s="662"/>
    </row>
    <row r="104" spans="1:6" s="166" customFormat="1" x14ac:dyDescent="0.2">
      <c r="A104" s="274" t="s">
        <v>409</v>
      </c>
      <c r="B104" s="311" t="s">
        <v>410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864</v>
      </c>
      <c r="B105" s="311" t="s">
        <v>4130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411</v>
      </c>
      <c r="B106" s="311" t="s">
        <v>412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865</v>
      </c>
      <c r="B107" s="305" t="s">
        <v>866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867</v>
      </c>
      <c r="B108" s="305" t="s">
        <v>868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869</v>
      </c>
      <c r="B109" s="305" t="s">
        <v>870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871</v>
      </c>
      <c r="B110" s="305" t="s">
        <v>872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873</v>
      </c>
      <c r="B111" s="305" t="s">
        <v>874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875</v>
      </c>
      <c r="B112" s="305" t="s">
        <v>876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877</v>
      </c>
      <c r="B113" s="305" t="s">
        <v>878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879</v>
      </c>
      <c r="B114" s="305" t="s">
        <v>880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881</v>
      </c>
      <c r="B115" s="305" t="s">
        <v>882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883</v>
      </c>
      <c r="B116" s="301" t="s">
        <v>884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885</v>
      </c>
      <c r="B117" s="305" t="s">
        <v>886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887</v>
      </c>
      <c r="B118" s="585" t="s">
        <v>888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889</v>
      </c>
      <c r="B119" s="585" t="s">
        <v>890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891</v>
      </c>
      <c r="B120" s="585" t="s">
        <v>892</v>
      </c>
      <c r="C120" s="312">
        <v>1</v>
      </c>
      <c r="D120" s="670">
        <v>7900</v>
      </c>
      <c r="E120" s="568">
        <f t="shared" si="7"/>
        <v>7900</v>
      </c>
      <c r="F120" s="416"/>
    </row>
    <row r="121" spans="1:6" s="166" customFormat="1" x14ac:dyDescent="0.2">
      <c r="A121" s="241" t="s">
        <v>893</v>
      </c>
      <c r="B121" s="585" t="s">
        <v>894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895</v>
      </c>
      <c r="C122" s="610"/>
      <c r="D122" s="671"/>
      <c r="E122" s="671"/>
      <c r="F122" s="662"/>
    </row>
    <row r="123" spans="1:6" s="166" customFormat="1" x14ac:dyDescent="0.2">
      <c r="A123" s="274" t="s">
        <v>397</v>
      </c>
      <c r="B123" s="301" t="s">
        <v>398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401</v>
      </c>
      <c r="B124" s="301" t="s">
        <v>402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399</v>
      </c>
      <c r="B125" s="301" t="s">
        <v>400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4187</v>
      </c>
      <c r="B126" s="301" t="s">
        <v>4186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904</v>
      </c>
      <c r="B127" s="301" t="s">
        <v>905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415</v>
      </c>
      <c r="B128" s="301" t="s">
        <v>416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417</v>
      </c>
      <c r="B129" s="301" t="s">
        <v>418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413</v>
      </c>
      <c r="B130" s="301" t="s">
        <v>3991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920</v>
      </c>
      <c r="B131" s="301" t="s">
        <v>921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910</v>
      </c>
      <c r="B132" s="301" t="s">
        <v>911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918</v>
      </c>
      <c r="B133" s="301" t="s">
        <v>919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395</v>
      </c>
      <c r="B134" s="301" t="s">
        <v>396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204</v>
      </c>
      <c r="B135" s="958" t="s">
        <v>901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922</v>
      </c>
      <c r="B136" s="212" t="s">
        <v>923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897</v>
      </c>
      <c r="B137" s="339" t="s">
        <v>898</v>
      </c>
      <c r="C137" s="302">
        <v>1</v>
      </c>
      <c r="D137" s="415">
        <v>380</v>
      </c>
      <c r="E137" s="415">
        <f t="shared" ref="E137:E161" si="9">C137*D137</f>
        <v>380</v>
      </c>
      <c r="F137" s="416"/>
    </row>
    <row r="138" spans="1:6" s="166" customFormat="1" x14ac:dyDescent="0.2">
      <c r="A138" s="241" t="s">
        <v>3964</v>
      </c>
      <c r="B138" s="339" t="s">
        <v>3965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4049</v>
      </c>
      <c r="B139" s="339" t="s">
        <v>4085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899</v>
      </c>
      <c r="B140" s="339" t="s">
        <v>900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902</v>
      </c>
      <c r="B141" s="339" t="s">
        <v>903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906</v>
      </c>
      <c r="B142" s="339" t="s">
        <v>907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908</v>
      </c>
      <c r="B143" s="212" t="s">
        <v>909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912</v>
      </c>
      <c r="B144" s="311" t="s">
        <v>913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914</v>
      </c>
      <c r="B145" s="311" t="s">
        <v>915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916</v>
      </c>
      <c r="B146" s="305" t="s">
        <v>917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4050</v>
      </c>
      <c r="B147" s="212" t="s">
        <v>924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925</v>
      </c>
      <c r="B148" s="212" t="s">
        <v>926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927</v>
      </c>
      <c r="B149" s="212" t="s">
        <v>928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4167</v>
      </c>
      <c r="B150" s="212" t="s">
        <v>4166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1496</v>
      </c>
      <c r="B151" s="212" t="s">
        <v>4168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929</v>
      </c>
      <c r="B152" s="212" t="s">
        <v>930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4176</v>
      </c>
      <c r="B153" s="212" t="s">
        <v>4175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931</v>
      </c>
      <c r="B154" s="212" t="s">
        <v>932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933</v>
      </c>
      <c r="B155" s="212" t="s">
        <v>934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935</v>
      </c>
      <c r="B156" s="212" t="s">
        <v>936</v>
      </c>
      <c r="C156" s="189">
        <v>15</v>
      </c>
      <c r="D156" s="588">
        <v>140</v>
      </c>
      <c r="E156" s="358">
        <f t="shared" si="9"/>
        <v>2100</v>
      </c>
      <c r="F156" s="645"/>
    </row>
    <row r="157" spans="1:6" s="166" customFormat="1" x14ac:dyDescent="0.2">
      <c r="A157" s="274" t="s">
        <v>937</v>
      </c>
      <c r="B157" s="212" t="s">
        <v>938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939</v>
      </c>
      <c r="B158" s="212" t="s">
        <v>940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4133</v>
      </c>
      <c r="B159" s="212" t="s">
        <v>941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4178</v>
      </c>
      <c r="B160" s="212" t="s">
        <v>4177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240</v>
      </c>
      <c r="B161" s="212" t="s">
        <v>241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942</v>
      </c>
      <c r="C162" s="409"/>
      <c r="D162" s="666"/>
      <c r="E162" s="667"/>
      <c r="F162" s="662"/>
    </row>
    <row r="163" spans="1:6" s="166" customFormat="1" x14ac:dyDescent="0.2">
      <c r="A163" s="241" t="s">
        <v>943</v>
      </c>
      <c r="B163" s="212" t="s">
        <v>944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945</v>
      </c>
      <c r="B164" s="212" t="s">
        <v>946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947</v>
      </c>
      <c r="B165" s="212" t="s">
        <v>948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4023</v>
      </c>
      <c r="B166" s="212" t="s">
        <v>949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950</v>
      </c>
      <c r="B167" s="212" t="s">
        <v>951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4147</v>
      </c>
      <c r="B168" s="212" t="s">
        <v>4146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952</v>
      </c>
      <c r="B169" s="212" t="s">
        <v>953</v>
      </c>
      <c r="C169" s="189">
        <v>5</v>
      </c>
      <c r="D169" s="565">
        <v>700</v>
      </c>
      <c r="E169" s="566">
        <f t="shared" si="10"/>
        <v>3500</v>
      </c>
      <c r="F169" s="416"/>
    </row>
    <row r="170" spans="1:6" s="166" customFormat="1" x14ac:dyDescent="0.2">
      <c r="A170" s="241" t="s">
        <v>954</v>
      </c>
      <c r="B170" s="212" t="s">
        <v>955</v>
      </c>
      <c r="C170" s="189">
        <v>1</v>
      </c>
      <c r="D170" s="565">
        <v>120</v>
      </c>
      <c r="E170" s="566">
        <f t="shared" si="10"/>
        <v>120</v>
      </c>
      <c r="F170" s="416"/>
    </row>
    <row r="171" spans="1:6" s="166" customFormat="1" x14ac:dyDescent="0.2">
      <c r="A171" s="241" t="s">
        <v>956</v>
      </c>
      <c r="B171" s="212" t="s">
        <v>957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958</v>
      </c>
      <c r="B172" s="212" t="s">
        <v>959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960</v>
      </c>
      <c r="B173" s="212" t="s">
        <v>961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4162</v>
      </c>
      <c r="B174" s="212" t="s">
        <v>4163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962</v>
      </c>
      <c r="B175" s="212" t="s">
        <v>963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964</v>
      </c>
      <c r="B176" s="212" t="s">
        <v>965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4183</v>
      </c>
      <c r="B177" s="212" t="s">
        <v>4182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966</v>
      </c>
      <c r="B178" s="212" t="s">
        <v>967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968</v>
      </c>
      <c r="B179" s="212" t="s">
        <v>969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970</v>
      </c>
      <c r="B180" s="212" t="s">
        <v>971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972</v>
      </c>
      <c r="B181" s="212" t="s">
        <v>973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974</v>
      </c>
      <c r="B182" s="212" t="s">
        <v>975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4173</v>
      </c>
      <c r="B183" s="212" t="s">
        <v>4174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4165</v>
      </c>
      <c r="B184" s="212" t="s">
        <v>4164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4172</v>
      </c>
      <c r="B185" s="212" t="s">
        <v>4171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976</v>
      </c>
      <c r="B186" s="212" t="s">
        <v>977</v>
      </c>
      <c r="C186" s="189">
        <v>1</v>
      </c>
      <c r="D186" s="565">
        <v>5590</v>
      </c>
      <c r="E186" s="566">
        <f t="shared" si="10"/>
        <v>5590</v>
      </c>
      <c r="F186" s="416"/>
    </row>
    <row r="187" spans="1:6" s="166" customFormat="1" x14ac:dyDescent="0.2">
      <c r="A187" s="241" t="s">
        <v>978</v>
      </c>
      <c r="B187" s="212" t="s">
        <v>979</v>
      </c>
      <c r="C187" s="189">
        <v>3</v>
      </c>
      <c r="D187" s="565">
        <v>880</v>
      </c>
      <c r="E187" s="566">
        <f t="shared" si="10"/>
        <v>2640</v>
      </c>
      <c r="F187" s="416"/>
    </row>
    <row r="188" spans="1:6" s="166" customFormat="1" x14ac:dyDescent="0.2">
      <c r="A188" s="241" t="s">
        <v>980</v>
      </c>
      <c r="B188" s="212" t="s">
        <v>981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3936</v>
      </c>
      <c r="B189" s="212" t="s">
        <v>982</v>
      </c>
      <c r="C189" s="189">
        <v>1</v>
      </c>
      <c r="D189" s="565">
        <v>1160</v>
      </c>
      <c r="E189" s="566">
        <f t="shared" si="10"/>
        <v>1160</v>
      </c>
      <c r="F189" s="416"/>
    </row>
    <row r="190" spans="1:6" s="166" customFormat="1" x14ac:dyDescent="0.2">
      <c r="A190" s="241" t="s">
        <v>983</v>
      </c>
      <c r="B190" s="212" t="s">
        <v>984</v>
      </c>
      <c r="C190" s="189">
        <v>1</v>
      </c>
      <c r="D190" s="565">
        <v>1270</v>
      </c>
      <c r="E190" s="566">
        <f t="shared" si="10"/>
        <v>1270</v>
      </c>
      <c r="F190" s="416"/>
    </row>
    <row r="191" spans="1:6" s="166" customFormat="1" x14ac:dyDescent="0.2">
      <c r="A191" s="241" t="s">
        <v>985</v>
      </c>
      <c r="B191" s="212" t="s">
        <v>986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987</v>
      </c>
      <c r="B192" s="212" t="s">
        <v>988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989</v>
      </c>
      <c r="B193" s="212" t="s">
        <v>990</v>
      </c>
      <c r="C193" s="189">
        <v>1</v>
      </c>
      <c r="D193" s="565">
        <v>1390</v>
      </c>
      <c r="E193" s="566">
        <f t="shared" si="10"/>
        <v>1390</v>
      </c>
      <c r="F193" s="416"/>
    </row>
    <row r="194" spans="1:6" s="166" customFormat="1" x14ac:dyDescent="0.2">
      <c r="A194" s="241" t="s">
        <v>991</v>
      </c>
      <c r="B194" s="212" t="s">
        <v>992</v>
      </c>
      <c r="C194" s="189">
        <v>2</v>
      </c>
      <c r="D194" s="565">
        <v>2710</v>
      </c>
      <c r="E194" s="566">
        <f t="shared" si="10"/>
        <v>5420</v>
      </c>
      <c r="F194" s="416"/>
    </row>
    <row r="195" spans="1:6" s="166" customFormat="1" x14ac:dyDescent="0.2">
      <c r="A195" s="241" t="s">
        <v>993</v>
      </c>
      <c r="B195" s="212" t="s">
        <v>994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403</v>
      </c>
      <c r="B196" s="212" t="s">
        <v>995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405</v>
      </c>
      <c r="B197" s="212" t="s">
        <v>996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997</v>
      </c>
      <c r="B198" s="212" t="s">
        <v>998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999</v>
      </c>
      <c r="B199" s="212" t="s">
        <v>1000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1001</v>
      </c>
      <c r="B200" s="212" t="s">
        <v>1002</v>
      </c>
      <c r="C200" s="189">
        <v>1</v>
      </c>
      <c r="D200" s="565">
        <v>1370</v>
      </c>
      <c r="E200" s="566">
        <f t="shared" si="10"/>
        <v>1370</v>
      </c>
      <c r="F200" s="416"/>
    </row>
    <row r="201" spans="1:6" s="166" customFormat="1" x14ac:dyDescent="0.2">
      <c r="A201" s="241" t="s">
        <v>1003</v>
      </c>
      <c r="B201" s="212" t="s">
        <v>1004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1005</v>
      </c>
      <c r="B202" s="212" t="s">
        <v>1006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1007</v>
      </c>
      <c r="B203" s="212" t="s">
        <v>1008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1009</v>
      </c>
      <c r="B204" s="212" t="s">
        <v>1010</v>
      </c>
      <c r="C204" s="189">
        <v>1</v>
      </c>
      <c r="D204" s="565">
        <v>9930</v>
      </c>
      <c r="E204" s="566">
        <f t="shared" si="10"/>
        <v>9930</v>
      </c>
      <c r="F204" s="416"/>
    </row>
    <row r="205" spans="1:6" s="166" customFormat="1" x14ac:dyDescent="0.2">
      <c r="A205" s="241" t="s">
        <v>1011</v>
      </c>
      <c r="B205" s="212" t="s">
        <v>1012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1013</v>
      </c>
      <c r="B206" s="212" t="s">
        <v>1014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1015</v>
      </c>
      <c r="B207" s="212" t="s">
        <v>627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1016</v>
      </c>
      <c r="B208" s="212" t="s">
        <v>1017</v>
      </c>
      <c r="C208" s="189">
        <v>3</v>
      </c>
      <c r="D208" s="565">
        <v>320</v>
      </c>
      <c r="E208" s="566">
        <f t="shared" si="10"/>
        <v>960</v>
      </c>
      <c r="F208" s="416"/>
    </row>
    <row r="209" spans="1:6" s="166" customFormat="1" x14ac:dyDescent="0.2">
      <c r="A209" s="241" t="s">
        <v>1018</v>
      </c>
      <c r="B209" s="212" t="s">
        <v>1019</v>
      </c>
      <c r="C209" s="189">
        <v>3</v>
      </c>
      <c r="D209" s="565">
        <v>680</v>
      </c>
      <c r="E209" s="566">
        <f t="shared" si="10"/>
        <v>2040</v>
      </c>
      <c r="F209" s="416"/>
    </row>
    <row r="210" spans="1:6" s="166" customFormat="1" x14ac:dyDescent="0.2">
      <c r="A210" s="241" t="s">
        <v>1020</v>
      </c>
      <c r="B210" s="212" t="s">
        <v>1021</v>
      </c>
      <c r="C210" s="189">
        <v>3</v>
      </c>
      <c r="D210" s="565">
        <v>1090</v>
      </c>
      <c r="E210" s="566">
        <f t="shared" si="10"/>
        <v>3270</v>
      </c>
      <c r="F210" s="416"/>
    </row>
    <row r="211" spans="1:6" s="166" customFormat="1" x14ac:dyDescent="0.2">
      <c r="A211" s="241" t="s">
        <v>1022</v>
      </c>
      <c r="B211" s="212" t="s">
        <v>1023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1024</v>
      </c>
      <c r="B212" s="212" t="s">
        <v>1025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1026</v>
      </c>
      <c r="B213" s="212" t="s">
        <v>1027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1028</v>
      </c>
      <c r="B214" s="212" t="s">
        <v>1029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1030</v>
      </c>
      <c r="B215" s="212" t="s">
        <v>1031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1032</v>
      </c>
      <c r="B216" s="212" t="s">
        <v>1033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1034</v>
      </c>
      <c r="B217" s="212" t="s">
        <v>1035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1036</v>
      </c>
      <c r="B218" s="212" t="s">
        <v>1037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1038</v>
      </c>
      <c r="B219" s="212" t="s">
        <v>1039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1040</v>
      </c>
      <c r="B220" s="212" t="s">
        <v>1041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4169</v>
      </c>
      <c r="B221" s="212" t="s">
        <v>4170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1042</v>
      </c>
      <c r="B222" s="361" t="s">
        <v>1043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1044</v>
      </c>
      <c r="B223" s="212" t="s">
        <v>1045</v>
      </c>
      <c r="C223" s="189">
        <v>2</v>
      </c>
      <c r="D223" s="565">
        <v>270</v>
      </c>
      <c r="E223" s="566">
        <f t="shared" ref="E223:E233" si="11">C223*D223</f>
        <v>540</v>
      </c>
      <c r="F223" s="416"/>
    </row>
    <row r="224" spans="1:6" s="166" customFormat="1" x14ac:dyDescent="0.2">
      <c r="A224" s="241" t="s">
        <v>1046</v>
      </c>
      <c r="B224" s="212" t="s">
        <v>1047</v>
      </c>
      <c r="C224" s="189">
        <v>2</v>
      </c>
      <c r="D224" s="565">
        <v>410</v>
      </c>
      <c r="E224" s="566">
        <f t="shared" si="11"/>
        <v>820</v>
      </c>
      <c r="F224" s="416"/>
    </row>
    <row r="225" spans="1:6" s="166" customFormat="1" x14ac:dyDescent="0.2">
      <c r="A225" s="241" t="s">
        <v>1048</v>
      </c>
      <c r="B225" s="212" t="s">
        <v>1049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1050</v>
      </c>
      <c r="B226" s="212" t="s">
        <v>1051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1052</v>
      </c>
      <c r="B227" s="212" t="s">
        <v>1053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1054</v>
      </c>
      <c r="B228" s="212" t="s">
        <v>1055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1056</v>
      </c>
      <c r="B229" s="212" t="s">
        <v>1057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1058</v>
      </c>
      <c r="B230" s="212" t="s">
        <v>1059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1060</v>
      </c>
      <c r="B231" s="212" t="s">
        <v>1061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1062</v>
      </c>
      <c r="B232" s="212" t="s">
        <v>1063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1064</v>
      </c>
      <c r="B233" s="212" t="s">
        <v>1065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1066</v>
      </c>
      <c r="B234" s="212" t="s">
        <v>1067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1068</v>
      </c>
      <c r="B235" s="212" t="s">
        <v>1069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1070</v>
      </c>
      <c r="B236" s="212" t="s">
        <v>1071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1072</v>
      </c>
      <c r="B237" s="212" t="s">
        <v>1073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1074</v>
      </c>
      <c r="B238" s="212" t="s">
        <v>1075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1076</v>
      </c>
      <c r="B239" s="212" t="s">
        <v>1077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4181</v>
      </c>
      <c r="B240" s="212" t="s">
        <v>4180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1078</v>
      </c>
      <c r="B241" s="212" t="s">
        <v>4179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1079</v>
      </c>
      <c r="C242" s="409"/>
      <c r="D242" s="661"/>
      <c r="E242" s="667"/>
      <c r="F242" s="662"/>
    </row>
    <row r="243" spans="1:6" s="166" customFormat="1" x14ac:dyDescent="0.2">
      <c r="A243" s="241" t="s">
        <v>1080</v>
      </c>
      <c r="B243" s="372" t="s">
        <v>1081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1082</v>
      </c>
      <c r="B244" s="372" t="s">
        <v>1083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1084</v>
      </c>
      <c r="B245" s="372" t="s">
        <v>1085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1086</v>
      </c>
      <c r="B246" s="372" t="s">
        <v>1087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1088</v>
      </c>
      <c r="B247" s="372" t="s">
        <v>1089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1090</v>
      </c>
      <c r="B248" s="372" t="s">
        <v>1091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1092</v>
      </c>
      <c r="B249" s="372" t="s">
        <v>1093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1094</v>
      </c>
      <c r="B250" s="372" t="s">
        <v>1095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1096</v>
      </c>
      <c r="B251" s="372" t="s">
        <v>1097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1098</v>
      </c>
      <c r="B252" s="372" t="s">
        <v>1099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1100</v>
      </c>
      <c r="B253" s="372" t="s">
        <v>1101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1102</v>
      </c>
      <c r="B254" s="372" t="s">
        <v>1103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1104</v>
      </c>
      <c r="B255" s="372" t="s">
        <v>1105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1106</v>
      </c>
      <c r="B256" s="372" t="s">
        <v>1107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1108</v>
      </c>
      <c r="B257" s="372" t="s">
        <v>1109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1110</v>
      </c>
      <c r="B258" s="372" t="s">
        <v>1111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1112</v>
      </c>
      <c r="B259" s="372" t="s">
        <v>1113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1114</v>
      </c>
      <c r="B260" s="372" t="s">
        <v>1115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1116</v>
      </c>
      <c r="B261" s="372" t="s">
        <v>1117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1118</v>
      </c>
      <c r="B262" s="372" t="s">
        <v>1119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1120</v>
      </c>
      <c r="B263" s="372" t="s">
        <v>1121</v>
      </c>
      <c r="C263" s="213">
        <v>1</v>
      </c>
      <c r="D263" s="672">
        <v>2220</v>
      </c>
      <c r="E263" s="415">
        <f t="shared" si="13"/>
        <v>2220</v>
      </c>
      <c r="F263" s="416"/>
    </row>
    <row r="264" spans="1:6" s="166" customFormat="1" x14ac:dyDescent="0.2">
      <c r="A264" s="241" t="s">
        <v>1122</v>
      </c>
      <c r="B264" s="372" t="s">
        <v>1123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1124</v>
      </c>
      <c r="B265" s="372" t="s">
        <v>1125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1126</v>
      </c>
      <c r="B266" s="372" t="s">
        <v>1127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1128</v>
      </c>
      <c r="B267" s="372" t="s">
        <v>1129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1130</v>
      </c>
      <c r="B268" s="372" t="s">
        <v>1131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1132</v>
      </c>
      <c r="B269" s="372" t="s">
        <v>1133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1134</v>
      </c>
      <c r="B270" s="372" t="s">
        <v>1135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1136</v>
      </c>
      <c r="B271" s="372" t="s">
        <v>1137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1138</v>
      </c>
      <c r="B272" s="372" t="s">
        <v>1139</v>
      </c>
      <c r="C272" s="213">
        <v>1</v>
      </c>
      <c r="D272" s="415">
        <v>5160</v>
      </c>
      <c r="E272" s="415">
        <f t="shared" si="14"/>
        <v>5160</v>
      </c>
      <c r="F272" s="416"/>
    </row>
    <row r="273" spans="1:6" s="166" customFormat="1" x14ac:dyDescent="0.2">
      <c r="A273" s="241" t="s">
        <v>1140</v>
      </c>
      <c r="B273" s="372" t="s">
        <v>1141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1142</v>
      </c>
      <c r="B274" s="372" t="s">
        <v>1143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1144</v>
      </c>
      <c r="B275" s="372" t="s">
        <v>1145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1146</v>
      </c>
      <c r="B276" s="372" t="s">
        <v>1147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1148</v>
      </c>
      <c r="B277" s="372" t="s">
        <v>1149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1150</v>
      </c>
      <c r="B278" s="372" t="s">
        <v>1151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1152</v>
      </c>
      <c r="B279" s="372" t="s">
        <v>1153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1154</v>
      </c>
      <c r="B280" s="372" t="s">
        <v>1155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1156</v>
      </c>
      <c r="B281" s="372" t="s">
        <v>1157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1158</v>
      </c>
      <c r="B282" s="372" t="s">
        <v>1159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1160</v>
      </c>
      <c r="B283" s="372" t="s">
        <v>1161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1162</v>
      </c>
      <c r="B284" s="372" t="s">
        <v>1163</v>
      </c>
      <c r="C284" s="213">
        <v>1</v>
      </c>
      <c r="D284" s="415">
        <v>2100</v>
      </c>
      <c r="E284" s="415">
        <f t="shared" si="14"/>
        <v>2100</v>
      </c>
      <c r="F284" s="416"/>
    </row>
    <row r="285" spans="1:6" s="166" customFormat="1" x14ac:dyDescent="0.2">
      <c r="A285" s="241" t="s">
        <v>1164</v>
      </c>
      <c r="B285" s="372" t="s">
        <v>1165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1166</v>
      </c>
      <c r="B286" s="372" t="s">
        <v>1167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1168</v>
      </c>
      <c r="B287" s="372" t="s">
        <v>1169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1170</v>
      </c>
      <c r="B288" s="372" t="s">
        <v>1171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20" s="166" customFormat="1" x14ac:dyDescent="0.2">
      <c r="A289" s="241" t="s">
        <v>1172</v>
      </c>
      <c r="B289" s="372" t="s">
        <v>1173</v>
      </c>
      <c r="C289" s="213">
        <v>1</v>
      </c>
      <c r="D289" s="415">
        <v>1950</v>
      </c>
      <c r="E289" s="415">
        <f t="shared" si="14"/>
        <v>1950</v>
      </c>
      <c r="F289" s="416"/>
    </row>
    <row r="290" spans="1:220" s="166" customFormat="1" x14ac:dyDescent="0.2">
      <c r="A290" s="241" t="s">
        <v>1174</v>
      </c>
      <c r="B290" s="372" t="s">
        <v>1175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20" s="166" customFormat="1" x14ac:dyDescent="0.2">
      <c r="A291" s="241" t="s">
        <v>4206</v>
      </c>
      <c r="B291" s="372" t="s">
        <v>4205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20" s="166" customFormat="1" x14ac:dyDescent="0.2">
      <c r="A292" s="241" t="s">
        <v>4208</v>
      </c>
      <c r="B292" s="372" t="s">
        <v>4207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20" s="166" customFormat="1" x14ac:dyDescent="0.2">
      <c r="A293" s="241" t="s">
        <v>4209</v>
      </c>
      <c r="B293" s="372" t="s">
        <v>4210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20" s="166" customFormat="1" x14ac:dyDescent="0.2">
      <c r="A294" s="241" t="s">
        <v>1176</v>
      </c>
      <c r="B294" s="372" t="s">
        <v>1177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20" s="166" customFormat="1" x14ac:dyDescent="0.2">
      <c r="A295" s="241" t="s">
        <v>1178</v>
      </c>
      <c r="B295" s="372" t="s">
        <v>1179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20" ht="15" x14ac:dyDescent="0.25">
      <c r="A296" s="241" t="s">
        <v>1180</v>
      </c>
      <c r="B296" s="372" t="s">
        <v>1181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 s="373"/>
      <c r="HL296" s="373"/>
    </row>
    <row r="297" spans="1:220" s="166" customFormat="1" ht="15" x14ac:dyDescent="0.25">
      <c r="A297" s="677"/>
      <c r="B297" s="278" t="s">
        <v>1182</v>
      </c>
      <c r="C297" s="391"/>
      <c r="D297" s="678"/>
      <c r="E297" s="679"/>
      <c r="F297" s="680"/>
      <c r="HK297" s="373"/>
      <c r="HL297" s="373"/>
    </row>
    <row r="298" spans="1:220" s="166" customFormat="1" x14ac:dyDescent="0.2">
      <c r="A298" s="241" t="s">
        <v>1183</v>
      </c>
      <c r="B298" s="212" t="s">
        <v>1184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20" s="166" customFormat="1" ht="25.5" x14ac:dyDescent="0.2">
      <c r="A299" s="241" t="s">
        <v>1185</v>
      </c>
      <c r="B299" s="212" t="s">
        <v>1186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20" ht="15" x14ac:dyDescent="0.25">
      <c r="A300" s="241" t="s">
        <v>1187</v>
      </c>
      <c r="B300" s="212" t="s">
        <v>1188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 s="166"/>
      <c r="HL300" s="166"/>
    </row>
    <row r="301" spans="1:220" s="166" customFormat="1" ht="25.5" x14ac:dyDescent="0.2">
      <c r="A301" s="681" t="s">
        <v>1189</v>
      </c>
      <c r="B301" s="212" t="s">
        <v>1190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20" s="166" customFormat="1" ht="25.5" x14ac:dyDescent="0.2">
      <c r="A302" s="241" t="s">
        <v>1191</v>
      </c>
      <c r="B302" s="212" t="s">
        <v>1192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20" s="166" customFormat="1" ht="25.5" x14ac:dyDescent="0.2">
      <c r="A303" s="241" t="s">
        <v>1193</v>
      </c>
      <c r="B303" s="212" t="s">
        <v>1194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20" s="166" customFormat="1" ht="25.5" x14ac:dyDescent="0.2">
      <c r="A304" s="241" t="s">
        <v>1195</v>
      </c>
      <c r="B304" s="212" t="s">
        <v>1196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218" s="166" customFormat="1" ht="25.5" x14ac:dyDescent="0.2">
      <c r="A305" s="241" t="s">
        <v>1197</v>
      </c>
      <c r="B305" s="212" t="s">
        <v>1198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218" s="166" customFormat="1" ht="25.5" x14ac:dyDescent="0.2">
      <c r="A306" s="241" t="s">
        <v>1199</v>
      </c>
      <c r="B306" s="212" t="s">
        <v>1200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218" s="166" customFormat="1" x14ac:dyDescent="0.2">
      <c r="A307" s="241" t="s">
        <v>1201</v>
      </c>
      <c r="B307" s="212" t="s">
        <v>3843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218" s="166" customFormat="1" x14ac:dyDescent="0.2">
      <c r="A308" s="241" t="s">
        <v>1202</v>
      </c>
      <c r="B308" s="212" t="s">
        <v>1203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218" s="166" customFormat="1" x14ac:dyDescent="0.2">
      <c r="A309" s="241" t="s">
        <v>1204</v>
      </c>
      <c r="B309" s="212" t="s">
        <v>1205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218" s="166" customFormat="1" x14ac:dyDescent="0.2">
      <c r="A310" s="241" t="s">
        <v>1206</v>
      </c>
      <c r="B310" s="212" t="s">
        <v>1207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218" s="166" customFormat="1" x14ac:dyDescent="0.2">
      <c r="A311" s="241"/>
      <c r="B311" s="336" t="s">
        <v>685</v>
      </c>
      <c r="C311" s="409"/>
      <c r="D311" s="666"/>
      <c r="E311" s="667"/>
      <c r="F311" s="662"/>
    </row>
    <row r="312" spans="1:218" s="166" customFormat="1" x14ac:dyDescent="0.2">
      <c r="A312" s="241" t="s">
        <v>1208</v>
      </c>
      <c r="B312" s="212" t="s">
        <v>1209</v>
      </c>
      <c r="C312" s="189">
        <v>1</v>
      </c>
      <c r="D312" s="565">
        <v>3840</v>
      </c>
      <c r="E312" s="566">
        <f t="shared" ref="E312:E327" si="16">C312*D312</f>
        <v>3840</v>
      </c>
      <c r="F312" s="416"/>
    </row>
    <row r="313" spans="1:218" s="166" customFormat="1" ht="25.5" x14ac:dyDescent="0.2">
      <c r="A313" s="241" t="s">
        <v>4189</v>
      </c>
      <c r="B313" s="212" t="s">
        <v>4188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218" s="166" customFormat="1" ht="25.5" x14ac:dyDescent="0.2">
      <c r="A314" s="241" t="s">
        <v>706</v>
      </c>
      <c r="B314" s="212" t="s">
        <v>1210</v>
      </c>
      <c r="C314" s="189">
        <v>1</v>
      </c>
      <c r="D314" s="565">
        <v>2550</v>
      </c>
      <c r="E314" s="566">
        <f t="shared" si="16"/>
        <v>2550</v>
      </c>
      <c r="F314" s="416"/>
    </row>
    <row r="315" spans="1:218" s="166" customFormat="1" ht="25.5" x14ac:dyDescent="0.2">
      <c r="A315" s="241" t="s">
        <v>1211</v>
      </c>
      <c r="B315" s="212" t="s">
        <v>1212</v>
      </c>
      <c r="C315" s="189">
        <v>1</v>
      </c>
      <c r="D315" s="565">
        <v>1400</v>
      </c>
      <c r="E315" s="566">
        <f t="shared" si="16"/>
        <v>1400</v>
      </c>
      <c r="F315" s="416"/>
    </row>
    <row r="316" spans="1:218" s="166" customFormat="1" ht="25.5" x14ac:dyDescent="0.2">
      <c r="A316" s="241" t="s">
        <v>1213</v>
      </c>
      <c r="B316" s="212" t="s">
        <v>1214</v>
      </c>
      <c r="C316" s="189">
        <v>1</v>
      </c>
      <c r="D316" s="565">
        <v>2550</v>
      </c>
      <c r="E316" s="566">
        <f t="shared" si="16"/>
        <v>2550</v>
      </c>
      <c r="F316" s="416"/>
    </row>
    <row r="317" spans="1:218" s="166" customFormat="1" x14ac:dyDescent="0.2">
      <c r="A317" s="241" t="s">
        <v>1215</v>
      </c>
      <c r="B317" s="311" t="s">
        <v>1216</v>
      </c>
      <c r="C317" s="312">
        <v>1</v>
      </c>
      <c r="D317" s="682">
        <v>1400</v>
      </c>
      <c r="E317" s="568">
        <f t="shared" si="16"/>
        <v>1400</v>
      </c>
      <c r="F317" s="416"/>
    </row>
    <row r="318" spans="1:218" s="166" customFormat="1" ht="25.5" x14ac:dyDescent="0.2">
      <c r="A318" s="241" t="s">
        <v>1217</v>
      </c>
      <c r="B318" s="212" t="s">
        <v>1218</v>
      </c>
      <c r="C318" s="189">
        <v>1</v>
      </c>
      <c r="D318" s="565">
        <v>2550</v>
      </c>
      <c r="E318" s="566">
        <f t="shared" si="16"/>
        <v>2550</v>
      </c>
      <c r="F318" s="416"/>
    </row>
    <row r="319" spans="1:218" s="166" customFormat="1" x14ac:dyDescent="0.2">
      <c r="A319" s="241" t="s">
        <v>1219</v>
      </c>
      <c r="B319" s="311" t="s">
        <v>1220</v>
      </c>
      <c r="C319" s="312">
        <v>1</v>
      </c>
      <c r="D319" s="682">
        <v>1900</v>
      </c>
      <c r="E319" s="568">
        <f t="shared" si="16"/>
        <v>1900</v>
      </c>
      <c r="F319" s="416"/>
    </row>
    <row r="320" spans="1:218" s="166" customFormat="1" x14ac:dyDescent="0.2">
      <c r="A320" s="241" t="s">
        <v>1221</v>
      </c>
      <c r="B320" s="651" t="s">
        <v>1222</v>
      </c>
      <c r="C320" s="683">
        <v>1</v>
      </c>
      <c r="D320" s="470">
        <v>2790</v>
      </c>
      <c r="E320" s="470">
        <f t="shared" si="16"/>
        <v>2790</v>
      </c>
      <c r="F320" s="645"/>
      <c r="G320" s="425"/>
      <c r="H320" s="425"/>
      <c r="I320" s="425"/>
      <c r="J320" s="425"/>
      <c r="K320" s="425"/>
      <c r="L320" s="425"/>
      <c r="M320" s="425"/>
      <c r="N320" s="425"/>
      <c r="O320" s="425"/>
      <c r="P320" s="425"/>
      <c r="Q320" s="425"/>
      <c r="R320" s="425"/>
      <c r="S320" s="425"/>
      <c r="T320" s="425"/>
      <c r="U320" s="425"/>
      <c r="V320" s="425"/>
      <c r="W320" s="425"/>
      <c r="X320" s="425"/>
      <c r="Y320" s="425"/>
      <c r="Z320" s="425"/>
      <c r="AA320" s="425"/>
      <c r="AB320" s="425"/>
      <c r="AC320" s="425"/>
      <c r="AD320" s="425"/>
      <c r="AE320" s="425"/>
      <c r="AF320" s="425"/>
      <c r="AG320" s="425"/>
      <c r="AH320" s="425"/>
      <c r="AI320" s="425"/>
      <c r="AJ320" s="425"/>
      <c r="AK320" s="425"/>
      <c r="AL320" s="425"/>
      <c r="AM320" s="425"/>
      <c r="AN320" s="425"/>
      <c r="AO320" s="425"/>
      <c r="AP320" s="425"/>
      <c r="AQ320" s="425"/>
      <c r="AR320" s="425"/>
      <c r="AS320" s="425"/>
      <c r="AT320" s="425"/>
      <c r="AU320" s="425"/>
      <c r="AV320" s="425"/>
      <c r="AW320" s="425"/>
      <c r="AX320" s="425"/>
      <c r="AY320" s="425"/>
      <c r="AZ320" s="425"/>
      <c r="BA320" s="425"/>
      <c r="BB320" s="425"/>
      <c r="BC320" s="425"/>
      <c r="BD320" s="425"/>
      <c r="BE320" s="425"/>
      <c r="BF320" s="425"/>
      <c r="BG320" s="425"/>
      <c r="BH320" s="425"/>
      <c r="BI320" s="425"/>
      <c r="BJ320" s="425"/>
      <c r="BK320" s="425"/>
      <c r="BL320" s="425"/>
      <c r="BM320" s="425"/>
      <c r="BN320" s="425"/>
      <c r="BO320" s="425"/>
      <c r="BP320" s="425"/>
      <c r="BQ320" s="425"/>
      <c r="BR320" s="425"/>
      <c r="BS320" s="425"/>
      <c r="BT320" s="425"/>
      <c r="BU320" s="425"/>
      <c r="BV320" s="425"/>
      <c r="BW320" s="425"/>
      <c r="BX320" s="425"/>
      <c r="BY320" s="425"/>
      <c r="BZ320" s="425"/>
      <c r="CA320" s="425"/>
      <c r="CB320" s="425"/>
      <c r="CC320" s="425"/>
      <c r="CD320" s="425"/>
      <c r="CE320" s="425"/>
      <c r="CF320" s="425"/>
      <c r="CG320" s="425"/>
      <c r="CH320" s="425"/>
      <c r="CI320" s="425"/>
      <c r="CJ320" s="425"/>
      <c r="CK320" s="425"/>
      <c r="CL320" s="425"/>
      <c r="CM320" s="425"/>
      <c r="CN320" s="425"/>
      <c r="CO320" s="425"/>
      <c r="CP320" s="425"/>
      <c r="CQ320" s="425"/>
      <c r="CR320" s="425"/>
      <c r="CS320" s="425"/>
      <c r="CT320" s="425"/>
      <c r="CU320" s="425"/>
      <c r="CV320" s="425"/>
      <c r="CW320" s="425"/>
      <c r="CX320" s="425"/>
      <c r="CY320" s="425"/>
      <c r="CZ320" s="425"/>
      <c r="DA320" s="425"/>
      <c r="DB320" s="425"/>
      <c r="DC320" s="425"/>
      <c r="DD320" s="425"/>
      <c r="DE320" s="425"/>
      <c r="DF320" s="425"/>
      <c r="DG320" s="425"/>
      <c r="DH320" s="425"/>
      <c r="DI320" s="425"/>
      <c r="DJ320" s="425"/>
      <c r="DK320" s="425"/>
      <c r="DL320" s="425"/>
      <c r="DM320" s="425"/>
      <c r="DN320" s="425"/>
      <c r="DO320" s="425"/>
      <c r="DP320" s="425"/>
      <c r="DQ320" s="425"/>
      <c r="DR320" s="425"/>
      <c r="DS320" s="425"/>
      <c r="DT320" s="425"/>
      <c r="DU320" s="425"/>
      <c r="DV320" s="425"/>
      <c r="DW320" s="425"/>
      <c r="DX320" s="425"/>
      <c r="DY320" s="425"/>
      <c r="DZ320" s="425"/>
      <c r="EA320" s="425"/>
      <c r="EB320" s="425"/>
      <c r="EC320" s="425"/>
      <c r="ED320" s="425"/>
      <c r="EE320" s="425"/>
      <c r="EF320" s="425"/>
      <c r="EG320" s="425"/>
      <c r="EH320" s="425"/>
      <c r="EI320" s="425"/>
      <c r="EJ320" s="425"/>
      <c r="EK320" s="425"/>
      <c r="EL320" s="425"/>
      <c r="EM320" s="425"/>
      <c r="EN320" s="425"/>
      <c r="EO320" s="425"/>
      <c r="EP320" s="425"/>
      <c r="EQ320" s="425"/>
      <c r="ER320" s="425"/>
      <c r="ES320" s="425"/>
      <c r="ET320" s="425"/>
      <c r="EU320" s="425"/>
      <c r="EV320" s="425"/>
      <c r="EW320" s="425"/>
      <c r="EX320" s="425"/>
      <c r="EY320" s="425"/>
      <c r="EZ320" s="425"/>
      <c r="FA320" s="425"/>
      <c r="FB320" s="425"/>
      <c r="FC320" s="425"/>
      <c r="FD320" s="425"/>
      <c r="FE320" s="425"/>
      <c r="FF320" s="425"/>
      <c r="FG320" s="425"/>
      <c r="FH320" s="425"/>
      <c r="FI320" s="425"/>
      <c r="FJ320" s="425"/>
      <c r="FK320" s="425"/>
      <c r="FL320" s="425"/>
      <c r="FM320" s="425"/>
      <c r="FN320" s="425"/>
      <c r="FO320" s="425"/>
      <c r="FP320" s="425"/>
      <c r="FQ320" s="425"/>
      <c r="FR320" s="425"/>
      <c r="FS320" s="425"/>
      <c r="FT320" s="425"/>
      <c r="FU320" s="425"/>
      <c r="FV320" s="425"/>
      <c r="FW320" s="425"/>
      <c r="FX320" s="425"/>
      <c r="FY320" s="425"/>
      <c r="FZ320" s="425"/>
      <c r="GA320" s="425"/>
      <c r="GB320" s="425"/>
      <c r="GC320" s="425"/>
      <c r="GD320" s="425"/>
      <c r="GE320" s="425"/>
      <c r="GF320" s="425"/>
      <c r="GG320" s="425"/>
      <c r="GH320" s="425"/>
      <c r="GI320" s="425"/>
      <c r="GJ320" s="425"/>
      <c r="GK320" s="425"/>
      <c r="GL320" s="425"/>
      <c r="GM320" s="425"/>
      <c r="GN320" s="425"/>
      <c r="GO320" s="425"/>
      <c r="GP320" s="425"/>
      <c r="GQ320" s="425"/>
      <c r="GR320" s="425"/>
      <c r="GS320" s="425"/>
      <c r="GT320" s="425"/>
      <c r="GU320" s="425"/>
      <c r="GV320" s="425"/>
      <c r="GW320" s="425"/>
      <c r="GX320" s="425"/>
      <c r="GY320" s="425"/>
      <c r="GZ320" s="425"/>
      <c r="HA320" s="425"/>
      <c r="HB320" s="425"/>
      <c r="HC320" s="425"/>
      <c r="HD320" s="425"/>
      <c r="HE320" s="425"/>
      <c r="HF320" s="425"/>
      <c r="HG320" s="425"/>
      <c r="HH320" s="425"/>
      <c r="HI320" s="425"/>
      <c r="HJ320" s="425"/>
    </row>
    <row r="321" spans="1:220" s="166" customFormat="1" x14ac:dyDescent="0.2">
      <c r="A321" s="241" t="s">
        <v>1223</v>
      </c>
      <c r="B321" s="684" t="s">
        <v>1224</v>
      </c>
      <c r="C321" s="302">
        <v>1</v>
      </c>
      <c r="D321" s="685">
        <v>3130</v>
      </c>
      <c r="E321" s="415">
        <f t="shared" si="16"/>
        <v>3130</v>
      </c>
      <c r="F321" s="416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  <c r="HD321" s="425"/>
      <c r="HE321" s="425"/>
      <c r="HF321" s="425"/>
      <c r="HG321" s="425"/>
      <c r="HH321" s="425"/>
      <c r="HI321" s="425"/>
      <c r="HJ321" s="425"/>
      <c r="HK321" s="425"/>
      <c r="HL321" s="425"/>
    </row>
    <row r="322" spans="1:220" x14ac:dyDescent="0.2">
      <c r="A322" s="241" t="s">
        <v>1225</v>
      </c>
      <c r="B322" s="684" t="s">
        <v>1226</v>
      </c>
      <c r="C322" s="302">
        <v>1</v>
      </c>
      <c r="D322" s="415">
        <v>2450</v>
      </c>
      <c r="E322" s="415">
        <f t="shared" si="16"/>
        <v>2450</v>
      </c>
      <c r="F322" s="41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166"/>
      <c r="DM322" s="166"/>
      <c r="DN322" s="166"/>
      <c r="DO322" s="166"/>
      <c r="DP322" s="166"/>
      <c r="DQ322" s="166"/>
      <c r="DR322" s="166"/>
      <c r="DS322" s="166"/>
      <c r="DT322" s="166"/>
      <c r="DU322" s="166"/>
      <c r="DV322" s="166"/>
      <c r="DW322" s="166"/>
      <c r="DX322" s="166"/>
      <c r="DY322" s="166"/>
      <c r="DZ322" s="166"/>
      <c r="EA322" s="166"/>
      <c r="EB322" s="166"/>
      <c r="EC322" s="166"/>
      <c r="ED322" s="166"/>
      <c r="EE322" s="166"/>
      <c r="EF322" s="166"/>
      <c r="EG322" s="166"/>
      <c r="EH322" s="166"/>
      <c r="EI322" s="166"/>
      <c r="EJ322" s="166"/>
      <c r="EK322" s="166"/>
      <c r="EL322" s="166"/>
      <c r="EM322" s="166"/>
      <c r="EN322" s="166"/>
      <c r="EO322" s="166"/>
      <c r="EP322" s="166"/>
      <c r="EQ322" s="166"/>
      <c r="ER322" s="166"/>
      <c r="ES322" s="166"/>
      <c r="ET322" s="166"/>
      <c r="EU322" s="166"/>
      <c r="EV322" s="166"/>
      <c r="EW322" s="166"/>
      <c r="EX322" s="166"/>
      <c r="EY322" s="166"/>
      <c r="EZ322" s="166"/>
      <c r="FA322" s="166"/>
      <c r="FB322" s="166"/>
      <c r="FC322" s="166"/>
      <c r="FD322" s="166"/>
      <c r="FE322" s="166"/>
      <c r="FF322" s="166"/>
      <c r="FG322" s="166"/>
      <c r="FH322" s="166"/>
      <c r="FI322" s="166"/>
      <c r="FJ322" s="166"/>
      <c r="FK322" s="166"/>
      <c r="FL322" s="166"/>
      <c r="FM322" s="166"/>
      <c r="FN322" s="166"/>
      <c r="FO322" s="166"/>
      <c r="FP322" s="166"/>
      <c r="FQ322" s="166"/>
      <c r="FR322" s="166"/>
      <c r="FS322" s="166"/>
      <c r="FT322" s="166"/>
      <c r="FU322" s="166"/>
      <c r="FV322" s="166"/>
      <c r="FW322" s="166"/>
      <c r="FX322" s="166"/>
      <c r="FY322" s="166"/>
      <c r="FZ322" s="166"/>
      <c r="GA322" s="166"/>
      <c r="GB322" s="166"/>
      <c r="GC322" s="166"/>
      <c r="GD322" s="166"/>
      <c r="GE322" s="166"/>
      <c r="GF322" s="166"/>
      <c r="GG322" s="166"/>
      <c r="GH322" s="166"/>
      <c r="GI322" s="166"/>
      <c r="GJ322" s="166"/>
      <c r="GK322" s="166"/>
      <c r="GL322" s="166"/>
      <c r="GM322" s="166"/>
      <c r="GN322" s="166"/>
      <c r="GO322" s="166"/>
      <c r="GP322" s="166"/>
      <c r="GQ322" s="166"/>
      <c r="GR322" s="166"/>
      <c r="GS322" s="166"/>
      <c r="GT322" s="166"/>
      <c r="GU322" s="166"/>
      <c r="GV322" s="166"/>
      <c r="GW322" s="166"/>
      <c r="GX322" s="166"/>
      <c r="GY322" s="166"/>
      <c r="GZ322" s="166"/>
      <c r="HA322" s="166"/>
      <c r="HB322" s="166"/>
      <c r="HC322" s="166"/>
      <c r="HD322" s="166"/>
      <c r="HE322" s="166"/>
      <c r="HF322" s="166"/>
      <c r="HG322" s="166"/>
      <c r="HH322" s="166"/>
      <c r="HI322" s="166"/>
      <c r="HJ322" s="166"/>
      <c r="HK322" s="166"/>
      <c r="HL322" s="166"/>
    </row>
    <row r="323" spans="1:220" x14ac:dyDescent="0.2">
      <c r="A323" s="681" t="s">
        <v>1227</v>
      </c>
      <c r="B323" s="686" t="s">
        <v>1228</v>
      </c>
      <c r="C323" s="302">
        <v>1</v>
      </c>
      <c r="D323" s="415">
        <v>5890</v>
      </c>
      <c r="E323" s="415">
        <f t="shared" si="16"/>
        <v>5890</v>
      </c>
      <c r="F323" s="416"/>
    </row>
    <row r="324" spans="1:220" x14ac:dyDescent="0.2">
      <c r="A324" s="681" t="s">
        <v>1229</v>
      </c>
      <c r="B324" s="686" t="s">
        <v>1230</v>
      </c>
      <c r="C324" s="302">
        <v>1</v>
      </c>
      <c r="D324" s="415">
        <v>6930</v>
      </c>
      <c r="E324" s="415">
        <f t="shared" si="16"/>
        <v>6930</v>
      </c>
      <c r="F324" s="416"/>
    </row>
    <row r="325" spans="1:220" x14ac:dyDescent="0.2">
      <c r="A325" s="681" t="s">
        <v>1231</v>
      </c>
      <c r="B325" s="686" t="s">
        <v>1232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20" x14ac:dyDescent="0.2">
      <c r="A326" s="681" t="s">
        <v>1233</v>
      </c>
      <c r="B326" s="686" t="s">
        <v>1234</v>
      </c>
      <c r="C326" s="302">
        <v>1</v>
      </c>
      <c r="D326" s="415">
        <v>4180</v>
      </c>
      <c r="E326" s="415">
        <f t="shared" si="16"/>
        <v>4180</v>
      </c>
      <c r="F326" s="416"/>
    </row>
    <row r="327" spans="1:220" s="258" customFormat="1" x14ac:dyDescent="0.25">
      <c r="A327" s="681" t="s">
        <v>1235</v>
      </c>
      <c r="B327" s="686" t="s">
        <v>1236</v>
      </c>
      <c r="C327" s="302">
        <v>1</v>
      </c>
      <c r="D327" s="415">
        <v>6240</v>
      </c>
      <c r="E327" s="415">
        <f t="shared" si="16"/>
        <v>6240</v>
      </c>
      <c r="F327" s="416"/>
    </row>
    <row r="328" spans="1:220" s="166" customFormat="1" x14ac:dyDescent="0.2">
      <c r="A328" s="687"/>
      <c r="B328" s="688" t="s">
        <v>1241</v>
      </c>
      <c r="C328" s="393"/>
      <c r="D328" s="689"/>
      <c r="E328" s="915">
        <f>SUM(E10:E327)</f>
        <v>3345542</v>
      </c>
      <c r="F328" s="690"/>
    </row>
    <row r="329" spans="1:220" s="166" customFormat="1" x14ac:dyDescent="0.2">
      <c r="A329" s="257"/>
      <c r="B329" s="258"/>
    </row>
    <row r="330" spans="1:220" s="166" customFormat="1" x14ac:dyDescent="0.2">
      <c r="A330" s="257"/>
      <c r="B330" s="258"/>
    </row>
    <row r="331" spans="1:220" s="166" customFormat="1" x14ac:dyDescent="0.2">
      <c r="A331" s="257"/>
      <c r="B331" s="258"/>
    </row>
    <row r="332" spans="1:220" x14ac:dyDescent="0.2">
      <c r="A332" s="257"/>
      <c r="B332" s="258"/>
      <c r="C332" s="166"/>
      <c r="D332" s="166"/>
      <c r="E332" s="166"/>
      <c r="F332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4:A316 A59:A63 A146 A192:A196 A152 A55:A57 A43:A46 A48:A53 A321:A328 A318:A319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F265"/>
  <sheetViews>
    <sheetView zoomScaleSheetLayoutView="100" workbookViewId="0">
      <selection activeCell="E17" sqref="E17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1242</v>
      </c>
      <c r="C7" s="49"/>
      <c r="D7" s="50"/>
      <c r="E7" s="49"/>
    </row>
    <row r="8" spans="1:6" ht="18.75" x14ac:dyDescent="0.2">
      <c r="B8" s="51" t="s">
        <v>532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533</v>
      </c>
      <c r="D9" s="559" t="s">
        <v>3917</v>
      </c>
      <c r="E9" s="560" t="s">
        <v>3918</v>
      </c>
      <c r="F9" s="632"/>
    </row>
    <row r="10" spans="1:6" ht="12.75" customHeight="1" x14ac:dyDescent="0.2">
      <c r="A10" s="596"/>
      <c r="B10" s="495" t="s">
        <v>1243</v>
      </c>
      <c r="C10" s="516"/>
      <c r="D10" s="517"/>
      <c r="E10" s="516"/>
    </row>
    <row r="11" spans="1:6" s="451" customFormat="1" x14ac:dyDescent="0.2">
      <c r="A11" s="188" t="s">
        <v>247</v>
      </c>
      <c r="B11" s="188" t="s">
        <v>1244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249</v>
      </c>
      <c r="B12" s="188" t="s">
        <v>1245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245</v>
      </c>
      <c r="B13" s="188" t="s">
        <v>246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1246</v>
      </c>
      <c r="B14" s="188" t="s">
        <v>1247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251</v>
      </c>
      <c r="B15" s="323" t="s">
        <v>252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1248</v>
      </c>
      <c r="B16" s="323" t="s">
        <v>1249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257</v>
      </c>
      <c r="B17" s="634" t="s">
        <v>4119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255</v>
      </c>
      <c r="B18" s="188" t="s">
        <v>256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1251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298</v>
      </c>
      <c r="B23" s="125" t="s">
        <v>299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4213</v>
      </c>
      <c r="B24" s="188" t="s">
        <v>4080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258</v>
      </c>
      <c r="B25" s="212" t="s">
        <v>259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3988</v>
      </c>
      <c r="B26" s="212" t="s">
        <v>3987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1252</v>
      </c>
      <c r="B27" s="212" t="s">
        <v>1253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1254</v>
      </c>
      <c r="B28" s="311" t="s">
        <v>1255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1256</v>
      </c>
      <c r="B29" s="301" t="s">
        <v>1257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1258</v>
      </c>
      <c r="B30" s="301" t="s">
        <v>1259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485</v>
      </c>
      <c r="B31" s="301" t="s">
        <v>1261</v>
      </c>
      <c r="C31" s="636">
        <v>1</v>
      </c>
      <c r="D31" s="25">
        <v>249000</v>
      </c>
      <c r="E31" s="358">
        <f>C31*D31</f>
        <v>249000</v>
      </c>
    </row>
    <row r="32" spans="1:6" x14ac:dyDescent="0.2">
      <c r="A32" s="542" t="s">
        <v>483</v>
      </c>
      <c r="B32" s="546" t="s">
        <v>484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4117</v>
      </c>
      <c r="B33" s="694" t="s">
        <v>4116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1262</v>
      </c>
      <c r="B34" s="212" t="s">
        <v>1263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5" t="s">
        <v>1264</v>
      </c>
      <c r="C35" s="1006"/>
      <c r="D35" s="1006"/>
      <c r="E35" s="1006"/>
    </row>
    <row r="36" spans="1:5" x14ac:dyDescent="0.2">
      <c r="A36" s="241" t="s">
        <v>4044</v>
      </c>
      <c r="B36" s="323" t="s">
        <v>4043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1265</v>
      </c>
      <c r="B37" s="323" t="s">
        <v>1266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1267</v>
      </c>
      <c r="B38" s="323" t="s">
        <v>1268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1269</v>
      </c>
      <c r="B39" s="323" t="s">
        <v>1270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1271</v>
      </c>
      <c r="B40" s="323" t="s">
        <v>1272</v>
      </c>
      <c r="C40" s="189">
        <v>1</v>
      </c>
      <c r="D40" s="358">
        <v>2410</v>
      </c>
      <c r="E40" s="358">
        <f t="shared" si="1"/>
        <v>2410</v>
      </c>
    </row>
    <row r="41" spans="1:5" x14ac:dyDescent="0.2">
      <c r="A41" s="241" t="s">
        <v>1273</v>
      </c>
      <c r="B41" s="323" t="s">
        <v>1274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1275</v>
      </c>
      <c r="B42" s="323" t="s">
        <v>1276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1277</v>
      </c>
      <c r="B43" s="323" t="s">
        <v>1278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4041</v>
      </c>
      <c r="B44" s="323" t="s">
        <v>4040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1279</v>
      </c>
      <c r="B45" s="323" t="s">
        <v>1280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1281</v>
      </c>
      <c r="B46" s="323" t="s">
        <v>1282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1283</v>
      </c>
      <c r="B47" s="323" t="s">
        <v>1284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1285</v>
      </c>
      <c r="B48" s="323" t="s">
        <v>1286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1287</v>
      </c>
      <c r="B49" s="323" t="s">
        <v>1288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1289</v>
      </c>
      <c r="B50" s="323" t="s">
        <v>1290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1291</v>
      </c>
      <c r="B51" s="323" t="s">
        <v>1292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1293</v>
      </c>
      <c r="B52" s="323" t="s">
        <v>1294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1295</v>
      </c>
      <c r="B53" s="323" t="s">
        <v>1296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1297</v>
      </c>
      <c r="B54" s="323" t="s">
        <v>1298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5" t="s">
        <v>1299</v>
      </c>
      <c r="C55" s="1006"/>
      <c r="D55" s="1006"/>
      <c r="E55" s="1006"/>
    </row>
    <row r="56" spans="1:6" x14ac:dyDescent="0.2">
      <c r="A56" s="241" t="s">
        <v>1300</v>
      </c>
      <c r="B56" s="323" t="s">
        <v>1301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1302</v>
      </c>
      <c r="B57" s="323" t="s">
        <v>1303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1304</v>
      </c>
      <c r="B58" s="323" t="s">
        <v>1305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1306</v>
      </c>
      <c r="B59" s="323" t="s">
        <v>1307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1308</v>
      </c>
      <c r="B60" s="323" t="s">
        <v>1309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1310</v>
      </c>
      <c r="B61" s="323" t="s">
        <v>1311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1312</v>
      </c>
      <c r="B62" s="323" t="s">
        <v>1313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1314</v>
      </c>
      <c r="B63" s="323" t="s">
        <v>1315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1316</v>
      </c>
      <c r="B64" s="323" t="s">
        <v>1317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1318</v>
      </c>
      <c r="B65" s="323" t="s">
        <v>1319</v>
      </c>
      <c r="C65" s="189">
        <v>1</v>
      </c>
      <c r="D65" s="358">
        <v>2980</v>
      </c>
      <c r="E65" s="358">
        <f t="shared" si="3"/>
        <v>2980</v>
      </c>
    </row>
    <row r="66" spans="1:5" ht="12.75" customHeight="1" x14ac:dyDescent="0.2">
      <c r="A66" s="241"/>
      <c r="B66" s="1005" t="s">
        <v>852</v>
      </c>
      <c r="C66" s="1006"/>
      <c r="D66" s="1006"/>
      <c r="E66" s="1006"/>
    </row>
    <row r="67" spans="1:5" x14ac:dyDescent="0.2">
      <c r="A67" s="241" t="s">
        <v>1320</v>
      </c>
      <c r="B67" s="323" t="s">
        <v>3921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4120</v>
      </c>
      <c r="B68" s="323" t="s">
        <v>1321</v>
      </c>
      <c r="C68" s="189">
        <v>1</v>
      </c>
      <c r="D68" s="358">
        <v>1200</v>
      </c>
      <c r="E68" s="358">
        <f t="shared" ref="E68:E80" si="4">C68*D68</f>
        <v>1200</v>
      </c>
    </row>
    <row r="69" spans="1:5" x14ac:dyDescent="0.2">
      <c r="A69" s="241" t="s">
        <v>1322</v>
      </c>
      <c r="B69" s="323" t="s">
        <v>1323</v>
      </c>
      <c r="C69" s="189">
        <v>1</v>
      </c>
      <c r="D69" s="358">
        <v>1850</v>
      </c>
      <c r="E69" s="358">
        <f t="shared" si="4"/>
        <v>1850</v>
      </c>
    </row>
    <row r="70" spans="1:5" x14ac:dyDescent="0.2">
      <c r="A70" s="241" t="s">
        <v>264</v>
      </c>
      <c r="B70" s="323" t="s">
        <v>265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1324</v>
      </c>
      <c r="B71" s="323" t="s">
        <v>1325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1326</v>
      </c>
      <c r="B72" s="323" t="s">
        <v>1327</v>
      </c>
      <c r="C72" s="189">
        <v>1</v>
      </c>
      <c r="D72" s="358">
        <v>1360</v>
      </c>
      <c r="E72" s="358">
        <f t="shared" si="4"/>
        <v>1360</v>
      </c>
    </row>
    <row r="73" spans="1:5" x14ac:dyDescent="0.2">
      <c r="A73" s="241" t="s">
        <v>1328</v>
      </c>
      <c r="B73" s="212" t="s">
        <v>1329</v>
      </c>
      <c r="C73" s="189">
        <v>1</v>
      </c>
      <c r="D73" s="358">
        <v>2400</v>
      </c>
      <c r="E73" s="358">
        <f t="shared" si="4"/>
        <v>2400</v>
      </c>
    </row>
    <row r="74" spans="1:5" x14ac:dyDescent="0.2">
      <c r="A74" s="241" t="s">
        <v>1330</v>
      </c>
      <c r="B74" s="323" t="s">
        <v>1331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1332</v>
      </c>
      <c r="B75" s="323" t="s">
        <v>1333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1334</v>
      </c>
      <c r="B76" s="323" t="s">
        <v>1335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1336</v>
      </c>
      <c r="B77" s="323" t="s">
        <v>1337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1338</v>
      </c>
      <c r="B78" s="323" t="s">
        <v>1339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1340</v>
      </c>
      <c r="B79" s="323" t="s">
        <v>1341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1342</v>
      </c>
      <c r="B80" s="323" t="s">
        <v>1343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1344</v>
      </c>
      <c r="B81" s="323" t="s">
        <v>1345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1346</v>
      </c>
      <c r="B82" s="323" t="s">
        <v>1347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1348</v>
      </c>
      <c r="B83" s="323" t="s">
        <v>1349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1350</v>
      </c>
      <c r="B84" s="323" t="s">
        <v>1351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1352</v>
      </c>
      <c r="B85" s="323" t="s">
        <v>1353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260</v>
      </c>
      <c r="B86" s="323" t="s">
        <v>1354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262</v>
      </c>
      <c r="B87" s="323" t="s">
        <v>1355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266</v>
      </c>
      <c r="B88" s="323" t="s">
        <v>267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1356</v>
      </c>
      <c r="B89" s="323" t="s">
        <v>1357</v>
      </c>
      <c r="C89" s="189">
        <v>1</v>
      </c>
      <c r="D89" s="358">
        <v>1970</v>
      </c>
      <c r="E89" s="590">
        <f t="shared" si="5"/>
        <v>1970</v>
      </c>
    </row>
    <row r="90" spans="1:6" x14ac:dyDescent="0.2">
      <c r="A90" s="241" t="s">
        <v>268</v>
      </c>
      <c r="B90" s="323" t="s">
        <v>269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270</v>
      </c>
      <c r="B91" s="323" t="s">
        <v>271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272</v>
      </c>
      <c r="B92" s="323" t="s">
        <v>273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1358</v>
      </c>
      <c r="B93" s="323" t="s">
        <v>1359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1360</v>
      </c>
      <c r="B94" s="323" t="s">
        <v>1361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5" t="s">
        <v>1362</v>
      </c>
      <c r="C95" s="1006"/>
      <c r="D95" s="1006"/>
      <c r="E95" s="1006"/>
    </row>
    <row r="96" spans="1:6" x14ac:dyDescent="0.2">
      <c r="A96" s="241" t="s">
        <v>1363</v>
      </c>
      <c r="B96" s="323" t="s">
        <v>1364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280</v>
      </c>
      <c r="B97" s="323" t="s">
        <v>1365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1366</v>
      </c>
      <c r="B98" s="323" t="s">
        <v>1367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286</v>
      </c>
      <c r="B99" s="323" t="s">
        <v>1368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1369</v>
      </c>
      <c r="B100" s="323" t="s">
        <v>1370</v>
      </c>
      <c r="C100" s="189">
        <v>1</v>
      </c>
      <c r="D100" s="358">
        <v>14300</v>
      </c>
      <c r="E100" s="358">
        <f t="shared" si="6"/>
        <v>14300</v>
      </c>
      <c r="F100" s="258"/>
    </row>
    <row r="101" spans="1:6" x14ac:dyDescent="0.2">
      <c r="A101" s="241" t="s">
        <v>288</v>
      </c>
      <c r="B101" s="212" t="s">
        <v>1371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1372</v>
      </c>
      <c r="B102" s="323" t="s">
        <v>1373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282</v>
      </c>
      <c r="B103" s="323" t="s">
        <v>4203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292</v>
      </c>
      <c r="B104" s="212" t="s">
        <v>4202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1374</v>
      </c>
      <c r="B105" s="323" t="s">
        <v>1375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284</v>
      </c>
      <c r="B106" s="212" t="s">
        <v>1376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1377</v>
      </c>
      <c r="B107" s="212" t="s">
        <v>1378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1379</v>
      </c>
      <c r="B108" s="212" t="s">
        <v>1380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5" t="s">
        <v>1381</v>
      </c>
      <c r="C109" s="1006"/>
      <c r="D109" s="1006"/>
      <c r="E109" s="1006"/>
    </row>
    <row r="110" spans="1:6" x14ac:dyDescent="0.2">
      <c r="A110" s="241" t="s">
        <v>1382</v>
      </c>
      <c r="B110" s="323" t="s">
        <v>1383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1384</v>
      </c>
      <c r="B111" s="323" t="s">
        <v>1385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1386</v>
      </c>
      <c r="B112" s="323" t="s">
        <v>1387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380</v>
      </c>
      <c r="B113" s="323" t="s">
        <v>381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1388</v>
      </c>
      <c r="B114" s="323" t="s">
        <v>1389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1390</v>
      </c>
      <c r="B115" s="323" t="s">
        <v>1391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3" t="s">
        <v>1392</v>
      </c>
      <c r="C116" s="1014"/>
      <c r="D116" s="1014"/>
      <c r="E116" s="1015"/>
    </row>
    <row r="117" spans="1:5" x14ac:dyDescent="0.2">
      <c r="A117" s="241" t="s">
        <v>1393</v>
      </c>
      <c r="B117" s="323" t="s">
        <v>1394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1395</v>
      </c>
      <c r="B118" s="323" t="s">
        <v>1396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1397</v>
      </c>
      <c r="B119" s="323" t="s">
        <v>1398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1399</v>
      </c>
      <c r="B120" s="323" t="s">
        <v>1400</v>
      </c>
      <c r="C120" s="636">
        <v>1</v>
      </c>
      <c r="D120" s="358">
        <v>1085</v>
      </c>
      <c r="E120" s="358">
        <f t="shared" si="7"/>
        <v>1085</v>
      </c>
    </row>
    <row r="121" spans="1:5" x14ac:dyDescent="0.2">
      <c r="A121" s="241" t="s">
        <v>1401</v>
      </c>
      <c r="B121" s="212" t="s">
        <v>1402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1403</v>
      </c>
      <c r="B122" s="212" t="s">
        <v>1404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1405</v>
      </c>
      <c r="B123" s="212" t="s">
        <v>1406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3935</v>
      </c>
      <c r="B124" s="212" t="s">
        <v>1407</v>
      </c>
      <c r="C124" s="636">
        <v>1</v>
      </c>
      <c r="D124" s="358">
        <v>1330</v>
      </c>
      <c r="E124" s="358">
        <f t="shared" si="7"/>
        <v>1330</v>
      </c>
    </row>
    <row r="125" spans="1:5" x14ac:dyDescent="0.2">
      <c r="A125" s="241" t="s">
        <v>3976</v>
      </c>
      <c r="B125" s="212" t="s">
        <v>1408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1409</v>
      </c>
      <c r="B126" s="323" t="s">
        <v>1410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1411</v>
      </c>
      <c r="B127" s="323" t="s">
        <v>1412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3968</v>
      </c>
      <c r="B128" s="323" t="s">
        <v>1413</v>
      </c>
      <c r="C128" s="636">
        <v>1</v>
      </c>
      <c r="D128" s="358">
        <v>1190</v>
      </c>
      <c r="E128" s="358">
        <f t="shared" si="7"/>
        <v>1190</v>
      </c>
    </row>
    <row r="129" spans="1:5" x14ac:dyDescent="0.2">
      <c r="A129" s="241" t="s">
        <v>1414</v>
      </c>
      <c r="B129" s="323" t="s">
        <v>1415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1416</v>
      </c>
      <c r="B130" s="323" t="s">
        <v>1417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5" t="s">
        <v>1418</v>
      </c>
      <c r="C131" s="1006"/>
      <c r="D131" s="1006"/>
      <c r="E131" s="1006"/>
    </row>
    <row r="132" spans="1:5" x14ac:dyDescent="0.2">
      <c r="A132" s="241" t="s">
        <v>312</v>
      </c>
      <c r="B132" s="323" t="s">
        <v>313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314</v>
      </c>
      <c r="B133" s="323" t="s">
        <v>315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316</v>
      </c>
      <c r="B134" s="323" t="s">
        <v>317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318</v>
      </c>
      <c r="B135" s="323" t="s">
        <v>319</v>
      </c>
      <c r="C135" s="271">
        <v>1</v>
      </c>
      <c r="D135" s="358">
        <v>5900</v>
      </c>
      <c r="E135" s="590">
        <f t="shared" si="8"/>
        <v>5900</v>
      </c>
    </row>
    <row r="136" spans="1:5" x14ac:dyDescent="0.2">
      <c r="A136" s="241" t="s">
        <v>322</v>
      </c>
      <c r="B136" s="323" t="s">
        <v>323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324</v>
      </c>
      <c r="B137" s="323" t="s">
        <v>325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326</v>
      </c>
      <c r="B138" s="323" t="s">
        <v>327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328</v>
      </c>
      <c r="B139" s="323" t="s">
        <v>329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330</v>
      </c>
      <c r="B140" s="323" t="s">
        <v>331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332</v>
      </c>
      <c r="B141" s="323" t="s">
        <v>333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334</v>
      </c>
      <c r="B142" s="323" t="s">
        <v>335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336</v>
      </c>
      <c r="B143" s="323" t="s">
        <v>337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338</v>
      </c>
      <c r="B144" s="323" t="s">
        <v>339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5" t="s">
        <v>1419</v>
      </c>
      <c r="C145" s="1006"/>
      <c r="D145" s="1010"/>
      <c r="E145" s="1006"/>
    </row>
    <row r="146" spans="1:6" x14ac:dyDescent="0.2">
      <c r="A146" s="274" t="s">
        <v>1420</v>
      </c>
      <c r="B146" s="323" t="s">
        <v>1421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306</v>
      </c>
      <c r="B147" s="323" t="s">
        <v>1422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1423</v>
      </c>
      <c r="B148" s="323" t="s">
        <v>1424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1425</v>
      </c>
      <c r="B149" s="323" t="s">
        <v>1426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1427</v>
      </c>
      <c r="B150" s="638" t="s">
        <v>1428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308</v>
      </c>
      <c r="B151" s="638" t="s">
        <v>309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1429</v>
      </c>
      <c r="B152" s="323" t="s">
        <v>1430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304</v>
      </c>
      <c r="B153" s="323" t="s">
        <v>305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1431</v>
      </c>
      <c r="B154" s="323" t="s">
        <v>1432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1433</v>
      </c>
      <c r="B155" s="323" t="s">
        <v>1434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1435</v>
      </c>
      <c r="B156" s="323" t="s">
        <v>1436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320</v>
      </c>
      <c r="B157" s="638" t="s">
        <v>321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1437</v>
      </c>
      <c r="B158" s="638" t="s">
        <v>1438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370</v>
      </c>
      <c r="B159" s="323" t="s">
        <v>371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1439</v>
      </c>
      <c r="B160" s="323" t="s">
        <v>1440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372</v>
      </c>
      <c r="B161" s="323" t="s">
        <v>373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374</v>
      </c>
      <c r="B162" s="323" t="s">
        <v>375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376</v>
      </c>
      <c r="B163" s="323" t="s">
        <v>377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378</v>
      </c>
      <c r="B164" s="323" t="s">
        <v>379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5" t="s">
        <v>1441</v>
      </c>
      <c r="C165" s="1006"/>
      <c r="D165" s="1012"/>
      <c r="E165" s="1006"/>
    </row>
    <row r="166" spans="1:6" x14ac:dyDescent="0.2">
      <c r="A166" s="274" t="s">
        <v>340</v>
      </c>
      <c r="B166" s="323" t="s">
        <v>341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342</v>
      </c>
      <c r="B167" s="323" t="s">
        <v>343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3931</v>
      </c>
      <c r="B168" s="323" t="s">
        <v>3932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1442</v>
      </c>
      <c r="B169" s="323" t="s">
        <v>1443</v>
      </c>
      <c r="C169" s="189">
        <v>1</v>
      </c>
      <c r="D169" s="358">
        <v>3300</v>
      </c>
      <c r="E169" s="590">
        <f t="shared" ref="E169:E187" si="10">C169*D169</f>
        <v>3300</v>
      </c>
    </row>
    <row r="170" spans="1:6" x14ac:dyDescent="0.2">
      <c r="A170" s="274" t="s">
        <v>344</v>
      </c>
      <c r="B170" s="323" t="s">
        <v>345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300</v>
      </c>
      <c r="B171" s="323" t="s">
        <v>301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310</v>
      </c>
      <c r="B172" s="323" t="s">
        <v>311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1444</v>
      </c>
      <c r="B173" s="323" t="s">
        <v>1445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1446</v>
      </c>
      <c r="B174" s="323" t="s">
        <v>1447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1448</v>
      </c>
      <c r="B175" s="323" t="s">
        <v>1449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1450</v>
      </c>
      <c r="B176" s="323" t="s">
        <v>1451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1452</v>
      </c>
      <c r="B177" s="323" t="s">
        <v>1453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1454</v>
      </c>
      <c r="B178" s="323" t="s">
        <v>1455</v>
      </c>
      <c r="C178" s="189">
        <v>1</v>
      </c>
      <c r="D178" s="358">
        <v>5920</v>
      </c>
      <c r="E178" s="590">
        <f t="shared" si="10"/>
        <v>5920</v>
      </c>
    </row>
    <row r="179" spans="1:6" ht="12.75" customHeight="1" x14ac:dyDescent="0.2">
      <c r="A179" s="274" t="s">
        <v>1456</v>
      </c>
      <c r="B179" s="323" t="s">
        <v>1457</v>
      </c>
      <c r="C179" s="189">
        <v>1</v>
      </c>
      <c r="D179" s="358">
        <v>4000</v>
      </c>
      <c r="E179" s="590">
        <f t="shared" si="10"/>
        <v>4000</v>
      </c>
    </row>
    <row r="180" spans="1:6" x14ac:dyDescent="0.2">
      <c r="A180" s="274" t="s">
        <v>302</v>
      </c>
      <c r="B180" s="323" t="s">
        <v>303</v>
      </c>
      <c r="C180" s="189">
        <v>1</v>
      </c>
      <c r="D180" s="358">
        <v>5950</v>
      </c>
      <c r="E180" s="590">
        <f t="shared" si="10"/>
        <v>5950</v>
      </c>
      <c r="F180" s="258"/>
    </row>
    <row r="181" spans="1:6" x14ac:dyDescent="0.2">
      <c r="A181" s="274" t="s">
        <v>346</v>
      </c>
      <c r="B181" s="323" t="s">
        <v>347</v>
      </c>
      <c r="C181" s="189">
        <v>1</v>
      </c>
      <c r="D181" s="358">
        <v>4730</v>
      </c>
      <c r="E181" s="590">
        <f t="shared" si="10"/>
        <v>4730</v>
      </c>
    </row>
    <row r="182" spans="1:6" x14ac:dyDescent="0.2">
      <c r="A182" s="274" t="s">
        <v>348</v>
      </c>
      <c r="B182" s="323" t="s">
        <v>349</v>
      </c>
      <c r="C182" s="189">
        <v>1</v>
      </c>
      <c r="D182" s="358">
        <v>3930</v>
      </c>
      <c r="E182" s="590">
        <f t="shared" si="10"/>
        <v>3930</v>
      </c>
    </row>
    <row r="183" spans="1:6" x14ac:dyDescent="0.2">
      <c r="A183" s="274" t="s">
        <v>350</v>
      </c>
      <c r="B183" s="323" t="s">
        <v>351</v>
      </c>
      <c r="C183" s="189">
        <v>1</v>
      </c>
      <c r="D183" s="358">
        <v>4180</v>
      </c>
      <c r="E183" s="639">
        <f t="shared" si="10"/>
        <v>4180</v>
      </c>
    </row>
    <row r="184" spans="1:6" x14ac:dyDescent="0.2">
      <c r="A184" s="274" t="s">
        <v>354</v>
      </c>
      <c r="B184" s="323" t="s">
        <v>1458</v>
      </c>
      <c r="C184" s="189">
        <v>1</v>
      </c>
      <c r="D184" s="358">
        <v>3410</v>
      </c>
      <c r="E184" s="590">
        <f t="shared" si="10"/>
        <v>3410</v>
      </c>
    </row>
    <row r="185" spans="1:6" x14ac:dyDescent="0.2">
      <c r="A185" s="274" t="s">
        <v>4024</v>
      </c>
      <c r="B185" s="323" t="s">
        <v>4025</v>
      </c>
      <c r="C185" s="189">
        <v>1</v>
      </c>
      <c r="D185" s="358">
        <v>3850</v>
      </c>
      <c r="E185" s="590">
        <f t="shared" si="10"/>
        <v>3850</v>
      </c>
    </row>
    <row r="186" spans="1:6" x14ac:dyDescent="0.2">
      <c r="A186" s="274" t="s">
        <v>352</v>
      </c>
      <c r="B186" s="323" t="s">
        <v>353</v>
      </c>
      <c r="C186" s="189">
        <v>1</v>
      </c>
      <c r="D186" s="358">
        <v>5750</v>
      </c>
      <c r="E186" s="590">
        <f t="shared" si="10"/>
        <v>5750</v>
      </c>
    </row>
    <row r="187" spans="1:6" x14ac:dyDescent="0.2">
      <c r="A187" s="274" t="s">
        <v>356</v>
      </c>
      <c r="B187" s="323" t="s">
        <v>357</v>
      </c>
      <c r="C187" s="189">
        <v>1</v>
      </c>
      <c r="D187" s="358">
        <v>4930</v>
      </c>
      <c r="E187" s="590">
        <f t="shared" si="10"/>
        <v>4930</v>
      </c>
    </row>
    <row r="188" spans="1:6" x14ac:dyDescent="0.2">
      <c r="A188" s="274" t="s">
        <v>358</v>
      </c>
      <c r="B188" s="323" t="s">
        <v>359</v>
      </c>
      <c r="C188" s="189">
        <v>1</v>
      </c>
      <c r="D188" s="358">
        <v>3040</v>
      </c>
      <c r="E188" s="590">
        <f t="shared" ref="E188:E194" si="11">C188*D188</f>
        <v>3040</v>
      </c>
    </row>
    <row r="189" spans="1:6" x14ac:dyDescent="0.2">
      <c r="A189" s="274" t="s">
        <v>158</v>
      </c>
      <c r="B189" s="323" t="s">
        <v>159</v>
      </c>
      <c r="C189" s="189">
        <v>1</v>
      </c>
      <c r="D189" s="358">
        <v>6830</v>
      </c>
      <c r="E189" s="590">
        <f t="shared" si="11"/>
        <v>6830</v>
      </c>
    </row>
    <row r="190" spans="1:6" ht="15.75" customHeight="1" x14ac:dyDescent="0.2">
      <c r="A190" s="274" t="s">
        <v>360</v>
      </c>
      <c r="B190" s="323" t="s">
        <v>361</v>
      </c>
      <c r="C190" s="189">
        <v>1</v>
      </c>
      <c r="D190" s="358">
        <v>4600</v>
      </c>
      <c r="E190" s="590">
        <f t="shared" si="11"/>
        <v>4600</v>
      </c>
    </row>
    <row r="191" spans="1:6" ht="15" customHeight="1" x14ac:dyDescent="0.2">
      <c r="A191" s="274" t="s">
        <v>364</v>
      </c>
      <c r="B191" s="323" t="s">
        <v>365</v>
      </c>
      <c r="C191" s="189">
        <v>1</v>
      </c>
      <c r="D191" s="358">
        <v>25900</v>
      </c>
      <c r="E191" s="590">
        <f t="shared" si="11"/>
        <v>25900</v>
      </c>
    </row>
    <row r="192" spans="1:6" ht="14.25" customHeight="1" x14ac:dyDescent="0.2">
      <c r="A192" s="274" t="s">
        <v>366</v>
      </c>
      <c r="B192" s="323" t="s">
        <v>367</v>
      </c>
      <c r="C192" s="189">
        <v>1</v>
      </c>
      <c r="D192" s="358">
        <v>5900</v>
      </c>
      <c r="E192" s="590">
        <f t="shared" si="11"/>
        <v>5900</v>
      </c>
    </row>
    <row r="193" spans="1:6" ht="14.25" customHeight="1" x14ac:dyDescent="0.2">
      <c r="A193" s="274" t="s">
        <v>368</v>
      </c>
      <c r="B193" s="323" t="s">
        <v>369</v>
      </c>
      <c r="C193" s="189">
        <v>1</v>
      </c>
      <c r="D193" s="358">
        <v>59400</v>
      </c>
      <c r="E193" s="590">
        <f t="shared" si="11"/>
        <v>59400</v>
      </c>
    </row>
    <row r="194" spans="1:6" ht="14.25" customHeight="1" x14ac:dyDescent="0.2">
      <c r="A194" s="274" t="s">
        <v>362</v>
      </c>
      <c r="B194" s="323" t="s">
        <v>363</v>
      </c>
      <c r="C194" s="189">
        <v>1</v>
      </c>
      <c r="D194" s="358">
        <v>8250</v>
      </c>
      <c r="E194" s="590">
        <f t="shared" si="11"/>
        <v>8250</v>
      </c>
    </row>
    <row r="195" spans="1:6" ht="12.75" customHeight="1" x14ac:dyDescent="0.2">
      <c r="A195" s="274"/>
      <c r="B195" s="1005" t="s">
        <v>1459</v>
      </c>
      <c r="C195" s="1006"/>
      <c r="D195" s="1006"/>
      <c r="E195" s="1006"/>
    </row>
    <row r="196" spans="1:6" x14ac:dyDescent="0.2">
      <c r="A196" s="241" t="s">
        <v>896</v>
      </c>
      <c r="B196" s="323" t="s">
        <v>1460</v>
      </c>
      <c r="C196" s="189">
        <v>2</v>
      </c>
      <c r="D196" s="358">
        <v>340</v>
      </c>
      <c r="E196" s="358">
        <f t="shared" ref="E196:E231" si="12">C196*D196</f>
        <v>680</v>
      </c>
      <c r="F196" s="258"/>
    </row>
    <row r="197" spans="1:6" x14ac:dyDescent="0.2">
      <c r="A197" s="241" t="s">
        <v>1461</v>
      </c>
      <c r="B197" s="323" t="s">
        <v>1462</v>
      </c>
      <c r="C197" s="189">
        <v>15</v>
      </c>
      <c r="D197" s="588">
        <v>260</v>
      </c>
      <c r="E197" s="358">
        <f t="shared" si="12"/>
        <v>3900</v>
      </c>
    </row>
    <row r="198" spans="1:6" x14ac:dyDescent="0.2">
      <c r="A198" s="241" t="s">
        <v>1178</v>
      </c>
      <c r="B198" s="372" t="s">
        <v>1179</v>
      </c>
      <c r="C198" s="189">
        <v>5</v>
      </c>
      <c r="D198" s="566">
        <v>1050</v>
      </c>
      <c r="E198" s="566">
        <f t="shared" si="12"/>
        <v>5250</v>
      </c>
      <c r="F198" s="258"/>
    </row>
    <row r="199" spans="1:6" x14ac:dyDescent="0.2">
      <c r="A199" s="241" t="s">
        <v>803</v>
      </c>
      <c r="B199" s="323" t="s">
        <v>804</v>
      </c>
      <c r="C199" s="356">
        <v>10</v>
      </c>
      <c r="D199" s="358">
        <v>250</v>
      </c>
      <c r="E199" s="358">
        <f t="shared" si="12"/>
        <v>2500</v>
      </c>
    </row>
    <row r="200" spans="1:6" x14ac:dyDescent="0.2">
      <c r="A200" s="241" t="s">
        <v>1463</v>
      </c>
      <c r="B200" s="323" t="s">
        <v>1464</v>
      </c>
      <c r="C200" s="356">
        <v>2</v>
      </c>
      <c r="D200" s="358">
        <v>460</v>
      </c>
      <c r="E200" s="358">
        <f t="shared" si="12"/>
        <v>920</v>
      </c>
    </row>
    <row r="201" spans="1:6" x14ac:dyDescent="0.2">
      <c r="A201" s="241" t="s">
        <v>1465</v>
      </c>
      <c r="B201" s="323" t="s">
        <v>1466</v>
      </c>
      <c r="C201" s="356">
        <v>50</v>
      </c>
      <c r="D201" s="358">
        <v>30</v>
      </c>
      <c r="E201" s="358">
        <f t="shared" si="12"/>
        <v>1500</v>
      </c>
      <c r="F201" s="258"/>
    </row>
    <row r="202" spans="1:6" x14ac:dyDescent="0.2">
      <c r="A202" s="241" t="s">
        <v>987</v>
      </c>
      <c r="B202" s="212" t="s">
        <v>1467</v>
      </c>
      <c r="C202" s="356">
        <v>10</v>
      </c>
      <c r="D202" s="566">
        <v>90</v>
      </c>
      <c r="E202" s="358">
        <f t="shared" si="12"/>
        <v>900</v>
      </c>
      <c r="F202" s="258"/>
    </row>
    <row r="203" spans="1:6" x14ac:dyDescent="0.2">
      <c r="A203" s="241" t="s">
        <v>419</v>
      </c>
      <c r="B203" s="323" t="s">
        <v>420</v>
      </c>
      <c r="C203" s="356">
        <v>2</v>
      </c>
      <c r="D203" s="566">
        <v>120</v>
      </c>
      <c r="E203" s="358">
        <f t="shared" si="12"/>
        <v>240</v>
      </c>
    </row>
    <row r="204" spans="1:6" x14ac:dyDescent="0.2">
      <c r="A204" s="241" t="s">
        <v>1468</v>
      </c>
      <c r="B204" s="323" t="s">
        <v>1469</v>
      </c>
      <c r="C204" s="640">
        <v>4</v>
      </c>
      <c r="D204" s="358">
        <v>200</v>
      </c>
      <c r="E204" s="358">
        <f t="shared" si="12"/>
        <v>800</v>
      </c>
      <c r="F204" s="258"/>
    </row>
    <row r="205" spans="1:6" x14ac:dyDescent="0.2">
      <c r="A205" s="241" t="s">
        <v>1470</v>
      </c>
      <c r="B205" s="323" t="s">
        <v>1471</v>
      </c>
      <c r="C205" s="640">
        <v>15</v>
      </c>
      <c r="D205" s="588">
        <v>1710</v>
      </c>
      <c r="E205" s="358">
        <f t="shared" si="12"/>
        <v>25650</v>
      </c>
      <c r="F205" s="258"/>
    </row>
    <row r="206" spans="1:6" x14ac:dyDescent="0.2">
      <c r="A206" s="241" t="s">
        <v>1011</v>
      </c>
      <c r="B206" s="212" t="s">
        <v>1012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1013</v>
      </c>
      <c r="B207" s="212" t="s">
        <v>1014</v>
      </c>
      <c r="C207" s="356">
        <v>10</v>
      </c>
      <c r="D207" s="566">
        <v>250</v>
      </c>
      <c r="E207" s="566">
        <f t="shared" si="12"/>
        <v>2500</v>
      </c>
      <c r="F207" s="258"/>
    </row>
    <row r="208" spans="1:6" x14ac:dyDescent="0.2">
      <c r="A208" s="241" t="s">
        <v>1015</v>
      </c>
      <c r="B208" s="323" t="s">
        <v>627</v>
      </c>
      <c r="C208" s="356">
        <v>15</v>
      </c>
      <c r="D208" s="358">
        <v>60</v>
      </c>
      <c r="E208" s="358">
        <f t="shared" si="12"/>
        <v>900</v>
      </c>
    </row>
    <row r="209" spans="1:6" x14ac:dyDescent="0.2">
      <c r="A209" s="241" t="s">
        <v>1472</v>
      </c>
      <c r="B209" s="323" t="s">
        <v>1473</v>
      </c>
      <c r="C209" s="356">
        <v>5</v>
      </c>
      <c r="D209" s="358">
        <v>80</v>
      </c>
      <c r="E209" s="358">
        <f t="shared" si="12"/>
        <v>400</v>
      </c>
    </row>
    <row r="210" spans="1:6" x14ac:dyDescent="0.2">
      <c r="A210" s="241" t="s">
        <v>1474</v>
      </c>
      <c r="B210" s="323" t="s">
        <v>4235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1475</v>
      </c>
      <c r="B211" s="323" t="s">
        <v>1476</v>
      </c>
      <c r="C211" s="356">
        <v>100</v>
      </c>
      <c r="D211" s="358">
        <v>300</v>
      </c>
      <c r="E211" s="358">
        <f t="shared" si="12"/>
        <v>30000</v>
      </c>
    </row>
    <row r="212" spans="1:6" x14ac:dyDescent="0.2">
      <c r="A212" s="241" t="s">
        <v>1477</v>
      </c>
      <c r="B212" s="323" t="s">
        <v>1478</v>
      </c>
      <c r="C212" s="356">
        <v>100</v>
      </c>
      <c r="D212" s="358">
        <v>120</v>
      </c>
      <c r="E212" s="358">
        <f t="shared" si="12"/>
        <v>12000</v>
      </c>
    </row>
    <row r="213" spans="1:6" x14ac:dyDescent="0.2">
      <c r="A213" s="241" t="s">
        <v>1479</v>
      </c>
      <c r="B213" s="212" t="s">
        <v>1480</v>
      </c>
      <c r="C213" s="356">
        <v>15</v>
      </c>
      <c r="D213" s="358">
        <v>30</v>
      </c>
      <c r="E213" s="358">
        <f t="shared" si="12"/>
        <v>450</v>
      </c>
      <c r="F213" s="258"/>
    </row>
    <row r="214" spans="1:6" x14ac:dyDescent="0.2">
      <c r="A214" s="241" t="s">
        <v>848</v>
      </c>
      <c r="B214" s="212" t="s">
        <v>1481</v>
      </c>
      <c r="C214" s="356">
        <v>8</v>
      </c>
      <c r="D214" s="358">
        <v>9200</v>
      </c>
      <c r="E214" s="358">
        <f t="shared" si="12"/>
        <v>73600</v>
      </c>
      <c r="F214" s="258"/>
    </row>
    <row r="215" spans="1:6" x14ac:dyDescent="0.2">
      <c r="A215" s="641" t="s">
        <v>1482</v>
      </c>
      <c r="B215" s="361" t="s">
        <v>1483</v>
      </c>
      <c r="C215" s="356">
        <v>3</v>
      </c>
      <c r="D215" s="358">
        <v>8700</v>
      </c>
      <c r="E215" s="358">
        <f t="shared" si="12"/>
        <v>26100</v>
      </c>
      <c r="F215" s="258"/>
    </row>
    <row r="216" spans="1:6" x14ac:dyDescent="0.2">
      <c r="A216" s="641" t="s">
        <v>1484</v>
      </c>
      <c r="B216" s="361" t="s">
        <v>1485</v>
      </c>
      <c r="C216" s="356">
        <v>100</v>
      </c>
      <c r="D216" s="358">
        <v>45</v>
      </c>
      <c r="E216" s="358">
        <f t="shared" si="12"/>
        <v>4500</v>
      </c>
      <c r="F216" s="258"/>
    </row>
    <row r="217" spans="1:6" x14ac:dyDescent="0.2">
      <c r="A217" s="241" t="s">
        <v>1486</v>
      </c>
      <c r="B217" s="311" t="s">
        <v>1487</v>
      </c>
      <c r="C217" s="356">
        <v>5</v>
      </c>
      <c r="D217" s="358">
        <v>15</v>
      </c>
      <c r="E217" s="358">
        <f t="shared" si="12"/>
        <v>75</v>
      </c>
      <c r="F217" s="258"/>
    </row>
    <row r="218" spans="1:6" x14ac:dyDescent="0.2">
      <c r="A218" s="241" t="s">
        <v>1488</v>
      </c>
      <c r="B218" s="301" t="s">
        <v>1489</v>
      </c>
      <c r="C218" s="640">
        <v>5</v>
      </c>
      <c r="D218" s="358">
        <v>790</v>
      </c>
      <c r="E218" s="358">
        <f t="shared" si="12"/>
        <v>3950</v>
      </c>
      <c r="F218" s="258"/>
    </row>
    <row r="219" spans="1:6" x14ac:dyDescent="0.2">
      <c r="A219" s="241" t="s">
        <v>1490</v>
      </c>
      <c r="B219" s="301" t="s">
        <v>1491</v>
      </c>
      <c r="C219" s="640">
        <v>100</v>
      </c>
      <c r="D219" s="358">
        <v>15</v>
      </c>
      <c r="E219" s="358">
        <f t="shared" si="12"/>
        <v>1500</v>
      </c>
      <c r="F219" s="258"/>
    </row>
    <row r="220" spans="1:6" x14ac:dyDescent="0.2">
      <c r="A220" s="241" t="s">
        <v>1492</v>
      </c>
      <c r="B220" s="301" t="s">
        <v>1493</v>
      </c>
      <c r="C220" s="640">
        <v>100</v>
      </c>
      <c r="D220" s="358">
        <v>20</v>
      </c>
      <c r="E220" s="358">
        <f t="shared" si="12"/>
        <v>2000</v>
      </c>
    </row>
    <row r="221" spans="1:6" x14ac:dyDescent="0.2">
      <c r="A221" s="241" t="s">
        <v>1494</v>
      </c>
      <c r="B221" s="301" t="s">
        <v>1495</v>
      </c>
      <c r="C221" s="640">
        <v>50</v>
      </c>
      <c r="D221" s="358">
        <v>40</v>
      </c>
      <c r="E221" s="358">
        <f t="shared" si="12"/>
        <v>2000</v>
      </c>
    </row>
    <row r="222" spans="1:6" x14ac:dyDescent="0.2">
      <c r="A222" s="241" t="s">
        <v>1496</v>
      </c>
      <c r="B222" s="301" t="s">
        <v>1485</v>
      </c>
      <c r="C222" s="640">
        <v>20</v>
      </c>
      <c r="D222" s="358">
        <v>70</v>
      </c>
      <c r="E222" s="358">
        <f t="shared" si="12"/>
        <v>1400</v>
      </c>
    </row>
    <row r="223" spans="1:6" x14ac:dyDescent="0.2">
      <c r="A223" s="241" t="s">
        <v>395</v>
      </c>
      <c r="B223" s="301" t="s">
        <v>1497</v>
      </c>
      <c r="C223" s="642">
        <v>15</v>
      </c>
      <c r="D223" s="614">
        <v>380</v>
      </c>
      <c r="E223" s="614">
        <f t="shared" si="12"/>
        <v>5700</v>
      </c>
    </row>
    <row r="224" spans="1:6" x14ac:dyDescent="0.2">
      <c r="A224" s="241" t="s">
        <v>1498</v>
      </c>
      <c r="B224" s="596" t="s">
        <v>1499</v>
      </c>
      <c r="C224" s="643">
        <v>2</v>
      </c>
      <c r="D224" s="470">
        <v>140</v>
      </c>
      <c r="E224" s="470">
        <f t="shared" si="12"/>
        <v>280</v>
      </c>
    </row>
    <row r="225" spans="1:6" x14ac:dyDescent="0.2">
      <c r="A225" s="241" t="s">
        <v>1500</v>
      </c>
      <c r="B225" s="596" t="s">
        <v>1501</v>
      </c>
      <c r="C225" s="643">
        <v>3</v>
      </c>
      <c r="D225" s="470">
        <v>260</v>
      </c>
      <c r="E225" s="470">
        <f t="shared" si="12"/>
        <v>780</v>
      </c>
    </row>
    <row r="226" spans="1:6" x14ac:dyDescent="0.2">
      <c r="A226" s="241" t="s">
        <v>1502</v>
      </c>
      <c r="B226" s="596" t="s">
        <v>1503</v>
      </c>
      <c r="C226" s="643">
        <v>3</v>
      </c>
      <c r="D226" s="470">
        <v>390</v>
      </c>
      <c r="E226" s="470">
        <f t="shared" si="12"/>
        <v>1170</v>
      </c>
    </row>
    <row r="227" spans="1:6" x14ac:dyDescent="0.2">
      <c r="A227" s="241" t="s">
        <v>1504</v>
      </c>
      <c r="B227" s="596" t="s">
        <v>1505</v>
      </c>
      <c r="C227" s="643">
        <v>15</v>
      </c>
      <c r="D227" s="470">
        <v>390</v>
      </c>
      <c r="E227" s="470">
        <f t="shared" si="12"/>
        <v>5850</v>
      </c>
    </row>
    <row r="228" spans="1:6" x14ac:dyDescent="0.2">
      <c r="A228" s="241" t="s">
        <v>1048</v>
      </c>
      <c r="B228" s="596" t="s">
        <v>1506</v>
      </c>
      <c r="C228" s="468">
        <v>15</v>
      </c>
      <c r="D228" s="470">
        <v>990</v>
      </c>
      <c r="E228" s="470">
        <f t="shared" si="12"/>
        <v>14850</v>
      </c>
    </row>
    <row r="229" spans="1:6" x14ac:dyDescent="0.2">
      <c r="A229" s="241" t="s">
        <v>661</v>
      </c>
      <c r="B229" s="596" t="s">
        <v>662</v>
      </c>
      <c r="C229" s="468">
        <v>15</v>
      </c>
      <c r="D229" s="470">
        <v>280</v>
      </c>
      <c r="E229" s="470">
        <f t="shared" si="12"/>
        <v>4200</v>
      </c>
    </row>
    <row r="230" spans="1:6" x14ac:dyDescent="0.2">
      <c r="A230" s="241" t="s">
        <v>4133</v>
      </c>
      <c r="B230" s="596" t="s">
        <v>941</v>
      </c>
      <c r="C230" s="646">
        <v>15</v>
      </c>
      <c r="D230" s="470">
        <v>130</v>
      </c>
      <c r="E230" s="470">
        <f t="shared" si="12"/>
        <v>1950</v>
      </c>
    </row>
    <row r="231" spans="1:6" x14ac:dyDescent="0.2">
      <c r="A231" s="274" t="s">
        <v>1076</v>
      </c>
      <c r="B231" s="212" t="s">
        <v>1077</v>
      </c>
      <c r="C231" s="213">
        <v>15</v>
      </c>
      <c r="D231" s="565">
        <v>90</v>
      </c>
      <c r="E231" s="566">
        <f t="shared" si="12"/>
        <v>1350</v>
      </c>
      <c r="F231" s="416"/>
    </row>
    <row r="232" spans="1:6" x14ac:dyDescent="0.2">
      <c r="A232" s="241"/>
      <c r="B232" s="270" t="s">
        <v>1507</v>
      </c>
      <c r="C232" s="647"/>
      <c r="D232" s="648"/>
      <c r="E232" s="649"/>
    </row>
    <row r="233" spans="1:6" ht="12.75" customHeight="1" x14ac:dyDescent="0.2">
      <c r="A233" s="241" t="s">
        <v>1508</v>
      </c>
      <c r="B233" s="608" t="s">
        <v>1509</v>
      </c>
      <c r="C233" s="189">
        <v>1</v>
      </c>
      <c r="D233" s="358">
        <v>4180</v>
      </c>
      <c r="E233" s="358">
        <f t="shared" ref="E233:E251" si="13">C233*D233</f>
        <v>4180</v>
      </c>
    </row>
    <row r="234" spans="1:6" ht="12.75" customHeight="1" x14ac:dyDescent="0.2">
      <c r="A234" s="241" t="s">
        <v>1510</v>
      </c>
      <c r="B234" s="650" t="s">
        <v>1511</v>
      </c>
      <c r="C234" s="302">
        <v>1</v>
      </c>
      <c r="D234" s="470">
        <v>3470</v>
      </c>
      <c r="E234" s="470">
        <f t="shared" si="13"/>
        <v>3470</v>
      </c>
    </row>
    <row r="235" spans="1:6" ht="12.75" customHeight="1" x14ac:dyDescent="0.2">
      <c r="A235" s="241" t="s">
        <v>1512</v>
      </c>
      <c r="B235" s="650" t="s">
        <v>1513</v>
      </c>
      <c r="C235" s="302">
        <v>1</v>
      </c>
      <c r="D235" s="470">
        <v>4860</v>
      </c>
      <c r="E235" s="470">
        <f t="shared" si="13"/>
        <v>4860</v>
      </c>
    </row>
    <row r="236" spans="1:6" ht="12.75" customHeight="1" x14ac:dyDescent="0.2">
      <c r="A236" s="241" t="s">
        <v>1514</v>
      </c>
      <c r="B236" s="650" t="s">
        <v>1515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1516</v>
      </c>
      <c r="B237" s="650" t="s">
        <v>1517</v>
      </c>
      <c r="C237" s="302">
        <v>1</v>
      </c>
      <c r="D237" s="470">
        <v>4180</v>
      </c>
      <c r="E237" s="470">
        <f t="shared" si="13"/>
        <v>4180</v>
      </c>
    </row>
    <row r="238" spans="1:6" ht="12.75" customHeight="1" x14ac:dyDescent="0.2">
      <c r="A238" s="241" t="s">
        <v>1518</v>
      </c>
      <c r="B238" s="651" t="s">
        <v>1519</v>
      </c>
      <c r="C238" s="302">
        <v>1</v>
      </c>
      <c r="D238" s="470">
        <v>6240</v>
      </c>
      <c r="E238" s="470">
        <f t="shared" si="13"/>
        <v>6240</v>
      </c>
    </row>
    <row r="239" spans="1:6" ht="12.75" customHeight="1" x14ac:dyDescent="0.2">
      <c r="A239" s="241" t="s">
        <v>1520</v>
      </c>
      <c r="B239" s="301" t="s">
        <v>1521</v>
      </c>
      <c r="C239" s="302">
        <v>1</v>
      </c>
      <c r="D239" s="470">
        <v>4180</v>
      </c>
      <c r="E239" s="470">
        <f t="shared" si="13"/>
        <v>4180</v>
      </c>
    </row>
    <row r="240" spans="1:6" ht="12.75" customHeight="1" x14ac:dyDescent="0.2">
      <c r="A240" s="241" t="s">
        <v>1522</v>
      </c>
      <c r="B240" s="596" t="s">
        <v>1523</v>
      </c>
      <c r="C240" s="302">
        <v>1</v>
      </c>
      <c r="D240" s="470">
        <v>2790</v>
      </c>
      <c r="E240" s="470">
        <f t="shared" si="13"/>
        <v>2790</v>
      </c>
    </row>
    <row r="241" spans="1:6" ht="12.75" customHeight="1" x14ac:dyDescent="0.2">
      <c r="A241" s="241" t="s">
        <v>1524</v>
      </c>
      <c r="B241" s="301" t="s">
        <v>1525</v>
      </c>
      <c r="C241" s="302">
        <v>1</v>
      </c>
      <c r="D241" s="470">
        <v>48600</v>
      </c>
      <c r="E241" s="470">
        <f t="shared" si="13"/>
        <v>48600</v>
      </c>
    </row>
    <row r="242" spans="1:6" ht="12.75" customHeight="1" x14ac:dyDescent="0.2">
      <c r="A242" s="241" t="s">
        <v>1526</v>
      </c>
      <c r="B242" s="301" t="s">
        <v>1527</v>
      </c>
      <c r="C242" s="302">
        <v>1</v>
      </c>
      <c r="D242" s="470">
        <v>1400</v>
      </c>
      <c r="E242" s="470">
        <f t="shared" si="13"/>
        <v>1400</v>
      </c>
      <c r="F242" s="258"/>
    </row>
    <row r="243" spans="1:6" ht="12.75" customHeight="1" x14ac:dyDescent="0.2">
      <c r="A243" s="584" t="s">
        <v>1528</v>
      </c>
      <c r="B243" s="301" t="s">
        <v>1529</v>
      </c>
      <c r="C243" s="302">
        <v>1</v>
      </c>
      <c r="D243" s="470">
        <v>2100</v>
      </c>
      <c r="E243" s="470">
        <f t="shared" si="13"/>
        <v>2100</v>
      </c>
    </row>
    <row r="244" spans="1:6" ht="12.75" customHeight="1" x14ac:dyDescent="0.2">
      <c r="A244" s="241" t="s">
        <v>1530</v>
      </c>
      <c r="B244" s="651" t="s">
        <v>1531</v>
      </c>
      <c r="C244" s="302">
        <v>1</v>
      </c>
      <c r="D244" s="470">
        <v>5400</v>
      </c>
      <c r="E244" s="470">
        <f t="shared" si="13"/>
        <v>5400</v>
      </c>
    </row>
    <row r="245" spans="1:6" ht="12.75" customHeight="1" x14ac:dyDescent="0.2">
      <c r="A245" s="241" t="s">
        <v>1532</v>
      </c>
      <c r="B245" s="596" t="s">
        <v>1533</v>
      </c>
      <c r="C245" s="302">
        <v>1</v>
      </c>
      <c r="D245" s="470">
        <v>1410</v>
      </c>
      <c r="E245" s="470">
        <f t="shared" si="13"/>
        <v>1410</v>
      </c>
    </row>
    <row r="246" spans="1:6" ht="12.75" customHeight="1" x14ac:dyDescent="0.2">
      <c r="A246" s="241" t="s">
        <v>1534</v>
      </c>
      <c r="B246" s="596" t="s">
        <v>1535</v>
      </c>
      <c r="C246" s="302">
        <v>1</v>
      </c>
      <c r="D246" s="470">
        <v>2450</v>
      </c>
      <c r="E246" s="470">
        <f t="shared" si="13"/>
        <v>2450</v>
      </c>
    </row>
    <row r="247" spans="1:6" ht="12.75" customHeight="1" x14ac:dyDescent="0.2">
      <c r="A247" s="241" t="s">
        <v>1536</v>
      </c>
      <c r="B247" s="596" t="s">
        <v>1537</v>
      </c>
      <c r="C247" s="302">
        <v>1</v>
      </c>
      <c r="D247" s="470">
        <v>4620</v>
      </c>
      <c r="E247" s="470">
        <f t="shared" si="13"/>
        <v>4620</v>
      </c>
    </row>
    <row r="248" spans="1:6" ht="12.75" customHeight="1" x14ac:dyDescent="0.2">
      <c r="A248" s="241" t="s">
        <v>1538</v>
      </c>
      <c r="B248" s="596" t="s">
        <v>1539</v>
      </c>
      <c r="C248" s="302">
        <v>1</v>
      </c>
      <c r="D248" s="470">
        <v>1060</v>
      </c>
      <c r="E248" s="470">
        <f t="shared" si="13"/>
        <v>1060</v>
      </c>
    </row>
    <row r="249" spans="1:6" ht="12.75" customHeight="1" x14ac:dyDescent="0.2">
      <c r="A249" s="241" t="s">
        <v>1377</v>
      </c>
      <c r="B249" s="596" t="s">
        <v>1540</v>
      </c>
      <c r="C249" s="302">
        <v>1</v>
      </c>
      <c r="D249" s="470">
        <v>10930</v>
      </c>
      <c r="E249" s="470">
        <f>C249*D249</f>
        <v>10930</v>
      </c>
    </row>
    <row r="250" spans="1:6" ht="12.75" customHeight="1" x14ac:dyDescent="0.2">
      <c r="A250" s="241" t="s">
        <v>1379</v>
      </c>
      <c r="B250" s="596" t="s">
        <v>1541</v>
      </c>
      <c r="C250" s="302">
        <v>1</v>
      </c>
      <c r="D250" s="470">
        <v>5470</v>
      </c>
      <c r="E250" s="470">
        <f>C250*D250</f>
        <v>5470</v>
      </c>
    </row>
    <row r="251" spans="1:6" ht="12.75" customHeight="1" x14ac:dyDescent="0.2">
      <c r="A251" s="241" t="s">
        <v>1542</v>
      </c>
      <c r="B251" s="596" t="s">
        <v>1543</v>
      </c>
      <c r="C251" s="302">
        <v>1</v>
      </c>
      <c r="D251" s="470">
        <v>2400</v>
      </c>
      <c r="E251" s="470">
        <f t="shared" si="13"/>
        <v>2400</v>
      </c>
    </row>
    <row r="252" spans="1:6" x14ac:dyDescent="0.2">
      <c r="A252" s="241"/>
      <c r="B252" s="652" t="s">
        <v>685</v>
      </c>
      <c r="C252" s="653"/>
      <c r="D252" s="654"/>
      <c r="E252" s="655"/>
    </row>
    <row r="253" spans="1:6" x14ac:dyDescent="0.2">
      <c r="A253" s="241" t="s">
        <v>1544</v>
      </c>
      <c r="B253" s="305" t="s">
        <v>1545</v>
      </c>
      <c r="C253" s="302">
        <v>1</v>
      </c>
      <c r="D253" s="470">
        <v>9600</v>
      </c>
      <c r="E253" s="470">
        <f t="shared" ref="E253:E264" si="14">C253*D253</f>
        <v>9600</v>
      </c>
    </row>
    <row r="254" spans="1:6" x14ac:dyDescent="0.2">
      <c r="A254" s="241" t="s">
        <v>1546</v>
      </c>
      <c r="B254" s="305" t="s">
        <v>1547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1548</v>
      </c>
      <c r="B255" s="305" t="s">
        <v>4140</v>
      </c>
      <c r="C255" s="302">
        <v>1</v>
      </c>
      <c r="D255" s="470">
        <v>9600</v>
      </c>
      <c r="E255" s="470">
        <f t="shared" si="14"/>
        <v>9600</v>
      </c>
    </row>
    <row r="256" spans="1:6" ht="25.5" x14ac:dyDescent="0.2">
      <c r="A256" s="241" t="s">
        <v>1549</v>
      </c>
      <c r="B256" s="305" t="s">
        <v>1550</v>
      </c>
      <c r="C256" s="302">
        <v>1</v>
      </c>
      <c r="D256" s="470">
        <v>9600</v>
      </c>
      <c r="E256" s="470">
        <f t="shared" si="14"/>
        <v>9600</v>
      </c>
    </row>
    <row r="257" spans="1:6" s="257" customFormat="1" ht="25.5" x14ac:dyDescent="0.2">
      <c r="A257" s="241" t="s">
        <v>1551</v>
      </c>
      <c r="B257" s="305" t="s">
        <v>1552</v>
      </c>
      <c r="C257" s="302">
        <v>1</v>
      </c>
      <c r="D257" s="470">
        <v>9600</v>
      </c>
      <c r="E257" s="470">
        <f t="shared" si="14"/>
        <v>9600</v>
      </c>
      <c r="F257" s="166"/>
    </row>
    <row r="258" spans="1:6" ht="25.5" x14ac:dyDescent="0.2">
      <c r="A258" s="241" t="s">
        <v>1553</v>
      </c>
      <c r="B258" s="305" t="s">
        <v>1554</v>
      </c>
      <c r="C258" s="302">
        <v>1</v>
      </c>
      <c r="D258" s="470">
        <v>9600</v>
      </c>
      <c r="E258" s="470">
        <f t="shared" si="14"/>
        <v>9600</v>
      </c>
    </row>
    <row r="259" spans="1:6" ht="12.75" customHeight="1" x14ac:dyDescent="0.2">
      <c r="A259" s="241" t="s">
        <v>1555</v>
      </c>
      <c r="B259" s="305" t="s">
        <v>1556</v>
      </c>
      <c r="C259" s="302">
        <v>1</v>
      </c>
      <c r="D259" s="470">
        <v>9600</v>
      </c>
      <c r="E259" s="470">
        <f t="shared" si="14"/>
        <v>9600</v>
      </c>
    </row>
    <row r="260" spans="1:6" ht="12.75" customHeight="1" x14ac:dyDescent="0.2">
      <c r="A260" s="241" t="s">
        <v>1557</v>
      </c>
      <c r="B260" s="305" t="s">
        <v>1558</v>
      </c>
      <c r="C260" s="302">
        <v>1</v>
      </c>
      <c r="D260" s="470">
        <v>10920</v>
      </c>
      <c r="E260" s="470">
        <f t="shared" si="14"/>
        <v>10920</v>
      </c>
    </row>
    <row r="261" spans="1:6" ht="12.75" customHeight="1" x14ac:dyDescent="0.2">
      <c r="A261" s="241" t="s">
        <v>1559</v>
      </c>
      <c r="B261" s="212" t="s">
        <v>1560</v>
      </c>
      <c r="C261" s="189">
        <v>1</v>
      </c>
      <c r="D261" s="358">
        <v>1250</v>
      </c>
      <c r="E261" s="358">
        <f t="shared" si="14"/>
        <v>1250</v>
      </c>
    </row>
    <row r="262" spans="1:6" ht="12.75" customHeight="1" x14ac:dyDescent="0.2">
      <c r="A262" s="241" t="s">
        <v>1561</v>
      </c>
      <c r="B262" s="585" t="s">
        <v>1562</v>
      </c>
      <c r="C262" s="338">
        <v>1</v>
      </c>
      <c r="D262" s="578">
        <v>2900</v>
      </c>
      <c r="E262" s="644">
        <f t="shared" si="14"/>
        <v>2900</v>
      </c>
    </row>
    <row r="263" spans="1:6" ht="12.75" customHeight="1" x14ac:dyDescent="0.2">
      <c r="A263" s="241" t="s">
        <v>1563</v>
      </c>
      <c r="B263" s="212" t="s">
        <v>1564</v>
      </c>
      <c r="C263" s="189">
        <v>1</v>
      </c>
      <c r="D263" s="358">
        <v>1250</v>
      </c>
      <c r="E263" s="358">
        <f t="shared" si="14"/>
        <v>1250</v>
      </c>
    </row>
    <row r="264" spans="1:6" x14ac:dyDescent="0.2">
      <c r="A264" s="241" t="s">
        <v>1565</v>
      </c>
      <c r="B264" s="608" t="s">
        <v>1566</v>
      </c>
      <c r="C264" s="189">
        <v>1</v>
      </c>
      <c r="D264" s="470">
        <v>67200</v>
      </c>
      <c r="E264" s="358">
        <f t="shared" si="14"/>
        <v>67200</v>
      </c>
    </row>
    <row r="265" spans="1:6" x14ac:dyDescent="0.2">
      <c r="A265" s="241"/>
      <c r="B265" s="417" t="s">
        <v>1567</v>
      </c>
      <c r="C265" s="352"/>
      <c r="D265" s="590"/>
      <c r="E265" s="914">
        <f>SUM(E10:E264)</f>
        <v>4670230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09:E109"/>
    <mergeCell ref="B116:E116"/>
    <mergeCell ref="B131:E131"/>
    <mergeCell ref="B145:E145"/>
    <mergeCell ref="B165:E165"/>
    <mergeCell ref="B195:E195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78 A121:A122 A73:A74 A61 A86:A87 A150:A159 A161:A163 A11:A13 A69 A119 A95:A101 A35 A104 A90:A91 A65:A66 A83 A190:A192 A23 A54:A55 A109:A117 A265 A262:A263 A165:A167 A244:A248 A186:A188 A105 A180:A18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F211"/>
  <sheetViews>
    <sheetView zoomScaleSheetLayoutView="100" workbookViewId="0">
      <selection activeCell="F8" sqref="F8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1568</v>
      </c>
      <c r="C7" s="49"/>
      <c r="D7" s="50"/>
      <c r="E7" s="49"/>
    </row>
    <row r="8" spans="1:6" s="257" customFormat="1" ht="18.75" x14ac:dyDescent="0.25">
      <c r="B8" s="51" t="s">
        <v>532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533</v>
      </c>
      <c r="D9" s="559" t="s">
        <v>3917</v>
      </c>
      <c r="E9" s="560" t="s">
        <v>3918</v>
      </c>
      <c r="F9" s="561"/>
    </row>
    <row r="10" spans="1:6" s="257" customFormat="1" x14ac:dyDescent="0.25">
      <c r="A10" s="898"/>
      <c r="B10" s="899" t="s">
        <v>1569</v>
      </c>
      <c r="C10" s="900"/>
      <c r="D10" s="901"/>
      <c r="E10" s="902"/>
    </row>
    <row r="11" spans="1:6" s="257" customFormat="1" x14ac:dyDescent="0.25">
      <c r="A11" s="241"/>
      <c r="B11" s="564" t="s">
        <v>1507</v>
      </c>
      <c r="C11" s="409"/>
      <c r="D11" s="562"/>
      <c r="E11" s="563"/>
    </row>
    <row r="12" spans="1:6" s="257" customFormat="1" x14ac:dyDescent="0.25">
      <c r="A12" s="241" t="s">
        <v>1570</v>
      </c>
      <c r="B12" s="212" t="s">
        <v>1571</v>
      </c>
      <c r="C12" s="189">
        <v>1</v>
      </c>
      <c r="D12" s="565">
        <v>3980</v>
      </c>
      <c r="E12" s="566">
        <f t="shared" ref="E12:E21" si="0">C12*D12</f>
        <v>3980</v>
      </c>
    </row>
    <row r="13" spans="1:6" s="257" customFormat="1" x14ac:dyDescent="0.25">
      <c r="A13" s="241" t="s">
        <v>1572</v>
      </c>
      <c r="B13" s="212" t="s">
        <v>1573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1574</v>
      </c>
      <c r="B14" s="212" t="s">
        <v>1575</v>
      </c>
      <c r="C14" s="189">
        <v>1</v>
      </c>
      <c r="D14" s="565">
        <v>2380</v>
      </c>
      <c r="E14" s="566">
        <f t="shared" si="0"/>
        <v>2380</v>
      </c>
    </row>
    <row r="15" spans="1:6" s="257" customFormat="1" x14ac:dyDescent="0.25">
      <c r="A15" s="241" t="s">
        <v>1576</v>
      </c>
      <c r="B15" s="212" t="s">
        <v>1577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1578</v>
      </c>
      <c r="B16" s="212" t="s">
        <v>1579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1580</v>
      </c>
      <c r="B17" s="212" t="s">
        <v>1581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1582</v>
      </c>
      <c r="B18" s="212" t="s">
        <v>1583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1584</v>
      </c>
      <c r="B19" s="212" t="s">
        <v>1585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1586</v>
      </c>
      <c r="B20" s="567" t="s">
        <v>1587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1588</v>
      </c>
      <c r="B21" s="567" t="s">
        <v>1589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1590</v>
      </c>
      <c r="B22" s="212" t="s">
        <v>1591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1592</v>
      </c>
      <c r="B23" s="212" t="s">
        <v>1593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1594</v>
      </c>
      <c r="B24" s="212" t="s">
        <v>1595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1596</v>
      </c>
      <c r="B25" s="212" t="s">
        <v>1597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1598</v>
      </c>
      <c r="B26" s="212" t="s">
        <v>1599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1600</v>
      </c>
      <c r="B27" s="212" t="s">
        <v>1601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1602</v>
      </c>
      <c r="C28" s="409"/>
      <c r="D28" s="562"/>
      <c r="E28" s="563"/>
    </row>
    <row r="29" spans="1:6" s="257" customFormat="1" ht="12" customHeight="1" x14ac:dyDescent="0.2">
      <c r="A29" s="241" t="s">
        <v>1603</v>
      </c>
      <c r="B29" s="212" t="s">
        <v>1604</v>
      </c>
      <c r="C29" s="189">
        <v>1</v>
      </c>
      <c r="D29" s="565">
        <v>2600</v>
      </c>
      <c r="E29" s="566">
        <f>D29*C29</f>
        <v>2600</v>
      </c>
      <c r="F29" s="166"/>
    </row>
    <row r="30" spans="1:6" s="257" customFormat="1" x14ac:dyDescent="0.2">
      <c r="A30" s="241" t="s">
        <v>1605</v>
      </c>
      <c r="B30" s="212" t="s">
        <v>1606</v>
      </c>
      <c r="C30" s="189">
        <v>1</v>
      </c>
      <c r="D30" s="565">
        <v>2600</v>
      </c>
      <c r="E30" s="566">
        <f>D30*C30</f>
        <v>2600</v>
      </c>
      <c r="F30" s="166"/>
    </row>
    <row r="31" spans="1:6" s="257" customFormat="1" x14ac:dyDescent="0.2">
      <c r="A31" s="241" t="s">
        <v>1607</v>
      </c>
      <c r="B31" s="347" t="s">
        <v>1608</v>
      </c>
      <c r="C31" s="189">
        <v>1</v>
      </c>
      <c r="D31" s="565">
        <v>2600</v>
      </c>
      <c r="E31" s="566">
        <f>D31*C31</f>
        <v>2600</v>
      </c>
      <c r="F31" s="166"/>
    </row>
    <row r="32" spans="1:6" s="257" customFormat="1" x14ac:dyDescent="0.25">
      <c r="A32" s="241"/>
      <c r="B32" s="564" t="s">
        <v>1609</v>
      </c>
      <c r="C32" s="189"/>
      <c r="D32" s="569"/>
      <c r="E32" s="568"/>
    </row>
    <row r="33" spans="1:6" s="257" customFormat="1" ht="13.5" customHeight="1" x14ac:dyDescent="0.25">
      <c r="A33" s="241" t="s">
        <v>1650</v>
      </c>
      <c r="B33" s="212" t="s">
        <v>3990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1610</v>
      </c>
      <c r="B34" s="570" t="s">
        <v>1611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1612</v>
      </c>
      <c r="B35" s="572" t="s">
        <v>1613</v>
      </c>
      <c r="C35" s="213">
        <v>7</v>
      </c>
      <c r="D35" s="415">
        <v>3300</v>
      </c>
      <c r="E35" s="470">
        <f>C35*D35</f>
        <v>23100</v>
      </c>
    </row>
    <row r="36" spans="1:6" s="257" customFormat="1" x14ac:dyDescent="0.25">
      <c r="A36" s="241" t="s">
        <v>1614</v>
      </c>
      <c r="B36" s="572" t="s">
        <v>1615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1616</v>
      </c>
      <c r="C37" s="903"/>
      <c r="D37" s="904"/>
      <c r="E37" s="904"/>
    </row>
    <row r="38" spans="1:6" s="257" customFormat="1" x14ac:dyDescent="0.25">
      <c r="A38" s="241"/>
      <c r="B38" s="564" t="s">
        <v>1507</v>
      </c>
      <c r="C38" s="573"/>
      <c r="D38" s="574"/>
      <c r="E38" s="575"/>
    </row>
    <row r="39" spans="1:6" s="257" customFormat="1" x14ac:dyDescent="0.2">
      <c r="A39" s="241" t="s">
        <v>1617</v>
      </c>
      <c r="B39" s="212" t="s">
        <v>1618</v>
      </c>
      <c r="C39" s="213">
        <v>1</v>
      </c>
      <c r="D39" s="415">
        <v>2790</v>
      </c>
      <c r="E39" s="415">
        <f t="shared" ref="E39:E48" si="2">D39*C39</f>
        <v>2790</v>
      </c>
      <c r="F39" s="166"/>
    </row>
    <row r="40" spans="1:6" s="257" customFormat="1" x14ac:dyDescent="0.2">
      <c r="A40" s="241" t="s">
        <v>1619</v>
      </c>
      <c r="B40" s="212" t="s">
        <v>1620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1621</v>
      </c>
      <c r="B41" s="212" t="s">
        <v>1622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1623</v>
      </c>
      <c r="B42" s="212" t="s">
        <v>1624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1625</v>
      </c>
      <c r="B43" s="212" t="s">
        <v>1626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1627</v>
      </c>
      <c r="B44" s="212" t="s">
        <v>1628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1629</v>
      </c>
      <c r="B45" s="372" t="s">
        <v>1630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1631</v>
      </c>
      <c r="B46" s="372" t="s">
        <v>1632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1633</v>
      </c>
      <c r="B47" s="372" t="s">
        <v>1634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1635</v>
      </c>
      <c r="B48" s="372" t="s">
        <v>1636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1637</v>
      </c>
      <c r="C49" s="213"/>
      <c r="D49" s="513"/>
      <c r="E49" s="415"/>
    </row>
    <row r="50" spans="1:6" s="257" customFormat="1" x14ac:dyDescent="0.25">
      <c r="A50" s="241" t="s">
        <v>1638</v>
      </c>
      <c r="B50" s="212" t="s">
        <v>1639</v>
      </c>
      <c r="C50" s="213">
        <v>13</v>
      </c>
      <c r="D50" s="415">
        <v>630</v>
      </c>
      <c r="E50" s="415">
        <f t="shared" ref="E50:E73" si="3">D50*C50</f>
        <v>8190</v>
      </c>
    </row>
    <row r="51" spans="1:6" s="257" customFormat="1" x14ac:dyDescent="0.2">
      <c r="A51" s="241" t="s">
        <v>1640</v>
      </c>
      <c r="B51" s="212" t="s">
        <v>1641</v>
      </c>
      <c r="C51" s="213">
        <v>5</v>
      </c>
      <c r="D51" s="415">
        <v>1600</v>
      </c>
      <c r="E51" s="415">
        <f t="shared" si="3"/>
        <v>8000</v>
      </c>
      <c r="F51" s="166"/>
    </row>
    <row r="52" spans="1:6" s="257" customFormat="1" x14ac:dyDescent="0.25">
      <c r="A52" s="223" t="s">
        <v>3971</v>
      </c>
      <c r="B52" s="212" t="s">
        <v>546</v>
      </c>
      <c r="C52" s="213">
        <v>1</v>
      </c>
      <c r="D52" s="415">
        <v>6900</v>
      </c>
      <c r="E52" s="415">
        <f t="shared" si="3"/>
        <v>6900</v>
      </c>
    </row>
    <row r="53" spans="1:6" s="257" customFormat="1" x14ac:dyDescent="0.25">
      <c r="A53" s="241" t="s">
        <v>1642</v>
      </c>
      <c r="B53" s="212" t="s">
        <v>1643</v>
      </c>
      <c r="C53" s="213">
        <v>13</v>
      </c>
      <c r="D53" s="415">
        <v>15200</v>
      </c>
      <c r="E53" s="415">
        <f t="shared" si="3"/>
        <v>197600</v>
      </c>
    </row>
    <row r="54" spans="1:6" s="257" customFormat="1" x14ac:dyDescent="0.25">
      <c r="A54" s="241" t="s">
        <v>1644</v>
      </c>
      <c r="B54" s="212" t="s">
        <v>1645</v>
      </c>
      <c r="C54" s="576">
        <v>13</v>
      </c>
      <c r="D54" s="415">
        <v>2490</v>
      </c>
      <c r="E54" s="415">
        <f t="shared" si="3"/>
        <v>32370</v>
      </c>
    </row>
    <row r="55" spans="1:6" s="257" customFormat="1" x14ac:dyDescent="0.25">
      <c r="A55" s="241" t="s">
        <v>1646</v>
      </c>
      <c r="B55" s="212" t="s">
        <v>1647</v>
      </c>
      <c r="C55" s="213">
        <v>1</v>
      </c>
      <c r="D55" s="415">
        <v>410</v>
      </c>
      <c r="E55" s="415">
        <f t="shared" si="3"/>
        <v>410</v>
      </c>
    </row>
    <row r="56" spans="1:6" s="257" customFormat="1" ht="13.5" customHeight="1" x14ac:dyDescent="0.25">
      <c r="A56" s="241" t="s">
        <v>1648</v>
      </c>
      <c r="B56" s="212" t="s">
        <v>1649</v>
      </c>
      <c r="C56" s="189">
        <v>13</v>
      </c>
      <c r="D56" s="577">
        <v>2130</v>
      </c>
      <c r="E56" s="578">
        <f t="shared" si="3"/>
        <v>27690</v>
      </c>
    </row>
    <row r="57" spans="1:6" s="257" customFormat="1" ht="13.5" customHeight="1" x14ac:dyDescent="0.25">
      <c r="A57" s="241" t="s">
        <v>1651</v>
      </c>
      <c r="B57" s="212" t="s">
        <v>1652</v>
      </c>
      <c r="C57" s="213">
        <v>13</v>
      </c>
      <c r="D57" s="415">
        <v>1690</v>
      </c>
      <c r="E57" s="579">
        <f t="shared" si="3"/>
        <v>21970</v>
      </c>
    </row>
    <row r="58" spans="1:6" s="257" customFormat="1" ht="13.5" customHeight="1" x14ac:dyDescent="0.25">
      <c r="A58" s="241" t="s">
        <v>1653</v>
      </c>
      <c r="B58" s="212" t="s">
        <v>1654</v>
      </c>
      <c r="C58" s="189">
        <v>1</v>
      </c>
      <c r="D58" s="415">
        <v>1650</v>
      </c>
      <c r="E58" s="580">
        <f t="shared" si="3"/>
        <v>1650</v>
      </c>
    </row>
    <row r="59" spans="1:6" s="257" customFormat="1" ht="13.5" customHeight="1" x14ac:dyDescent="0.25">
      <c r="A59" s="241" t="s">
        <v>1655</v>
      </c>
      <c r="B59" s="361" t="s">
        <v>1656</v>
      </c>
      <c r="C59" s="189">
        <v>5</v>
      </c>
      <c r="D59" s="416">
        <v>11900</v>
      </c>
      <c r="E59" s="580">
        <f t="shared" si="3"/>
        <v>59500</v>
      </c>
    </row>
    <row r="60" spans="1:6" s="257" customFormat="1" ht="13.5" customHeight="1" x14ac:dyDescent="0.25">
      <c r="A60" s="241" t="s">
        <v>1657</v>
      </c>
      <c r="B60" s="361" t="s">
        <v>1658</v>
      </c>
      <c r="C60" s="213">
        <v>5</v>
      </c>
      <c r="D60" s="415">
        <v>11900</v>
      </c>
      <c r="E60" s="581">
        <f t="shared" si="3"/>
        <v>59500</v>
      </c>
    </row>
    <row r="61" spans="1:6" s="257" customFormat="1" ht="25.5" x14ac:dyDescent="0.25">
      <c r="A61" s="241" t="s">
        <v>1659</v>
      </c>
      <c r="B61" s="361" t="s">
        <v>1660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x14ac:dyDescent="0.25">
      <c r="A62" s="241" t="s">
        <v>1661</v>
      </c>
      <c r="B62" s="361" t="s">
        <v>1662</v>
      </c>
      <c r="C62" s="213">
        <v>1</v>
      </c>
      <c r="D62" s="415">
        <v>9830</v>
      </c>
      <c r="E62" s="581">
        <f t="shared" si="3"/>
        <v>9830</v>
      </c>
    </row>
    <row r="63" spans="1:6" s="257" customFormat="1" x14ac:dyDescent="0.25">
      <c r="A63" s="241" t="s">
        <v>1663</v>
      </c>
      <c r="B63" s="212" t="s">
        <v>3923</v>
      </c>
      <c r="C63" s="356">
        <v>1</v>
      </c>
      <c r="D63" s="415">
        <v>1220</v>
      </c>
      <c r="E63" s="580">
        <f t="shared" si="3"/>
        <v>1220</v>
      </c>
    </row>
    <row r="64" spans="1:6" s="257" customFormat="1" x14ac:dyDescent="0.25">
      <c r="A64" s="241" t="s">
        <v>1665</v>
      </c>
      <c r="B64" s="212" t="s">
        <v>1666</v>
      </c>
      <c r="C64" s="189">
        <v>13</v>
      </c>
      <c r="D64" s="565">
        <v>3410</v>
      </c>
      <c r="E64" s="580">
        <f t="shared" si="3"/>
        <v>44330</v>
      </c>
    </row>
    <row r="65" spans="1:5" s="257" customFormat="1" x14ac:dyDescent="0.25">
      <c r="A65" s="241" t="s">
        <v>1667</v>
      </c>
      <c r="B65" s="212" t="s">
        <v>1668</v>
      </c>
      <c r="C65" s="189">
        <v>13</v>
      </c>
      <c r="D65" s="565">
        <v>900</v>
      </c>
      <c r="E65" s="580">
        <f t="shared" si="3"/>
        <v>11700</v>
      </c>
    </row>
    <row r="66" spans="1:5" s="257" customFormat="1" x14ac:dyDescent="0.25">
      <c r="A66" s="241" t="s">
        <v>1669</v>
      </c>
      <c r="B66" s="212" t="s">
        <v>1670</v>
      </c>
      <c r="C66" s="189">
        <v>13</v>
      </c>
      <c r="D66" s="565">
        <v>1060</v>
      </c>
      <c r="E66" s="580">
        <f t="shared" si="3"/>
        <v>13780</v>
      </c>
    </row>
    <row r="67" spans="1:5" s="257" customFormat="1" x14ac:dyDescent="0.25">
      <c r="A67" s="241" t="s">
        <v>1671</v>
      </c>
      <c r="B67" s="212" t="s">
        <v>1672</v>
      </c>
      <c r="C67" s="189">
        <v>1</v>
      </c>
      <c r="D67" s="582">
        <v>2930</v>
      </c>
      <c r="E67" s="580">
        <f t="shared" si="3"/>
        <v>2930</v>
      </c>
    </row>
    <row r="68" spans="1:5" s="257" customFormat="1" x14ac:dyDescent="0.25">
      <c r="A68" s="241" t="s">
        <v>1673</v>
      </c>
      <c r="B68" s="301" t="s">
        <v>1674</v>
      </c>
      <c r="C68" s="468">
        <v>1</v>
      </c>
      <c r="D68" s="415">
        <v>5700</v>
      </c>
      <c r="E68" s="513">
        <f t="shared" si="3"/>
        <v>5700</v>
      </c>
    </row>
    <row r="69" spans="1:5" s="257" customFormat="1" x14ac:dyDescent="0.25">
      <c r="A69" s="241" t="s">
        <v>1675</v>
      </c>
      <c r="B69" s="583" t="s">
        <v>1676</v>
      </c>
      <c r="C69" s="468">
        <v>13</v>
      </c>
      <c r="D69" s="415">
        <v>9580</v>
      </c>
      <c r="E69" s="513">
        <f t="shared" si="3"/>
        <v>124540</v>
      </c>
    </row>
    <row r="70" spans="1:5" s="257" customFormat="1" x14ac:dyDescent="0.25">
      <c r="A70" s="241" t="s">
        <v>1677</v>
      </c>
      <c r="B70" s="301" t="s">
        <v>1678</v>
      </c>
      <c r="C70" s="468">
        <v>1</v>
      </c>
      <c r="D70" s="415">
        <v>1780</v>
      </c>
      <c r="E70" s="513">
        <f t="shared" si="3"/>
        <v>1780</v>
      </c>
    </row>
    <row r="71" spans="1:5" s="257" customFormat="1" x14ac:dyDescent="0.25">
      <c r="A71" s="584" t="s">
        <v>1679</v>
      </c>
      <c r="B71" s="585" t="s">
        <v>1680</v>
      </c>
      <c r="C71" s="586">
        <v>13</v>
      </c>
      <c r="D71" s="415">
        <v>100</v>
      </c>
      <c r="E71" s="513">
        <f t="shared" si="3"/>
        <v>1300</v>
      </c>
    </row>
    <row r="72" spans="1:5" s="257" customFormat="1" x14ac:dyDescent="0.25">
      <c r="A72" s="241" t="s">
        <v>1681</v>
      </c>
      <c r="B72" s="572" t="s">
        <v>3924</v>
      </c>
      <c r="C72" s="213">
        <v>1</v>
      </c>
      <c r="D72" s="415">
        <v>760</v>
      </c>
      <c r="E72" s="513">
        <f t="shared" si="3"/>
        <v>760</v>
      </c>
    </row>
    <row r="73" spans="1:5" s="257" customFormat="1" x14ac:dyDescent="0.25">
      <c r="A73" s="241" t="s">
        <v>3926</v>
      </c>
      <c r="B73" s="212" t="s">
        <v>3925</v>
      </c>
      <c r="C73" s="576">
        <v>1</v>
      </c>
      <c r="D73" s="470">
        <v>150</v>
      </c>
      <c r="E73" s="513">
        <f t="shared" si="3"/>
        <v>150</v>
      </c>
    </row>
    <row r="74" spans="1:5" s="257" customFormat="1" x14ac:dyDescent="0.25">
      <c r="A74" s="241"/>
      <c r="B74" s="564" t="s">
        <v>1609</v>
      </c>
      <c r="C74" s="189"/>
      <c r="D74" s="587"/>
      <c r="E74" s="566"/>
    </row>
    <row r="75" spans="1:5" s="257" customFormat="1" x14ac:dyDescent="0.25">
      <c r="A75" s="241" t="s">
        <v>1682</v>
      </c>
      <c r="B75" s="572" t="s">
        <v>1683</v>
      </c>
      <c r="C75" s="189">
        <v>7</v>
      </c>
      <c r="D75" s="415">
        <v>1500</v>
      </c>
      <c r="E75" s="358">
        <f>C75*D75</f>
        <v>10500</v>
      </c>
    </row>
    <row r="76" spans="1:5" s="257" customFormat="1" x14ac:dyDescent="0.25">
      <c r="A76" s="241" t="s">
        <v>1684</v>
      </c>
      <c r="B76" s="572" t="s">
        <v>3922</v>
      </c>
      <c r="C76" s="189">
        <v>13</v>
      </c>
      <c r="D76" s="587">
        <v>1570</v>
      </c>
      <c r="E76" s="358">
        <f>C76*D76</f>
        <v>20410</v>
      </c>
    </row>
    <row r="77" spans="1:5" s="257" customFormat="1" x14ac:dyDescent="0.25">
      <c r="A77" s="898"/>
      <c r="B77" s="899" t="s">
        <v>1685</v>
      </c>
      <c r="C77" s="900"/>
      <c r="D77" s="901"/>
      <c r="E77" s="902"/>
    </row>
    <row r="78" spans="1:5" s="257" customFormat="1" x14ac:dyDescent="0.25">
      <c r="A78" s="241"/>
      <c r="B78" s="564" t="s">
        <v>1686</v>
      </c>
      <c r="C78" s="409"/>
      <c r="D78" s="562"/>
      <c r="E78" s="563"/>
    </row>
    <row r="79" spans="1:5" s="257" customFormat="1" ht="25.5" x14ac:dyDescent="0.25">
      <c r="A79" s="241" t="s">
        <v>36</v>
      </c>
      <c r="B79" s="836" t="s">
        <v>3838</v>
      </c>
      <c r="C79" s="189">
        <v>1</v>
      </c>
      <c r="D79" s="588">
        <v>139900</v>
      </c>
      <c r="E79" s="589">
        <f t="shared" ref="E79:E91" si="4">C79*D79</f>
        <v>139900</v>
      </c>
    </row>
    <row r="80" spans="1:5" s="257" customFormat="1" ht="25.5" x14ac:dyDescent="0.25">
      <c r="A80" s="241" t="s">
        <v>20</v>
      </c>
      <c r="B80" s="212" t="s">
        <v>1687</v>
      </c>
      <c r="C80" s="189">
        <v>1</v>
      </c>
      <c r="D80" s="565">
        <v>192000</v>
      </c>
      <c r="E80" s="589">
        <f t="shared" si="4"/>
        <v>192000</v>
      </c>
    </row>
    <row r="81" spans="1:6" s="257" customFormat="1" x14ac:dyDescent="0.25">
      <c r="A81" s="241" t="s">
        <v>4112</v>
      </c>
      <c r="B81" s="212" t="s">
        <v>4113</v>
      </c>
      <c r="C81" s="189">
        <v>1</v>
      </c>
      <c r="D81" s="565">
        <v>124000</v>
      </c>
      <c r="E81" s="589">
        <f t="shared" si="4"/>
        <v>124000</v>
      </c>
    </row>
    <row r="82" spans="1:6" s="257" customFormat="1" x14ac:dyDescent="0.25">
      <c r="A82" s="241" t="s">
        <v>3821</v>
      </c>
      <c r="B82" s="212" t="s">
        <v>3820</v>
      </c>
      <c r="C82" s="189">
        <v>13</v>
      </c>
      <c r="D82" s="565">
        <v>36000</v>
      </c>
      <c r="E82" s="589">
        <f t="shared" si="4"/>
        <v>468000</v>
      </c>
    </row>
    <row r="83" spans="1:6" s="257" customFormat="1" x14ac:dyDescent="0.25">
      <c r="A83" s="241" t="s">
        <v>1688</v>
      </c>
      <c r="B83" s="212" t="s">
        <v>1689</v>
      </c>
      <c r="C83" s="189">
        <v>13</v>
      </c>
      <c r="D83" s="565">
        <v>32000</v>
      </c>
      <c r="E83" s="589">
        <f t="shared" si="4"/>
        <v>416000</v>
      </c>
    </row>
    <row r="84" spans="1:6" s="257" customFormat="1" x14ac:dyDescent="0.25">
      <c r="A84" s="837" t="s">
        <v>1690</v>
      </c>
      <c r="B84" s="311" t="s">
        <v>1691</v>
      </c>
      <c r="C84" s="312">
        <v>13</v>
      </c>
      <c r="D84" s="682">
        <v>67000</v>
      </c>
      <c r="E84" s="838">
        <f t="shared" si="4"/>
        <v>871000</v>
      </c>
    </row>
    <row r="85" spans="1:6" customFormat="1" ht="15.75" x14ac:dyDescent="0.25">
      <c r="A85" s="542" t="s">
        <v>1692</v>
      </c>
      <c r="B85" s="547" t="s">
        <v>1693</v>
      </c>
      <c r="C85" s="545">
        <v>1</v>
      </c>
      <c r="D85" s="544">
        <v>14900</v>
      </c>
      <c r="E85" s="615">
        <f t="shared" si="4"/>
        <v>14900</v>
      </c>
      <c r="F85" s="530"/>
    </row>
    <row r="86" spans="1:6" customFormat="1" ht="25.5" x14ac:dyDescent="0.25">
      <c r="A86" s="837" t="s">
        <v>3815</v>
      </c>
      <c r="B86" s="547" t="s">
        <v>4236</v>
      </c>
      <c r="C86" s="545">
        <v>3</v>
      </c>
      <c r="D86" s="544">
        <v>15500</v>
      </c>
      <c r="E86" s="615">
        <f t="shared" si="4"/>
        <v>46500</v>
      </c>
      <c r="F86" s="530"/>
    </row>
    <row r="87" spans="1:6" customFormat="1" ht="25.5" x14ac:dyDescent="0.25">
      <c r="A87" s="837" t="s">
        <v>3816</v>
      </c>
      <c r="B87" s="547" t="s">
        <v>3824</v>
      </c>
      <c r="C87" s="545">
        <v>3</v>
      </c>
      <c r="D87" s="544">
        <v>18000</v>
      </c>
      <c r="E87" s="615">
        <f t="shared" si="4"/>
        <v>54000</v>
      </c>
      <c r="F87" s="530"/>
    </row>
    <row r="88" spans="1:6" customFormat="1" ht="15.75" x14ac:dyDescent="0.25">
      <c r="A88" s="837" t="s">
        <v>3818</v>
      </c>
      <c r="B88" s="547" t="s">
        <v>3819</v>
      </c>
      <c r="C88" s="545">
        <v>1</v>
      </c>
      <c r="D88" s="544">
        <v>52000</v>
      </c>
      <c r="E88" s="615">
        <f t="shared" si="4"/>
        <v>52000</v>
      </c>
      <c r="F88" s="530"/>
    </row>
    <row r="89" spans="1:6" customFormat="1" ht="25.5" x14ac:dyDescent="0.25">
      <c r="A89" s="837" t="s">
        <v>3823</v>
      </c>
      <c r="B89" s="547" t="s">
        <v>3822</v>
      </c>
      <c r="C89" s="545">
        <v>1</v>
      </c>
      <c r="D89" s="544">
        <v>329000</v>
      </c>
      <c r="E89" s="615">
        <f t="shared" si="4"/>
        <v>329000</v>
      </c>
      <c r="F89" s="530"/>
    </row>
    <row r="90" spans="1:6" s="257" customFormat="1" x14ac:dyDescent="0.25">
      <c r="A90" s="241" t="s">
        <v>1694</v>
      </c>
      <c r="B90" s="301" t="s">
        <v>1695</v>
      </c>
      <c r="C90" s="302">
        <v>1</v>
      </c>
      <c r="D90" s="415">
        <v>42500</v>
      </c>
      <c r="E90" s="615">
        <f t="shared" si="4"/>
        <v>42500</v>
      </c>
    </row>
    <row r="91" spans="1:6" s="257" customFormat="1" x14ac:dyDescent="0.25">
      <c r="A91" s="241" t="s">
        <v>3835</v>
      </c>
      <c r="B91" s="301" t="s">
        <v>3834</v>
      </c>
      <c r="C91" s="302">
        <v>1</v>
      </c>
      <c r="D91" s="415">
        <v>12000</v>
      </c>
      <c r="E91" s="615">
        <f t="shared" si="4"/>
        <v>12000</v>
      </c>
    </row>
    <row r="92" spans="1:6" s="257" customFormat="1" x14ac:dyDescent="0.2">
      <c r="A92" s="241" t="s">
        <v>1468</v>
      </c>
      <c r="B92" s="301" t="s">
        <v>1696</v>
      </c>
      <c r="C92" s="468">
        <v>13</v>
      </c>
      <c r="D92" s="470">
        <v>200</v>
      </c>
      <c r="E92" s="597">
        <f t="shared" ref="E92:E98" si="5">D92*C92</f>
        <v>2600</v>
      </c>
      <c r="F92" s="166"/>
    </row>
    <row r="93" spans="1:6" s="257" customFormat="1" x14ac:dyDescent="0.2">
      <c r="A93" s="241" t="s">
        <v>448</v>
      </c>
      <c r="B93" s="301" t="s">
        <v>1697</v>
      </c>
      <c r="C93" s="468">
        <v>13</v>
      </c>
      <c r="D93" s="470">
        <v>100</v>
      </c>
      <c r="E93" s="597">
        <f t="shared" si="5"/>
        <v>1300</v>
      </c>
      <c r="F93" s="166"/>
    </row>
    <row r="94" spans="1:6" s="257" customFormat="1" x14ac:dyDescent="0.25">
      <c r="A94" s="241" t="s">
        <v>535</v>
      </c>
      <c r="B94" s="301" t="s">
        <v>536</v>
      </c>
      <c r="C94" s="468">
        <v>1</v>
      </c>
      <c r="D94" s="470">
        <v>7100</v>
      </c>
      <c r="E94" s="597">
        <f t="shared" si="5"/>
        <v>7100</v>
      </c>
    </row>
    <row r="95" spans="1:6" s="257" customFormat="1" ht="12.75" customHeight="1" x14ac:dyDescent="0.2">
      <c r="A95" s="241" t="s">
        <v>251</v>
      </c>
      <c r="B95" s="301" t="s">
        <v>252</v>
      </c>
      <c r="C95" s="302">
        <v>5</v>
      </c>
      <c r="D95" s="470">
        <v>16000</v>
      </c>
      <c r="E95" s="597">
        <f t="shared" si="5"/>
        <v>80000</v>
      </c>
      <c r="F95" s="166"/>
    </row>
    <row r="96" spans="1:6" s="257" customFormat="1" ht="12.75" customHeight="1" x14ac:dyDescent="0.2">
      <c r="A96" s="839" t="s">
        <v>1698</v>
      </c>
      <c r="B96" s="591" t="s">
        <v>1699</v>
      </c>
      <c r="C96" s="612">
        <v>5</v>
      </c>
      <c r="D96" s="599">
        <v>2310</v>
      </c>
      <c r="E96" s="840">
        <f t="shared" si="5"/>
        <v>11550</v>
      </c>
      <c r="F96" s="166"/>
    </row>
    <row r="97" spans="1:6" s="257" customFormat="1" x14ac:dyDescent="0.2">
      <c r="A97" s="241" t="s">
        <v>257</v>
      </c>
      <c r="B97" s="125" t="s">
        <v>1250</v>
      </c>
      <c r="C97" s="189">
        <v>5</v>
      </c>
      <c r="D97" s="588">
        <v>6710</v>
      </c>
      <c r="E97" s="358">
        <f t="shared" si="5"/>
        <v>33550</v>
      </c>
      <c r="F97" s="166"/>
    </row>
    <row r="98" spans="1:6" s="257" customFormat="1" x14ac:dyDescent="0.2">
      <c r="A98" s="241" t="s">
        <v>298</v>
      </c>
      <c r="B98" s="125" t="s">
        <v>299</v>
      </c>
      <c r="C98" s="189">
        <v>5</v>
      </c>
      <c r="D98" s="588">
        <v>2540</v>
      </c>
      <c r="E98" s="358">
        <f t="shared" si="5"/>
        <v>12700</v>
      </c>
      <c r="F98" s="166"/>
    </row>
    <row r="99" spans="1:6" s="257" customFormat="1" ht="15" customHeight="1" x14ac:dyDescent="0.2">
      <c r="A99" s="241" t="s">
        <v>204</v>
      </c>
      <c r="B99" s="311" t="s">
        <v>1700</v>
      </c>
      <c r="C99" s="592">
        <v>5</v>
      </c>
      <c r="D99" s="593">
        <v>2300</v>
      </c>
      <c r="E99" s="594">
        <f t="shared" ref="E99:E107" si="6">C99*D99</f>
        <v>11500</v>
      </c>
      <c r="F99" s="166"/>
    </row>
    <row r="100" spans="1:6" s="166" customFormat="1" x14ac:dyDescent="0.2">
      <c r="A100" s="595" t="s">
        <v>1442</v>
      </c>
      <c r="B100" s="596" t="s">
        <v>1443</v>
      </c>
      <c r="C100" s="468">
        <v>1</v>
      </c>
      <c r="D100" s="470">
        <v>3300</v>
      </c>
      <c r="E100" s="597">
        <f t="shared" si="6"/>
        <v>3300</v>
      </c>
    </row>
    <row r="101" spans="1:6" s="166" customFormat="1" x14ac:dyDescent="0.2">
      <c r="A101" s="595" t="s">
        <v>362</v>
      </c>
      <c r="B101" s="301" t="s">
        <v>1701</v>
      </c>
      <c r="C101" s="302">
        <v>1</v>
      </c>
      <c r="D101" s="470">
        <v>8250</v>
      </c>
      <c r="E101" s="598">
        <f t="shared" si="6"/>
        <v>8250</v>
      </c>
    </row>
    <row r="102" spans="1:6" s="166" customFormat="1" x14ac:dyDescent="0.2">
      <c r="A102" s="239" t="s">
        <v>3961</v>
      </c>
      <c r="B102" s="212" t="s">
        <v>3960</v>
      </c>
      <c r="C102" s="302">
        <v>1</v>
      </c>
      <c r="D102" s="470">
        <v>1500</v>
      </c>
      <c r="E102" s="598">
        <f t="shared" si="6"/>
        <v>1500</v>
      </c>
    </row>
    <row r="103" spans="1:6" s="166" customFormat="1" x14ac:dyDescent="0.2">
      <c r="A103" s="274" t="s">
        <v>1702</v>
      </c>
      <c r="B103" s="301" t="s">
        <v>1703</v>
      </c>
      <c r="C103" s="302">
        <v>13</v>
      </c>
      <c r="D103" s="415">
        <v>860</v>
      </c>
      <c r="E103" s="598">
        <f t="shared" si="6"/>
        <v>11180</v>
      </c>
    </row>
    <row r="104" spans="1:6" s="257" customFormat="1" x14ac:dyDescent="0.2">
      <c r="A104" s="584" t="s">
        <v>380</v>
      </c>
      <c r="B104" s="585" t="s">
        <v>381</v>
      </c>
      <c r="C104" s="338">
        <v>3</v>
      </c>
      <c r="D104" s="599">
        <v>1160</v>
      </c>
      <c r="E104" s="578">
        <f t="shared" si="6"/>
        <v>3480</v>
      </c>
      <c r="F104" s="166"/>
    </row>
    <row r="105" spans="1:6" s="257" customFormat="1" x14ac:dyDescent="0.2">
      <c r="A105" s="274" t="s">
        <v>1388</v>
      </c>
      <c r="B105" s="212" t="s">
        <v>1389</v>
      </c>
      <c r="C105" s="189">
        <v>3</v>
      </c>
      <c r="D105" s="358">
        <v>2900</v>
      </c>
      <c r="E105" s="566">
        <f t="shared" si="6"/>
        <v>8700</v>
      </c>
      <c r="F105" s="166"/>
    </row>
    <row r="106" spans="1:6" s="257" customFormat="1" x14ac:dyDescent="0.2">
      <c r="A106" s="274" t="s">
        <v>1390</v>
      </c>
      <c r="B106" s="212" t="s">
        <v>1391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1704</v>
      </c>
      <c r="B107" s="212" t="s">
        <v>1705</v>
      </c>
      <c r="C107" s="189">
        <v>3</v>
      </c>
      <c r="D107" s="565">
        <v>2130</v>
      </c>
      <c r="E107" s="566">
        <f t="shared" si="6"/>
        <v>6390</v>
      </c>
      <c r="F107" s="166"/>
    </row>
    <row r="108" spans="1:6" s="257" customFormat="1" x14ac:dyDescent="0.2">
      <c r="A108" s="274"/>
      <c r="B108" s="564" t="s">
        <v>1507</v>
      </c>
      <c r="C108" s="409"/>
      <c r="D108" s="562"/>
      <c r="E108" s="563"/>
      <c r="F108" s="166"/>
    </row>
    <row r="109" spans="1:6" s="257" customFormat="1" x14ac:dyDescent="0.2">
      <c r="A109" s="274" t="s">
        <v>1706</v>
      </c>
      <c r="B109" s="572" t="s">
        <v>1707</v>
      </c>
      <c r="C109" s="189">
        <v>1</v>
      </c>
      <c r="D109" s="415">
        <v>1500</v>
      </c>
      <c r="E109" s="566">
        <f>D109*C109</f>
        <v>1500</v>
      </c>
      <c r="F109" s="166"/>
    </row>
    <row r="110" spans="1:6" s="257" customFormat="1" x14ac:dyDescent="0.2">
      <c r="A110" s="274" t="s">
        <v>1708</v>
      </c>
      <c r="B110" s="572" t="s">
        <v>1709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1710</v>
      </c>
      <c r="B111" s="212" t="s">
        <v>1711</v>
      </c>
      <c r="C111" s="189">
        <v>1</v>
      </c>
      <c r="D111" s="415">
        <v>300</v>
      </c>
      <c r="E111" s="566">
        <f>D111*C111</f>
        <v>300</v>
      </c>
      <c r="F111" s="166"/>
    </row>
    <row r="112" spans="1:6" s="257" customFormat="1" x14ac:dyDescent="0.2">
      <c r="A112" s="274" t="s">
        <v>1712</v>
      </c>
      <c r="B112" s="212" t="s">
        <v>1713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1714</v>
      </c>
      <c r="B113" s="600" t="s">
        <v>1715</v>
      </c>
      <c r="C113" s="601">
        <v>1</v>
      </c>
      <c r="D113" s="602">
        <v>800</v>
      </c>
      <c r="E113" s="603">
        <f>C113*D113</f>
        <v>800</v>
      </c>
      <c r="F113" s="604"/>
    </row>
    <row r="114" spans="1:6" s="257" customFormat="1" x14ac:dyDescent="0.2">
      <c r="A114" s="274" t="s">
        <v>1716</v>
      </c>
      <c r="B114" s="371" t="s">
        <v>1717</v>
      </c>
      <c r="C114" s="189">
        <v>1</v>
      </c>
      <c r="D114" s="415">
        <v>3500</v>
      </c>
      <c r="E114" s="605">
        <f>C114*D114</f>
        <v>3500</v>
      </c>
      <c r="F114" s="166"/>
    </row>
    <row r="115" spans="1:6" s="257" customFormat="1" x14ac:dyDescent="0.2">
      <c r="A115" s="274" t="s">
        <v>1718</v>
      </c>
      <c r="B115" s="212" t="s">
        <v>1719</v>
      </c>
      <c r="C115" s="189">
        <v>1</v>
      </c>
      <c r="D115" s="415">
        <v>4510</v>
      </c>
      <c r="E115" s="415">
        <f t="shared" ref="E115:E126" si="7">D115*C115</f>
        <v>4510</v>
      </c>
      <c r="F115" s="166"/>
    </row>
    <row r="116" spans="1:6" s="257" customFormat="1" x14ac:dyDescent="0.2">
      <c r="A116" s="274" t="s">
        <v>1720</v>
      </c>
      <c r="B116" s="212" t="s">
        <v>1721</v>
      </c>
      <c r="C116" s="189">
        <v>1</v>
      </c>
      <c r="D116" s="415">
        <v>3470</v>
      </c>
      <c r="E116" s="415">
        <f t="shared" si="7"/>
        <v>3470</v>
      </c>
      <c r="F116" s="166"/>
    </row>
    <row r="117" spans="1:6" s="257" customFormat="1" x14ac:dyDescent="0.2">
      <c r="A117" s="274" t="s">
        <v>1722</v>
      </c>
      <c r="B117" s="212" t="s">
        <v>1723</v>
      </c>
      <c r="C117" s="189">
        <v>1</v>
      </c>
      <c r="D117" s="415">
        <v>5910</v>
      </c>
      <c r="E117" s="578">
        <f t="shared" si="7"/>
        <v>5910</v>
      </c>
      <c r="F117" s="166"/>
    </row>
    <row r="118" spans="1:6" s="257" customFormat="1" x14ac:dyDescent="0.2">
      <c r="A118" s="274" t="s">
        <v>1724</v>
      </c>
      <c r="B118" s="212" t="s">
        <v>1725</v>
      </c>
      <c r="C118" s="189">
        <v>1</v>
      </c>
      <c r="D118" s="415">
        <v>1740</v>
      </c>
      <c r="E118" s="578">
        <f t="shared" si="7"/>
        <v>1740</v>
      </c>
      <c r="F118" s="166"/>
    </row>
    <row r="119" spans="1:6" s="257" customFormat="1" x14ac:dyDescent="0.2">
      <c r="A119" s="274" t="s">
        <v>1726</v>
      </c>
      <c r="B119" s="606" t="s">
        <v>1727</v>
      </c>
      <c r="C119" s="189">
        <v>1</v>
      </c>
      <c r="D119" s="415">
        <v>1800</v>
      </c>
      <c r="E119" s="566">
        <f t="shared" si="7"/>
        <v>1800</v>
      </c>
      <c r="F119" s="166"/>
    </row>
    <row r="120" spans="1:6" s="257" customFormat="1" x14ac:dyDescent="0.2">
      <c r="A120" s="274" t="s">
        <v>1728</v>
      </c>
      <c r="B120" s="606" t="s">
        <v>1729</v>
      </c>
      <c r="C120" s="189">
        <v>1</v>
      </c>
      <c r="D120" s="415">
        <v>3470</v>
      </c>
      <c r="E120" s="566">
        <f t="shared" si="7"/>
        <v>3470</v>
      </c>
      <c r="F120" s="166"/>
    </row>
    <row r="121" spans="1:6" s="257" customFormat="1" x14ac:dyDescent="0.2">
      <c r="A121" s="274" t="s">
        <v>1730</v>
      </c>
      <c r="B121" s="606" t="s">
        <v>1731</v>
      </c>
      <c r="C121" s="189">
        <v>1</v>
      </c>
      <c r="D121" s="415">
        <v>5200</v>
      </c>
      <c r="E121" s="566">
        <f t="shared" si="7"/>
        <v>5200</v>
      </c>
      <c r="F121" s="166"/>
    </row>
    <row r="122" spans="1:6" s="257" customFormat="1" x14ac:dyDescent="0.2">
      <c r="A122" s="274" t="s">
        <v>1732</v>
      </c>
      <c r="B122" s="606" t="s">
        <v>1733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1734</v>
      </c>
      <c r="B123" s="606" t="s">
        <v>1735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1736</v>
      </c>
      <c r="B124" s="606" t="s">
        <v>1737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41" t="s">
        <v>1738</v>
      </c>
      <c r="B125" s="212" t="s">
        <v>1739</v>
      </c>
      <c r="C125" s="213">
        <v>1</v>
      </c>
      <c r="D125" s="415">
        <v>2790</v>
      </c>
      <c r="E125" s="415">
        <f t="shared" si="7"/>
        <v>2790</v>
      </c>
      <c r="F125" s="166"/>
    </row>
    <row r="126" spans="1:6" s="553" customFormat="1" ht="12.75" customHeight="1" x14ac:dyDescent="0.2">
      <c r="A126" s="607" t="s">
        <v>1740</v>
      </c>
      <c r="B126" s="572" t="s">
        <v>1741</v>
      </c>
      <c r="C126" s="189">
        <v>1</v>
      </c>
      <c r="D126" s="415">
        <v>2100</v>
      </c>
      <c r="E126" s="566">
        <f t="shared" si="7"/>
        <v>2100</v>
      </c>
      <c r="F126" s="166"/>
    </row>
    <row r="127" spans="1:6" s="257" customFormat="1" x14ac:dyDescent="0.2">
      <c r="A127" s="274" t="s">
        <v>1742</v>
      </c>
      <c r="B127" s="212" t="s">
        <v>1743</v>
      </c>
      <c r="C127" s="189">
        <v>1</v>
      </c>
      <c r="D127" s="415">
        <v>2590</v>
      </c>
      <c r="E127" s="566">
        <f>C127*D127</f>
        <v>2590</v>
      </c>
      <c r="F127" s="166"/>
    </row>
    <row r="128" spans="1:6" s="166" customFormat="1" ht="12.75" customHeight="1" x14ac:dyDescent="0.2">
      <c r="A128" s="277" t="s">
        <v>1744</v>
      </c>
      <c r="B128" s="212" t="s">
        <v>1745</v>
      </c>
      <c r="C128" s="189">
        <v>1</v>
      </c>
      <c r="D128" s="415">
        <v>1100</v>
      </c>
      <c r="E128" s="566">
        <f>C128*D128</f>
        <v>1100</v>
      </c>
    </row>
    <row r="129" spans="1:6" s="257" customFormat="1" ht="12.75" customHeight="1" x14ac:dyDescent="0.2">
      <c r="A129" s="274" t="s">
        <v>1530</v>
      </c>
      <c r="B129" s="608" t="s">
        <v>1531</v>
      </c>
      <c r="C129" s="189">
        <v>1</v>
      </c>
      <c r="D129" s="470">
        <v>5400</v>
      </c>
      <c r="E129" s="358">
        <f>C129*D129</f>
        <v>5400</v>
      </c>
      <c r="F129" s="166"/>
    </row>
    <row r="130" spans="1:6" s="44" customFormat="1" x14ac:dyDescent="0.2">
      <c r="A130" s="58" t="s">
        <v>3662</v>
      </c>
      <c r="B130" s="62" t="s">
        <v>3663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 x14ac:dyDescent="0.2">
      <c r="A131" s="58" t="s">
        <v>3664</v>
      </c>
      <c r="B131" s="62" t="s">
        <v>3665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 x14ac:dyDescent="0.2">
      <c r="A132" s="58" t="s">
        <v>3666</v>
      </c>
      <c r="B132" s="62" t="s">
        <v>3667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 x14ac:dyDescent="0.2">
      <c r="A133" s="58" t="s">
        <v>3668</v>
      </c>
      <c r="B133" s="62" t="s">
        <v>3669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3670</v>
      </c>
      <c r="B134" s="62" t="s">
        <v>3671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3674</v>
      </c>
      <c r="B135" s="62" t="s">
        <v>3675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 x14ac:dyDescent="0.2">
      <c r="A136" s="58" t="s">
        <v>1748</v>
      </c>
      <c r="B136" s="62" t="s">
        <v>1749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1750</v>
      </c>
      <c r="B137" s="62" t="s">
        <v>1751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3676</v>
      </c>
      <c r="B138" s="62" t="s">
        <v>3677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2071</v>
      </c>
      <c r="B139" s="62" t="s">
        <v>2072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57" customFormat="1" ht="12.75" customHeight="1" x14ac:dyDescent="0.25">
      <c r="A140" s="274" t="s">
        <v>1752</v>
      </c>
      <c r="B140" s="339" t="s">
        <v>1753</v>
      </c>
      <c r="C140" s="302">
        <v>1</v>
      </c>
      <c r="D140" s="415">
        <v>4180</v>
      </c>
      <c r="E140" s="415">
        <f t="shared" si="8"/>
        <v>4180</v>
      </c>
    </row>
    <row r="141" spans="1:6" s="257" customFormat="1" ht="12.75" customHeight="1" x14ac:dyDescent="0.2">
      <c r="A141" s="274"/>
      <c r="B141" s="609" t="s">
        <v>1602</v>
      </c>
      <c r="C141" s="610"/>
      <c r="D141" s="574"/>
      <c r="E141" s="575"/>
      <c r="F141" s="166"/>
    </row>
    <row r="142" spans="1:6" s="166" customFormat="1" ht="12.75" customHeight="1" x14ac:dyDescent="0.2">
      <c r="A142" s="277" t="s">
        <v>3842</v>
      </c>
      <c r="B142" s="212" t="s">
        <v>3841</v>
      </c>
      <c r="C142" s="189">
        <v>1</v>
      </c>
      <c r="D142" s="597">
        <v>2700</v>
      </c>
      <c r="E142" s="566">
        <f>D142*C142</f>
        <v>2700</v>
      </c>
    </row>
    <row r="143" spans="1:6" s="257" customFormat="1" x14ac:dyDescent="0.2">
      <c r="A143" s="274" t="s">
        <v>4029</v>
      </c>
      <c r="B143" s="212" t="s">
        <v>4030</v>
      </c>
      <c r="C143" s="189">
        <v>1</v>
      </c>
      <c r="D143" s="917">
        <v>780</v>
      </c>
      <c r="E143" s="358">
        <f>C143*D143</f>
        <v>780</v>
      </c>
      <c r="F143" s="166"/>
    </row>
    <row r="144" spans="1:6" s="257" customFormat="1" x14ac:dyDescent="0.2">
      <c r="A144" s="274"/>
      <c r="B144" s="564" t="s">
        <v>1754</v>
      </c>
      <c r="C144" s="409"/>
      <c r="D144" s="562"/>
      <c r="E144" s="563"/>
      <c r="F144" s="166"/>
    </row>
    <row r="145" spans="1:6" s="257" customFormat="1" x14ac:dyDescent="0.25">
      <c r="A145" s="274" t="s">
        <v>1755</v>
      </c>
      <c r="B145" s="585" t="s">
        <v>1756</v>
      </c>
      <c r="C145" s="611">
        <v>5</v>
      </c>
      <c r="D145" s="599">
        <v>4350</v>
      </c>
      <c r="E145" s="358">
        <f t="shared" ref="E145:E154" si="9">C145*D145</f>
        <v>21750</v>
      </c>
    </row>
    <row r="146" spans="1:6" s="257" customFormat="1" x14ac:dyDescent="0.25">
      <c r="A146" s="274" t="s">
        <v>266</v>
      </c>
      <c r="B146" s="572" t="s">
        <v>267</v>
      </c>
      <c r="C146" s="356">
        <v>5</v>
      </c>
      <c r="D146" s="253">
        <v>3540</v>
      </c>
      <c r="E146" s="358">
        <f t="shared" si="9"/>
        <v>17700</v>
      </c>
    </row>
    <row r="147" spans="1:6" s="257" customFormat="1" x14ac:dyDescent="0.25">
      <c r="A147" s="274" t="s">
        <v>1425</v>
      </c>
      <c r="B147" s="323" t="s">
        <v>1426</v>
      </c>
      <c r="C147" s="189">
        <v>1</v>
      </c>
      <c r="D147" s="358">
        <v>9900</v>
      </c>
      <c r="E147" s="358">
        <f t="shared" si="9"/>
        <v>9900</v>
      </c>
    </row>
    <row r="148" spans="1:6" s="257" customFormat="1" x14ac:dyDescent="0.25">
      <c r="A148" s="274" t="s">
        <v>1757</v>
      </c>
      <c r="B148" s="572" t="s">
        <v>1758</v>
      </c>
      <c r="C148" s="189">
        <v>5</v>
      </c>
      <c r="D148" s="588">
        <v>1880</v>
      </c>
      <c r="E148" s="358">
        <f t="shared" si="9"/>
        <v>9400</v>
      </c>
    </row>
    <row r="149" spans="1:6" s="257" customFormat="1" x14ac:dyDescent="0.2">
      <c r="A149" s="274" t="s">
        <v>1300</v>
      </c>
      <c r="B149" s="372" t="s">
        <v>1301</v>
      </c>
      <c r="C149" s="189">
        <v>5</v>
      </c>
      <c r="D149" s="253">
        <v>1780</v>
      </c>
      <c r="E149" s="358">
        <f t="shared" si="9"/>
        <v>8900</v>
      </c>
      <c r="F149" s="166"/>
    </row>
    <row r="150" spans="1:6" s="257" customFormat="1" x14ac:dyDescent="0.2">
      <c r="A150" s="274" t="s">
        <v>1302</v>
      </c>
      <c r="B150" s="585" t="s">
        <v>1303</v>
      </c>
      <c r="C150" s="338">
        <v>5</v>
      </c>
      <c r="D150" s="253">
        <v>2520</v>
      </c>
      <c r="E150" s="358">
        <f t="shared" si="9"/>
        <v>12600</v>
      </c>
      <c r="F150" s="166"/>
    </row>
    <row r="151" spans="1:6" s="257" customFormat="1" x14ac:dyDescent="0.25">
      <c r="A151" s="274" t="s">
        <v>1304</v>
      </c>
      <c r="B151" s="585" t="s">
        <v>1305</v>
      </c>
      <c r="C151" s="612">
        <v>5</v>
      </c>
      <c r="D151" s="613">
        <v>2300</v>
      </c>
      <c r="E151" s="614">
        <f t="shared" si="9"/>
        <v>11500</v>
      </c>
    </row>
    <row r="152" spans="1:6" s="257" customFormat="1" x14ac:dyDescent="0.25">
      <c r="A152" s="274" t="s">
        <v>2434</v>
      </c>
      <c r="B152" s="339" t="s">
        <v>3994</v>
      </c>
      <c r="C152" s="302">
        <v>1</v>
      </c>
      <c r="D152" s="415">
        <v>1150</v>
      </c>
      <c r="E152" s="415">
        <f t="shared" si="9"/>
        <v>1150</v>
      </c>
    </row>
    <row r="153" spans="1:6" s="257" customFormat="1" x14ac:dyDescent="0.25">
      <c r="A153" s="274" t="s">
        <v>1759</v>
      </c>
      <c r="B153" s="339" t="s">
        <v>1760</v>
      </c>
      <c r="C153" s="302">
        <v>1</v>
      </c>
      <c r="D153" s="253">
        <v>1390</v>
      </c>
      <c r="E153" s="415">
        <f t="shared" si="9"/>
        <v>1390</v>
      </c>
    </row>
    <row r="154" spans="1:6" s="257" customFormat="1" x14ac:dyDescent="0.25">
      <c r="A154" s="241" t="s">
        <v>1761</v>
      </c>
      <c r="B154" s="339" t="s">
        <v>1762</v>
      </c>
      <c r="C154" s="468">
        <v>1</v>
      </c>
      <c r="D154" s="415">
        <v>1150</v>
      </c>
      <c r="E154" s="615">
        <f t="shared" si="9"/>
        <v>1150</v>
      </c>
      <c r="F154" s="616"/>
    </row>
    <row r="155" spans="1:6" s="257" customFormat="1" x14ac:dyDescent="0.25">
      <c r="A155" s="274"/>
      <c r="B155" s="921" t="s">
        <v>1609</v>
      </c>
      <c r="C155" s="302"/>
      <c r="D155" s="513"/>
      <c r="E155" s="415"/>
    </row>
    <row r="156" spans="1:6" s="257" customFormat="1" x14ac:dyDescent="0.25">
      <c r="A156" s="274" t="s">
        <v>3835</v>
      </c>
      <c r="B156" s="922" t="s">
        <v>3834</v>
      </c>
      <c r="C156" s="302">
        <v>2</v>
      </c>
      <c r="D156" s="513">
        <v>12000</v>
      </c>
      <c r="E156" s="415">
        <f>C156*D156</f>
        <v>24000</v>
      </c>
    </row>
    <row r="157" spans="1:6" s="257" customFormat="1" ht="25.5" x14ac:dyDescent="0.25">
      <c r="A157" s="274" t="s">
        <v>1763</v>
      </c>
      <c r="B157" s="886" t="s">
        <v>1764</v>
      </c>
      <c r="C157" s="468">
        <v>7</v>
      </c>
      <c r="D157" s="253">
        <v>1900</v>
      </c>
      <c r="E157" s="470">
        <f>C157*D157</f>
        <v>13300</v>
      </c>
    </row>
    <row r="158" spans="1:6" s="257" customFormat="1" x14ac:dyDescent="0.25">
      <c r="A158" s="274" t="s">
        <v>1765</v>
      </c>
      <c r="B158" s="301" t="s">
        <v>1766</v>
      </c>
      <c r="C158" s="468">
        <v>3</v>
      </c>
      <c r="D158" s="253">
        <v>8420</v>
      </c>
      <c r="E158" s="415">
        <f>D158*C158</f>
        <v>25260</v>
      </c>
    </row>
    <row r="159" spans="1:6" s="257" customFormat="1" x14ac:dyDescent="0.25">
      <c r="A159" s="905"/>
      <c r="B159" s="906" t="s">
        <v>1767</v>
      </c>
      <c r="C159" s="907"/>
      <c r="D159" s="908"/>
      <c r="E159" s="909"/>
    </row>
    <row r="160" spans="1:6" s="257" customFormat="1" x14ac:dyDescent="0.25">
      <c r="A160" s="274"/>
      <c r="B160" s="564" t="s">
        <v>1686</v>
      </c>
      <c r="C160" s="409"/>
      <c r="D160" s="562"/>
      <c r="E160" s="563"/>
    </row>
    <row r="161" spans="1:6" s="257" customFormat="1" x14ac:dyDescent="0.25">
      <c r="A161" s="274" t="s">
        <v>1768</v>
      </c>
      <c r="B161" s="570" t="s">
        <v>1769</v>
      </c>
      <c r="C161" s="617">
        <v>5</v>
      </c>
      <c r="D161" s="253">
        <v>1510</v>
      </c>
      <c r="E161" s="358">
        <f t="shared" ref="E161:E171" si="10">C161*D161</f>
        <v>7550</v>
      </c>
    </row>
    <row r="162" spans="1:6" s="257" customFormat="1" x14ac:dyDescent="0.2">
      <c r="A162" s="274" t="s">
        <v>264</v>
      </c>
      <c r="B162" s="572" t="s">
        <v>265</v>
      </c>
      <c r="C162" s="189">
        <v>5</v>
      </c>
      <c r="D162" s="253">
        <v>3200</v>
      </c>
      <c r="E162" s="358">
        <f t="shared" si="10"/>
        <v>16000</v>
      </c>
      <c r="F162" s="166"/>
    </row>
    <row r="163" spans="1:6" s="257" customFormat="1" x14ac:dyDescent="0.2">
      <c r="A163" s="274" t="s">
        <v>268</v>
      </c>
      <c r="B163" s="572" t="s">
        <v>269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270</v>
      </c>
      <c r="B164" s="572" t="s">
        <v>271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272</v>
      </c>
      <c r="B165" s="572" t="s">
        <v>273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1770</v>
      </c>
      <c r="B166" s="572" t="s">
        <v>1771</v>
      </c>
      <c r="C166" s="356">
        <v>5</v>
      </c>
      <c r="D166" s="593">
        <v>860</v>
      </c>
      <c r="E166" s="358">
        <f t="shared" si="10"/>
        <v>4300</v>
      </c>
      <c r="F166" s="166"/>
    </row>
    <row r="167" spans="1:6" s="257" customFormat="1" x14ac:dyDescent="0.2">
      <c r="A167" s="274" t="s">
        <v>1772</v>
      </c>
      <c r="B167" s="572" t="s">
        <v>442</v>
      </c>
      <c r="C167" s="576">
        <v>5</v>
      </c>
      <c r="D167" s="470">
        <v>1850</v>
      </c>
      <c r="E167" s="618">
        <f t="shared" si="10"/>
        <v>9250</v>
      </c>
      <c r="F167" s="166"/>
    </row>
    <row r="168" spans="1:6" s="257" customFormat="1" x14ac:dyDescent="0.2">
      <c r="A168" s="274" t="s">
        <v>1773</v>
      </c>
      <c r="B168" s="572" t="s">
        <v>1774</v>
      </c>
      <c r="C168" s="576">
        <v>5</v>
      </c>
      <c r="D168" s="470">
        <v>2200</v>
      </c>
      <c r="E168" s="618">
        <f t="shared" si="10"/>
        <v>11000</v>
      </c>
      <c r="F168" s="166"/>
    </row>
    <row r="169" spans="1:6" s="257" customFormat="1" ht="25.5" x14ac:dyDescent="0.25">
      <c r="A169" s="274" t="s">
        <v>1775</v>
      </c>
      <c r="B169" s="572" t="s">
        <v>1776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1644</v>
      </c>
      <c r="B170" s="572" t="s">
        <v>1645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1777</v>
      </c>
      <c r="B171" s="572" t="s">
        <v>1778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1779</v>
      </c>
      <c r="C172" s="911"/>
      <c r="D172" s="912"/>
      <c r="E172" s="913"/>
      <c r="F172" s="166"/>
    </row>
    <row r="173" spans="1:6" s="257" customFormat="1" ht="38.25" x14ac:dyDescent="0.2">
      <c r="A173" s="241" t="s">
        <v>1780</v>
      </c>
      <c r="B173" s="620" t="s">
        <v>1781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1782</v>
      </c>
      <c r="B174" s="621" t="s">
        <v>1783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1784</v>
      </c>
      <c r="B175" s="621" t="s">
        <v>1785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1786</v>
      </c>
      <c r="B176" s="621" t="s">
        <v>1787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1788</v>
      </c>
      <c r="B177" s="621" t="s">
        <v>1789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1790</v>
      </c>
      <c r="B178" s="621" t="s">
        <v>1791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1792</v>
      </c>
      <c r="B179" s="621" t="s">
        <v>1793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1794</v>
      </c>
      <c r="B180" s="621" t="s">
        <v>1795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1796</v>
      </c>
      <c r="B181" s="621" t="s">
        <v>1797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1798</v>
      </c>
      <c r="B182" s="621" t="s">
        <v>1799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1800</v>
      </c>
      <c r="B183" s="621" t="s">
        <v>1801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1802</v>
      </c>
      <c r="B184" s="621" t="s">
        <v>1803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1804</v>
      </c>
      <c r="B185" s="621" t="s">
        <v>1805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1806</v>
      </c>
      <c r="B186" s="621" t="s">
        <v>1807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1808</v>
      </c>
      <c r="B187" s="621" t="s">
        <v>1809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1810</v>
      </c>
      <c r="B188" s="621" t="s">
        <v>1811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1812</v>
      </c>
      <c r="B189" s="621" t="s">
        <v>1813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1814</v>
      </c>
      <c r="B190" s="621" t="s">
        <v>1815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1816</v>
      </c>
      <c r="B191" s="621" t="s">
        <v>1817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1818</v>
      </c>
      <c r="B192" s="621" t="s">
        <v>1819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1820</v>
      </c>
      <c r="B193" s="621" t="s">
        <v>1821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1822</v>
      </c>
      <c r="B194" s="621" t="s">
        <v>1823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1824</v>
      </c>
      <c r="B195" s="621" t="s">
        <v>1825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1826</v>
      </c>
      <c r="B196" s="621" t="s">
        <v>1827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1828</v>
      </c>
      <c r="B197" s="621" t="s">
        <v>1829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1830</v>
      </c>
      <c r="B198" s="621" t="s">
        <v>1831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1832</v>
      </c>
      <c r="B199" s="621" t="s">
        <v>1833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1834</v>
      </c>
      <c r="B200" s="621" t="s">
        <v>1835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1836</v>
      </c>
      <c r="B201" s="621" t="s">
        <v>1837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1838</v>
      </c>
      <c r="B202" s="258" t="s">
        <v>1839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1840</v>
      </c>
      <c r="B203" s="622" t="s">
        <v>1841</v>
      </c>
      <c r="C203" s="189">
        <v>1</v>
      </c>
      <c r="D203" s="588">
        <v>7400</v>
      </c>
      <c r="E203" s="358">
        <f t="shared" si="11"/>
        <v>7400</v>
      </c>
      <c r="F203" s="166"/>
    </row>
    <row r="204" spans="1:6" s="257" customFormat="1" ht="25.5" x14ac:dyDescent="0.2">
      <c r="A204" s="241" t="s">
        <v>1842</v>
      </c>
      <c r="B204" s="622" t="s">
        <v>1843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1844</v>
      </c>
      <c r="B205" s="622" t="s">
        <v>1845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1846</v>
      </c>
      <c r="B206" s="622" t="s">
        <v>1847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1848</v>
      </c>
      <c r="B207" s="572" t="s">
        <v>3941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1849</v>
      </c>
      <c r="B208" s="622" t="s">
        <v>1850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1851</v>
      </c>
      <c r="B209" s="572" t="s">
        <v>3940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1852</v>
      </c>
      <c r="B210" s="622" t="s">
        <v>1853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1857</v>
      </c>
      <c r="C211" s="189"/>
      <c r="D211" s="619"/>
      <c r="E211" s="914">
        <f>SUM(E10:E210)</f>
        <v>4873270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1858</v>
      </c>
      <c r="C7" s="49"/>
      <c r="D7" s="50"/>
      <c r="E7" s="943"/>
    </row>
    <row r="8" spans="1:6" s="527" customFormat="1" ht="13.5" x14ac:dyDescent="0.2">
      <c r="B8" s="408" t="s">
        <v>532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533</v>
      </c>
      <c r="D9" s="538" t="s">
        <v>3915</v>
      </c>
      <c r="E9" s="945" t="s">
        <v>3916</v>
      </c>
    </row>
    <row r="10" spans="1:6" customFormat="1" x14ac:dyDescent="0.25">
      <c r="A10" s="539"/>
      <c r="B10" s="501" t="s">
        <v>1859</v>
      </c>
      <c r="C10" s="540"/>
      <c r="D10" s="541"/>
      <c r="E10" s="946"/>
      <c r="F10" s="530"/>
    </row>
    <row r="11" spans="1:6" customFormat="1" ht="12.75" customHeight="1" x14ac:dyDescent="0.25">
      <c r="A11" s="542" t="s">
        <v>1860</v>
      </c>
      <c r="B11" s="875" t="s">
        <v>1861</v>
      </c>
      <c r="C11" s="543">
        <v>12</v>
      </c>
      <c r="D11" s="544">
        <v>20900</v>
      </c>
      <c r="E11" s="947">
        <f>SUM(C11*D11)</f>
        <v>250800</v>
      </c>
      <c r="F11" s="530"/>
    </row>
    <row r="12" spans="1:6" customFormat="1" ht="12.75" customHeight="1" x14ac:dyDescent="0.25">
      <c r="A12" s="542" t="s">
        <v>1862</v>
      </c>
      <c r="B12" s="875" t="s">
        <v>1863</v>
      </c>
      <c r="C12" s="543">
        <v>12</v>
      </c>
      <c r="D12" s="544">
        <v>29000</v>
      </c>
      <c r="E12" s="947">
        <f>SUM(C12*D12)</f>
        <v>348000</v>
      </c>
      <c r="F12" s="530"/>
    </row>
    <row r="13" spans="1:6" customFormat="1" ht="12.75" customHeight="1" x14ac:dyDescent="0.25">
      <c r="A13" s="542" t="s">
        <v>1688</v>
      </c>
      <c r="B13" s="875" t="s">
        <v>1864</v>
      </c>
      <c r="C13" s="543">
        <v>12</v>
      </c>
      <c r="D13" s="544">
        <v>32000</v>
      </c>
      <c r="E13" s="947">
        <f>SUM(C13*D13)</f>
        <v>384000</v>
      </c>
      <c r="F13" s="530"/>
    </row>
    <row r="14" spans="1:6" customFormat="1" ht="12.75" customHeight="1" x14ac:dyDescent="0.25">
      <c r="A14" s="542" t="s">
        <v>1865</v>
      </c>
      <c r="B14" s="875" t="s">
        <v>3920</v>
      </c>
      <c r="C14" s="543">
        <v>5</v>
      </c>
      <c r="D14" s="544">
        <v>89000</v>
      </c>
      <c r="E14" s="947">
        <f t="shared" ref="E14:E23" si="0">SUM(C14*D14)</f>
        <v>445000</v>
      </c>
      <c r="F14" s="530"/>
    </row>
    <row r="15" spans="1:6" s="528" customFormat="1" ht="25.5" x14ac:dyDescent="0.25">
      <c r="A15" s="542" t="s">
        <v>36</v>
      </c>
      <c r="B15" s="875" t="s">
        <v>1866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1867</v>
      </c>
      <c r="B16" s="875" t="s">
        <v>1868</v>
      </c>
      <c r="C16" s="543">
        <v>12</v>
      </c>
      <c r="D16" s="544">
        <v>9600</v>
      </c>
      <c r="E16" s="947">
        <f t="shared" si="0"/>
        <v>115200</v>
      </c>
      <c r="F16" s="530"/>
    </row>
    <row r="17" spans="1:6" customFormat="1" ht="12.75" customHeight="1" x14ac:dyDescent="0.25">
      <c r="A17" s="542" t="s">
        <v>1869</v>
      </c>
      <c r="B17" s="875" t="s">
        <v>1870</v>
      </c>
      <c r="C17" s="543">
        <v>12</v>
      </c>
      <c r="D17" s="544">
        <v>19900</v>
      </c>
      <c r="E17" s="947">
        <f t="shared" si="0"/>
        <v>238800</v>
      </c>
      <c r="F17" s="530"/>
    </row>
    <row r="18" spans="1:6" customFormat="1" ht="12.75" customHeight="1" x14ac:dyDescent="0.25">
      <c r="A18" s="542" t="s">
        <v>1690</v>
      </c>
      <c r="B18" s="875" t="s">
        <v>1871</v>
      </c>
      <c r="C18" s="543">
        <v>12</v>
      </c>
      <c r="D18" s="544">
        <v>67000</v>
      </c>
      <c r="E18" s="947">
        <f t="shared" si="0"/>
        <v>804000</v>
      </c>
      <c r="F18" s="530"/>
    </row>
    <row r="19" spans="1:6" customFormat="1" ht="12.75" customHeight="1" x14ac:dyDescent="0.25">
      <c r="A19" s="542" t="s">
        <v>1692</v>
      </c>
      <c r="B19" s="875" t="s">
        <v>1693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1260</v>
      </c>
      <c r="B20" s="875" t="s">
        <v>1872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1873</v>
      </c>
      <c r="B21" s="875" t="s">
        <v>1874</v>
      </c>
      <c r="C21" s="543">
        <v>2</v>
      </c>
      <c r="D21" s="544">
        <v>105000</v>
      </c>
      <c r="E21" s="947">
        <f t="shared" si="0"/>
        <v>210000</v>
      </c>
      <c r="F21" s="530"/>
    </row>
    <row r="22" spans="1:6" customFormat="1" ht="25.5" x14ac:dyDescent="0.25">
      <c r="A22" s="542" t="s">
        <v>4007</v>
      </c>
      <c r="B22" s="875" t="s">
        <v>4008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1875</v>
      </c>
      <c r="B23" s="875" t="s">
        <v>1876</v>
      </c>
      <c r="C23" s="543">
        <v>2</v>
      </c>
      <c r="D23" s="544">
        <v>121000</v>
      </c>
      <c r="E23" s="947">
        <f t="shared" si="0"/>
        <v>242000</v>
      </c>
      <c r="F23" s="530"/>
    </row>
    <row r="24" spans="1:6" customFormat="1" x14ac:dyDescent="0.25">
      <c r="A24" s="882"/>
      <c r="B24" s="495" t="s">
        <v>1877</v>
      </c>
      <c r="C24" s="883"/>
      <c r="D24" s="496"/>
      <c r="E24" s="948"/>
      <c r="F24" s="530"/>
    </row>
    <row r="25" spans="1:6" customFormat="1" ht="25.5" x14ac:dyDescent="0.25">
      <c r="A25" s="542" t="s">
        <v>3840</v>
      </c>
      <c r="B25" s="875" t="s">
        <v>3839</v>
      </c>
      <c r="C25" s="545">
        <v>12</v>
      </c>
      <c r="D25" s="544">
        <v>69000</v>
      </c>
      <c r="E25" s="947">
        <f t="shared" ref="E25:E34" si="1">SUM(C25*D25)</f>
        <v>828000</v>
      </c>
      <c r="F25" s="530"/>
    </row>
    <row r="26" spans="1:6" customFormat="1" ht="12.75" customHeight="1" x14ac:dyDescent="0.25">
      <c r="A26" s="542" t="s">
        <v>470</v>
      </c>
      <c r="B26" s="875" t="s">
        <v>471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4109</v>
      </c>
      <c r="B27" s="875" t="s">
        <v>4108</v>
      </c>
      <c r="C27" s="545">
        <v>12</v>
      </c>
      <c r="D27" s="544">
        <v>75000</v>
      </c>
      <c r="E27" s="947">
        <f t="shared" si="1"/>
        <v>900000</v>
      </c>
      <c r="F27" s="530"/>
    </row>
    <row r="28" spans="1:6" ht="12.75" customHeight="1" x14ac:dyDescent="0.25">
      <c r="A28" s="542" t="s">
        <v>472</v>
      </c>
      <c r="B28" s="876" t="s">
        <v>473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4107</v>
      </c>
      <c r="B29" s="877" t="s">
        <v>4115</v>
      </c>
      <c r="C29" s="545">
        <v>5</v>
      </c>
      <c r="D29" s="544">
        <v>84000</v>
      </c>
      <c r="E29" s="947">
        <f t="shared" si="1"/>
        <v>420000</v>
      </c>
    </row>
    <row r="30" spans="1:6" customFormat="1" ht="25.5" x14ac:dyDescent="0.25">
      <c r="A30" s="542" t="s">
        <v>474</v>
      </c>
      <c r="B30" s="877" t="s">
        <v>475</v>
      </c>
      <c r="C30" s="545">
        <v>12</v>
      </c>
      <c r="D30" s="544">
        <v>74000</v>
      </c>
      <c r="E30" s="947">
        <f t="shared" si="1"/>
        <v>888000</v>
      </c>
      <c r="F30" s="530"/>
    </row>
    <row r="31" spans="1:6" customFormat="1" ht="25.5" x14ac:dyDescent="0.25">
      <c r="A31" s="542" t="s">
        <v>479</v>
      </c>
      <c r="B31" s="877" t="s">
        <v>480</v>
      </c>
      <c r="C31" s="545">
        <v>12</v>
      </c>
      <c r="D31" s="544">
        <v>145000</v>
      </c>
      <c r="E31" s="947">
        <f t="shared" si="1"/>
        <v>1740000</v>
      </c>
      <c r="F31" s="530"/>
    </row>
    <row r="32" spans="1:6" customFormat="1" ht="25.5" x14ac:dyDescent="0.25">
      <c r="A32" s="542" t="s">
        <v>476</v>
      </c>
      <c r="B32" s="877" t="s">
        <v>477</v>
      </c>
      <c r="C32" s="545">
        <v>12</v>
      </c>
      <c r="D32" s="544">
        <v>99000</v>
      </c>
      <c r="E32" s="947">
        <f t="shared" si="1"/>
        <v>1188000</v>
      </c>
      <c r="F32" s="530"/>
    </row>
    <row r="33" spans="1:6" customFormat="1" ht="25.5" x14ac:dyDescent="0.25">
      <c r="A33" s="542" t="s">
        <v>478</v>
      </c>
      <c r="B33" s="877" t="s">
        <v>1878</v>
      </c>
      <c r="C33" s="545">
        <v>12</v>
      </c>
      <c r="D33" s="544">
        <v>89000</v>
      </c>
      <c r="E33" s="947">
        <f t="shared" si="1"/>
        <v>1068000</v>
      </c>
      <c r="F33" s="530"/>
    </row>
    <row r="34" spans="1:6" customFormat="1" ht="12.75" customHeight="1" x14ac:dyDescent="0.25">
      <c r="A34" s="542" t="s">
        <v>3831</v>
      </c>
      <c r="B34" s="875" t="s">
        <v>3830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3828</v>
      </c>
      <c r="B35" s="875" t="s">
        <v>3829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3833</v>
      </c>
      <c r="B36" s="875" t="s">
        <v>3832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1879</v>
      </c>
      <c r="B37" s="878" t="s">
        <v>1880</v>
      </c>
      <c r="C37" s="548">
        <v>2</v>
      </c>
      <c r="D37" s="544">
        <v>349600</v>
      </c>
      <c r="E37" s="947">
        <f t="shared" si="2"/>
        <v>699200</v>
      </c>
      <c r="F37" s="530"/>
    </row>
    <row r="38" spans="1:6" customFormat="1" ht="12.75" customHeight="1" x14ac:dyDescent="0.25">
      <c r="A38" s="542" t="s">
        <v>1881</v>
      </c>
      <c r="B38" s="875" t="s">
        <v>1882</v>
      </c>
      <c r="C38" s="543">
        <v>1</v>
      </c>
      <c r="D38" s="544">
        <v>135000</v>
      </c>
      <c r="E38" s="868">
        <f t="shared" si="2"/>
        <v>135000</v>
      </c>
      <c r="F38" s="530"/>
    </row>
    <row r="39" spans="1:6" customFormat="1" ht="12.75" customHeight="1" x14ac:dyDescent="0.25">
      <c r="A39" s="542" t="s">
        <v>1883</v>
      </c>
      <c r="B39" s="875" t="s">
        <v>1884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1885</v>
      </c>
      <c r="B40" s="875" t="s">
        <v>1886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1887</v>
      </c>
      <c r="B41" s="875" t="s">
        <v>1888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1889</v>
      </c>
      <c r="B42" s="876" t="s">
        <v>1890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1891</v>
      </c>
      <c r="B43" s="876" t="s">
        <v>1892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1893</v>
      </c>
      <c r="B44" s="875" t="s">
        <v>1894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1895</v>
      </c>
      <c r="B45" s="875" t="s">
        <v>1896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1897</v>
      </c>
      <c r="B46" s="875" t="s">
        <v>1898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1899</v>
      </c>
      <c r="B47" s="875" t="s">
        <v>1900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684</v>
      </c>
      <c r="B48" s="875" t="s">
        <v>1901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1902</v>
      </c>
      <c r="B49" s="875" t="s">
        <v>1903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653</v>
      </c>
      <c r="B50" s="875" t="s">
        <v>1904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1905</v>
      </c>
      <c r="C51" s="883"/>
      <c r="D51" s="496"/>
      <c r="E51" s="948"/>
      <c r="F51" s="530"/>
    </row>
    <row r="52" spans="1:6" customFormat="1" ht="12.75" customHeight="1" x14ac:dyDescent="0.25">
      <c r="A52" s="542" t="s">
        <v>495</v>
      </c>
      <c r="B52" s="877" t="s">
        <v>496</v>
      </c>
      <c r="C52" s="551">
        <v>2</v>
      </c>
      <c r="D52" s="549">
        <v>65000</v>
      </c>
      <c r="E52" s="868">
        <f t="shared" ref="E52:E58" si="4">SUM(C52*D52)</f>
        <v>130000</v>
      </c>
      <c r="F52" s="530"/>
    </row>
    <row r="53" spans="1:6" customFormat="1" ht="12.75" customHeight="1" x14ac:dyDescent="0.25">
      <c r="A53" s="542" t="s">
        <v>481</v>
      </c>
      <c r="B53" s="877" t="s">
        <v>482</v>
      </c>
      <c r="C53" s="551">
        <v>1</v>
      </c>
      <c r="D53" s="549">
        <v>259000</v>
      </c>
      <c r="E53" s="868">
        <f t="shared" si="4"/>
        <v>259000</v>
      </c>
      <c r="F53" s="530"/>
    </row>
    <row r="54" spans="1:6" ht="12.75" customHeight="1" x14ac:dyDescent="0.25">
      <c r="A54" s="542" t="s">
        <v>489</v>
      </c>
      <c r="B54" s="876" t="s">
        <v>490</v>
      </c>
      <c r="C54" s="551">
        <v>1</v>
      </c>
      <c r="D54" s="549">
        <v>189000</v>
      </c>
      <c r="E54" s="868">
        <f>SUM(C54*D54)</f>
        <v>189000</v>
      </c>
    </row>
    <row r="55" spans="1:6" customFormat="1" ht="12.75" customHeight="1" x14ac:dyDescent="0.25">
      <c r="A55" s="542" t="s">
        <v>491</v>
      </c>
      <c r="B55" s="875" t="s">
        <v>488</v>
      </c>
      <c r="C55" s="551">
        <v>1</v>
      </c>
      <c r="D55" s="549">
        <v>298000</v>
      </c>
      <c r="E55" s="868">
        <f t="shared" si="4"/>
        <v>298000</v>
      </c>
      <c r="F55" s="530"/>
    </row>
    <row r="56" spans="1:6" customFormat="1" ht="12.75" customHeight="1" x14ac:dyDescent="0.25">
      <c r="A56" s="542" t="s">
        <v>485</v>
      </c>
      <c r="B56" s="875" t="s">
        <v>486</v>
      </c>
      <c r="C56" s="551">
        <v>1</v>
      </c>
      <c r="D56" s="549">
        <v>249000</v>
      </c>
      <c r="E56" s="868">
        <f t="shared" si="4"/>
        <v>249000</v>
      </c>
      <c r="F56" s="530"/>
    </row>
    <row r="57" spans="1:6" customFormat="1" ht="25.5" x14ac:dyDescent="0.25">
      <c r="A57" s="542" t="s">
        <v>483</v>
      </c>
      <c r="B57" s="879" t="s">
        <v>4103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493</v>
      </c>
      <c r="B58" s="875" t="s">
        <v>1906</v>
      </c>
      <c r="C58" s="551">
        <v>1</v>
      </c>
      <c r="D58" s="549">
        <v>99000</v>
      </c>
      <c r="E58" s="868">
        <f t="shared" si="4"/>
        <v>99000</v>
      </c>
      <c r="F58" s="530"/>
    </row>
    <row r="59" spans="1:6" s="529" customFormat="1" ht="25.5" x14ac:dyDescent="0.25">
      <c r="A59" s="542" t="s">
        <v>1907</v>
      </c>
      <c r="B59" s="879" t="s">
        <v>4104</v>
      </c>
      <c r="C59" s="543">
        <v>1</v>
      </c>
      <c r="D59" s="544">
        <v>160000</v>
      </c>
      <c r="E59" s="947">
        <f>D59*C59</f>
        <v>160000</v>
      </c>
      <c r="F59" s="530"/>
    </row>
    <row r="60" spans="1:6" s="529" customFormat="1" ht="25.5" x14ac:dyDescent="0.25">
      <c r="A60" s="542" t="s">
        <v>4102</v>
      </c>
      <c r="B60" s="875" t="s">
        <v>4105</v>
      </c>
      <c r="C60" s="543">
        <v>1</v>
      </c>
      <c r="D60" s="544">
        <v>59000</v>
      </c>
      <c r="E60" s="947">
        <f>D60*C60</f>
        <v>59000</v>
      </c>
      <c r="F60" s="530"/>
    </row>
    <row r="61" spans="1:6" customFormat="1" ht="25.5" x14ac:dyDescent="0.25">
      <c r="A61" s="542" t="s">
        <v>1908</v>
      </c>
      <c r="B61" s="875" t="s">
        <v>4114</v>
      </c>
      <c r="C61" s="543">
        <v>1</v>
      </c>
      <c r="D61" s="544">
        <v>109000</v>
      </c>
      <c r="E61" s="947">
        <f>D61*C61</f>
        <v>109000</v>
      </c>
      <c r="F61" s="530"/>
    </row>
    <row r="62" spans="1:6" x14ac:dyDescent="0.25">
      <c r="A62" s="542"/>
      <c r="B62" s="880" t="s">
        <v>1909</v>
      </c>
      <c r="C62" s="551"/>
      <c r="D62" s="552"/>
      <c r="E62" s="856">
        <f>SUM(E10:E61)</f>
        <v>17927980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1910</v>
      </c>
      <c r="C7" s="405"/>
      <c r="D7" s="494"/>
      <c r="E7" s="405"/>
      <c r="F7" s="405"/>
    </row>
    <row r="8" spans="1:6" ht="18.75" x14ac:dyDescent="0.25">
      <c r="B8" s="408" t="s">
        <v>532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533</v>
      </c>
      <c r="D9" s="496" t="s">
        <v>3915</v>
      </c>
      <c r="E9" s="497" t="s">
        <v>3916</v>
      </c>
      <c r="F9" s="498"/>
    </row>
    <row r="10" spans="1:6" s="3" customFormat="1" ht="12" customHeight="1" x14ac:dyDescent="0.25">
      <c r="A10" s="502"/>
      <c r="B10" s="507" t="s">
        <v>1929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4224</v>
      </c>
      <c r="B11" s="505" t="s">
        <v>1930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4252</v>
      </c>
      <c r="B12" s="503" t="s">
        <v>4253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1931</v>
      </c>
      <c r="B13" s="505" t="s">
        <v>1932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863</v>
      </c>
      <c r="C14" s="495"/>
      <c r="D14" s="500"/>
      <c r="E14" s="495"/>
      <c r="F14" s="501"/>
    </row>
    <row r="15" spans="1:6" x14ac:dyDescent="0.25">
      <c r="A15" s="502" t="s">
        <v>1915</v>
      </c>
      <c r="B15" s="505" t="s">
        <v>1916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1759</v>
      </c>
      <c r="B16" s="505" t="s">
        <v>1917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1918</v>
      </c>
      <c r="B17" s="503" t="s">
        <v>1919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4193</v>
      </c>
      <c r="B18" s="503" t="s">
        <v>4192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1911</v>
      </c>
      <c r="B19" s="503" t="s">
        <v>1912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1913</v>
      </c>
      <c r="B20" s="503" t="s">
        <v>1914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461</v>
      </c>
      <c r="B21" s="505" t="s">
        <v>462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467</v>
      </c>
      <c r="B22" s="505" t="s">
        <v>4197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459</v>
      </c>
      <c r="B23" s="505" t="s">
        <v>460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465</v>
      </c>
      <c r="B24" s="505" t="s">
        <v>1921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463</v>
      </c>
      <c r="B25" s="505" t="s">
        <v>464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446</v>
      </c>
      <c r="B26" s="505" t="s">
        <v>1922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1933</v>
      </c>
      <c r="C27" s="507"/>
      <c r="D27" s="507"/>
      <c r="E27" s="507"/>
      <c r="F27" s="511"/>
    </row>
    <row r="28" spans="1:6" x14ac:dyDescent="0.25">
      <c r="A28" s="502" t="s">
        <v>1934</v>
      </c>
      <c r="B28" s="505" t="s">
        <v>1935</v>
      </c>
      <c r="C28" s="506" t="s">
        <v>4195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1920</v>
      </c>
      <c r="B29" s="503" t="s">
        <v>1936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1937</v>
      </c>
      <c r="B30" s="503" t="s">
        <v>1938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3966</v>
      </c>
      <c r="B31" s="503" t="s">
        <v>3967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4196</v>
      </c>
      <c r="B32" s="503" t="s">
        <v>4194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527</v>
      </c>
      <c r="B33" s="503" t="s">
        <v>1939</v>
      </c>
      <c r="C33" s="504">
        <v>13</v>
      </c>
      <c r="D33" s="253">
        <v>9900</v>
      </c>
      <c r="E33" s="253">
        <f>D33*C33</f>
        <v>128700</v>
      </c>
      <c r="F33" s="26"/>
    </row>
    <row r="34" spans="1:6" s="166" customFormat="1" x14ac:dyDescent="0.2">
      <c r="A34" s="512" t="s">
        <v>1965</v>
      </c>
      <c r="B34" s="518" t="s">
        <v>1966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3939</v>
      </c>
      <c r="C35" s="506"/>
      <c r="D35" s="508"/>
      <c r="E35" s="509"/>
      <c r="F35" s="510"/>
    </row>
    <row r="36" spans="1:6" s="3" customFormat="1" x14ac:dyDescent="0.25">
      <c r="A36" s="502" t="s">
        <v>1923</v>
      </c>
      <c r="B36" s="505" t="s">
        <v>1924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1925</v>
      </c>
      <c r="B37" s="505" t="s">
        <v>1926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1927</v>
      </c>
      <c r="B38" s="505" t="s">
        <v>1928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1507</v>
      </c>
      <c r="C39" s="495"/>
      <c r="D39" s="500"/>
      <c r="E39" s="495"/>
      <c r="F39" s="501"/>
    </row>
    <row r="40" spans="1:6" s="166" customFormat="1" x14ac:dyDescent="0.2">
      <c r="A40" s="502" t="s">
        <v>1940</v>
      </c>
      <c r="B40" s="301" t="s">
        <v>1941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1722</v>
      </c>
      <c r="B41" s="301" t="s">
        <v>1723</v>
      </c>
      <c r="C41" s="302">
        <v>1</v>
      </c>
      <c r="D41" s="415">
        <v>5910</v>
      </c>
      <c r="E41" s="415">
        <f t="shared" si="3"/>
        <v>5910</v>
      </c>
      <c r="F41" s="416"/>
    </row>
    <row r="42" spans="1:6" s="166" customFormat="1" x14ac:dyDescent="0.2">
      <c r="A42" s="502" t="s">
        <v>1942</v>
      </c>
      <c r="B42" s="301" t="s">
        <v>1943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1944</v>
      </c>
      <c r="B43" s="301" t="s">
        <v>1945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1946</v>
      </c>
      <c r="B44" s="301" t="s">
        <v>1947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1948</v>
      </c>
      <c r="B45" s="301" t="s">
        <v>1949</v>
      </c>
      <c r="C45" s="302">
        <v>1</v>
      </c>
      <c r="D45" s="415">
        <v>3720</v>
      </c>
      <c r="E45" s="415">
        <f t="shared" si="3"/>
        <v>3720</v>
      </c>
      <c r="F45" s="416"/>
    </row>
    <row r="46" spans="1:6" s="166" customFormat="1" ht="15" customHeight="1" x14ac:dyDescent="0.2">
      <c r="A46" s="502" t="s">
        <v>1950</v>
      </c>
      <c r="B46" s="301" t="s">
        <v>1951</v>
      </c>
      <c r="C46" s="302">
        <v>1</v>
      </c>
      <c r="D46" s="415">
        <v>1750</v>
      </c>
      <c r="E46" s="415">
        <f t="shared" si="3"/>
        <v>1750</v>
      </c>
      <c r="F46" s="416"/>
    </row>
    <row r="47" spans="1:6" s="166" customFormat="1" ht="15" customHeight="1" x14ac:dyDescent="0.2">
      <c r="A47" s="502" t="s">
        <v>1952</v>
      </c>
      <c r="B47" s="301" t="s">
        <v>1953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1954</v>
      </c>
      <c r="B48" s="305" t="s">
        <v>1955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4199</v>
      </c>
      <c r="B49" s="258" t="s">
        <v>4198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4201</v>
      </c>
      <c r="B50" s="301" t="s">
        <v>4200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1956</v>
      </c>
      <c r="B51" s="961" t="s">
        <v>1957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1958</v>
      </c>
      <c r="C52" s="302"/>
      <c r="D52" s="513"/>
      <c r="E52" s="415"/>
      <c r="F52" s="416"/>
    </row>
    <row r="53" spans="1:6" s="166" customFormat="1" x14ac:dyDescent="0.2">
      <c r="A53" s="512" t="s">
        <v>1959</v>
      </c>
      <c r="B53" s="305" t="s">
        <v>1960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1961</v>
      </c>
      <c r="B54" s="514" t="s">
        <v>1962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1963</v>
      </c>
      <c r="B55" s="326" t="s">
        <v>1964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1967</v>
      </c>
      <c r="C56" s="520"/>
      <c r="D56" s="521"/>
      <c r="E56" s="522">
        <f>SUM(E2:E55)</f>
        <v>368930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4011</v>
      </c>
      <c r="C7" s="49"/>
      <c r="D7" s="50"/>
      <c r="E7" s="49"/>
      <c r="F7" s="166"/>
    </row>
    <row r="8" spans="1:6" ht="18.75" x14ac:dyDescent="0.2">
      <c r="B8" s="51" t="s">
        <v>532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533</v>
      </c>
      <c r="D9" s="855" t="s">
        <v>3914</v>
      </c>
      <c r="E9" s="854" t="s">
        <v>3913</v>
      </c>
      <c r="F9" s="429"/>
    </row>
    <row r="10" spans="1:6" x14ac:dyDescent="0.2">
      <c r="A10" s="430"/>
      <c r="B10" s="431" t="s">
        <v>1968</v>
      </c>
      <c r="C10" s="432"/>
      <c r="D10" s="433"/>
      <c r="E10" s="434"/>
    </row>
    <row r="11" spans="1:6" x14ac:dyDescent="0.2">
      <c r="A11" s="430" t="s">
        <v>1969</v>
      </c>
      <c r="B11" s="343" t="s">
        <v>1970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4086</v>
      </c>
      <c r="B12" s="343" t="s">
        <v>1971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1972</v>
      </c>
      <c r="B13" s="343" t="s">
        <v>1973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4010</v>
      </c>
      <c r="C14" s="438"/>
      <c r="D14" s="439"/>
      <c r="E14" s="440"/>
      <c r="F14" s="441"/>
    </row>
    <row r="15" spans="1:6" ht="12.75" customHeight="1" thickTop="1" x14ac:dyDescent="0.2">
      <c r="A15" s="442" t="s">
        <v>1974</v>
      </c>
      <c r="B15" s="443" t="s">
        <v>1975</v>
      </c>
      <c r="C15" s="444">
        <v>5</v>
      </c>
      <c r="D15" s="445">
        <v>23600</v>
      </c>
      <c r="E15" s="345">
        <f>C15*D15</f>
        <v>118000</v>
      </c>
      <c r="F15" s="1016" t="s">
        <v>648</v>
      </c>
    </row>
    <row r="16" spans="1:6" x14ac:dyDescent="0.2">
      <c r="A16" s="894" t="s">
        <v>1976</v>
      </c>
      <c r="B16" s="460" t="s">
        <v>1977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 x14ac:dyDescent="0.25">
      <c r="A17" s="436" t="s">
        <v>1978</v>
      </c>
      <c r="B17" s="972" t="s">
        <v>1979</v>
      </c>
      <c r="C17" s="973">
        <v>1</v>
      </c>
      <c r="D17" s="974">
        <v>340000</v>
      </c>
      <c r="E17" s="975">
        <f t="shared" si="0"/>
        <v>340000</v>
      </c>
      <c r="F17" s="1018"/>
    </row>
    <row r="18" spans="1:6" ht="13.5" customHeight="1" thickTop="1" x14ac:dyDescent="0.2">
      <c r="A18" s="968" t="s">
        <v>4134</v>
      </c>
      <c r="B18" s="969" t="s">
        <v>4135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4019</v>
      </c>
      <c r="B19" s="895" t="s">
        <v>4018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4021</v>
      </c>
      <c r="B20" s="895" t="s">
        <v>4020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3998</v>
      </c>
      <c r="B21" s="343" t="s">
        <v>3999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1980</v>
      </c>
      <c r="B22" s="895" t="s">
        <v>1981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4064</v>
      </c>
      <c r="B23" s="895" t="s">
        <v>4014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4015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4129</v>
      </c>
      <c r="B25" s="301" t="s">
        <v>800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608</v>
      </c>
      <c r="B26" s="710" t="s">
        <v>609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4125</v>
      </c>
      <c r="B27" s="448" t="s">
        <v>1982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4126</v>
      </c>
      <c r="B28" s="448" t="s">
        <v>1983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2006</v>
      </c>
      <c r="B29" s="452" t="s">
        <v>2007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450</v>
      </c>
      <c r="B30" s="343" t="s">
        <v>451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448</v>
      </c>
      <c r="B31" s="343" t="s">
        <v>449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452</v>
      </c>
      <c r="B32" s="343" t="s">
        <v>453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1984</v>
      </c>
      <c r="B33" s="343" t="s">
        <v>1985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1986</v>
      </c>
      <c r="B34" s="343" t="s">
        <v>1987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4004</v>
      </c>
      <c r="B35" s="343" t="s">
        <v>4003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4006</v>
      </c>
      <c r="B36" s="343" t="s">
        <v>4005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4022</v>
      </c>
      <c r="B37" s="343" t="s">
        <v>4037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1988</v>
      </c>
      <c r="B38" s="343" t="s">
        <v>1989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1990</v>
      </c>
      <c r="B39" s="343" t="s">
        <v>1991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1992</v>
      </c>
      <c r="B40" s="343" t="s">
        <v>1993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1994</v>
      </c>
      <c r="B41" s="343" t="s">
        <v>1995</v>
      </c>
      <c r="C41" s="435">
        <v>1</v>
      </c>
      <c r="D41" s="344">
        <v>28800</v>
      </c>
      <c r="E41" s="345">
        <f t="shared" si="1"/>
        <v>28800</v>
      </c>
    </row>
    <row r="42" spans="1:6" x14ac:dyDescent="0.2">
      <c r="A42" s="430" t="s">
        <v>1996</v>
      </c>
      <c r="B42" s="343" t="s">
        <v>1997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1998</v>
      </c>
      <c r="B43" s="343" t="s">
        <v>1999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4016</v>
      </c>
      <c r="B44" s="895" t="s">
        <v>4009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2000</v>
      </c>
      <c r="B45" s="343" t="s">
        <v>2001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2002</v>
      </c>
      <c r="B46" s="460" t="s">
        <v>2003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2004</v>
      </c>
      <c r="B47" s="895" t="s">
        <v>2005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2008</v>
      </c>
      <c r="B48" s="454" t="s">
        <v>2009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2010</v>
      </c>
      <c r="C49" s="456"/>
      <c r="D49" s="457"/>
      <c r="E49" s="458"/>
    </row>
    <row r="50" spans="1:6" ht="12.75" customHeight="1" thickTop="1" thickBot="1" x14ac:dyDescent="0.25">
      <c r="A50" s="430" t="s">
        <v>2051</v>
      </c>
      <c r="B50" s="471" t="s">
        <v>2052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2053</v>
      </c>
    </row>
    <row r="51" spans="1:6" ht="39.75" thickTop="1" thickBot="1" x14ac:dyDescent="0.25">
      <c r="A51" s="430" t="s">
        <v>2054</v>
      </c>
      <c r="B51" s="343" t="s">
        <v>2055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 x14ac:dyDescent="0.25">
      <c r="A52" s="436" t="s">
        <v>2056</v>
      </c>
      <c r="B52" s="477" t="s">
        <v>2057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 x14ac:dyDescent="0.2">
      <c r="A53" s="442" t="s">
        <v>2058</v>
      </c>
      <c r="B53" s="443" t="s">
        <v>2059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2060</v>
      </c>
      <c r="B54" s="461" t="s">
        <v>2061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2026</v>
      </c>
      <c r="B55" s="343" t="s">
        <v>2027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2021</v>
      </c>
      <c r="B56" s="343" t="s">
        <v>2022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2011</v>
      </c>
      <c r="B57" s="343" t="s">
        <v>2012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2013</v>
      </c>
      <c r="B58" s="343" t="s">
        <v>2014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2015</v>
      </c>
      <c r="B59" s="343" t="s">
        <v>2016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2017</v>
      </c>
      <c r="B60" s="343" t="s">
        <v>2018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2019</v>
      </c>
      <c r="B61" s="343" t="s">
        <v>2020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4148</v>
      </c>
      <c r="B62" s="343" t="s">
        <v>2023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2024</v>
      </c>
      <c r="B63" s="343" t="s">
        <v>2025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2062</v>
      </c>
      <c r="B64" s="461" t="s">
        <v>2063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2028</v>
      </c>
      <c r="B65" s="460" t="s">
        <v>2029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2030</v>
      </c>
      <c r="B66" s="461" t="s">
        <v>2031</v>
      </c>
      <c r="C66" s="462">
        <v>15</v>
      </c>
      <c r="D66" s="344">
        <v>150</v>
      </c>
      <c r="E66" s="345">
        <f t="shared" si="4"/>
        <v>2250</v>
      </c>
    </row>
    <row r="67" spans="1:6" x14ac:dyDescent="0.2">
      <c r="A67" s="430" t="s">
        <v>2032</v>
      </c>
      <c r="B67" s="463" t="s">
        <v>2033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2034</v>
      </c>
      <c r="B68" s="448" t="s">
        <v>2035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3977</v>
      </c>
      <c r="B69" s="463" t="s">
        <v>3978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2036</v>
      </c>
      <c r="B70" s="461" t="s">
        <v>2037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2038</v>
      </c>
      <c r="B71" s="463" t="s">
        <v>2039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2040</v>
      </c>
      <c r="B72" s="461" t="s">
        <v>2041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2042</v>
      </c>
      <c r="B73" s="461" t="s">
        <v>2043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2044</v>
      </c>
      <c r="B74" s="463" t="s">
        <v>2045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2046</v>
      </c>
      <c r="B75" s="443" t="s">
        <v>2047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2048</v>
      </c>
      <c r="B76" s="460" t="s">
        <v>2049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4045</v>
      </c>
      <c r="B77" s="467" t="s">
        <v>2050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2064</v>
      </c>
      <c r="B78" s="461" t="s">
        <v>2065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2066</v>
      </c>
      <c r="B79" s="443" t="s">
        <v>2067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2068</v>
      </c>
      <c r="C80" s="435"/>
      <c r="D80" s="433"/>
      <c r="E80" s="434"/>
    </row>
    <row r="81" spans="1:6" s="44" customFormat="1" x14ac:dyDescent="0.2">
      <c r="A81" s="58" t="s">
        <v>2069</v>
      </c>
      <c r="B81" s="62" t="s">
        <v>2070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2071</v>
      </c>
      <c r="B82" s="62" t="s">
        <v>2072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1746</v>
      </c>
      <c r="B83" s="62" t="s">
        <v>1747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2073</v>
      </c>
      <c r="B84" s="448" t="s">
        <v>2074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4034</v>
      </c>
      <c r="B85" s="448" t="s">
        <v>4033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4035</v>
      </c>
      <c r="B86" s="448" t="s">
        <v>4036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2075</v>
      </c>
      <c r="B87" s="483" t="s">
        <v>2076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1740</v>
      </c>
      <c r="B88" s="448" t="s">
        <v>2077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2078</v>
      </c>
      <c r="B89" s="448" t="s">
        <v>2079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2080</v>
      </c>
      <c r="B90" s="448" t="s">
        <v>2081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2082</v>
      </c>
      <c r="B91" s="448" t="s">
        <v>2083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2084</v>
      </c>
      <c r="B92" s="448" t="s">
        <v>2085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2086</v>
      </c>
      <c r="B93" s="448" t="s">
        <v>2087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2088</v>
      </c>
      <c r="B94" s="448" t="s">
        <v>2089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2090</v>
      </c>
      <c r="B95" s="448" t="s">
        <v>2091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4079</v>
      </c>
      <c r="B96" s="448" t="s">
        <v>4078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2092</v>
      </c>
      <c r="B97" s="448" t="s">
        <v>2093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2094</v>
      </c>
      <c r="B98" s="448" t="s">
        <v>2095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2096</v>
      </c>
      <c r="B99" s="448" t="s">
        <v>2097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4013</v>
      </c>
      <c r="C100" s="435"/>
      <c r="D100" s="344"/>
      <c r="E100" s="345"/>
    </row>
    <row r="101" spans="1:5" x14ac:dyDescent="0.2">
      <c r="A101" s="482" t="s">
        <v>2098</v>
      </c>
      <c r="B101" s="448" t="s">
        <v>2099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2100</v>
      </c>
      <c r="B102" s="448" t="s">
        <v>2101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2102</v>
      </c>
      <c r="B103" s="448" t="s">
        <v>2103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2104</v>
      </c>
      <c r="B104" s="448" t="s">
        <v>2105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2106</v>
      </c>
      <c r="B105" s="448" t="s">
        <v>2107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2108</v>
      </c>
      <c r="B106" s="448" t="s">
        <v>2109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3995</v>
      </c>
      <c r="B107" s="887" t="s">
        <v>3986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2110</v>
      </c>
      <c r="B108" s="448" t="s">
        <v>2111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2112</v>
      </c>
      <c r="B109" s="448" t="s">
        <v>2113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2114</v>
      </c>
      <c r="B110" s="448" t="s">
        <v>2115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2116</v>
      </c>
      <c r="B111" s="448" t="s">
        <v>2117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2118</v>
      </c>
      <c r="B112" s="448" t="s">
        <v>2119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2120</v>
      </c>
      <c r="B113" s="448" t="s">
        <v>2121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2122</v>
      </c>
      <c r="B114" s="448" t="s">
        <v>2123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2124</v>
      </c>
      <c r="B115" s="343" t="s">
        <v>2125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2126</v>
      </c>
      <c r="B116" s="343" t="s">
        <v>3930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2127</v>
      </c>
      <c r="B117" s="343" t="s">
        <v>2128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2129</v>
      </c>
      <c r="B118" s="343" t="s">
        <v>2130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2131</v>
      </c>
      <c r="B119" s="448" t="s">
        <v>2132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2133</v>
      </c>
      <c r="B120" s="448" t="s">
        <v>2134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2135</v>
      </c>
      <c r="B121" s="448" t="s">
        <v>2136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2137</v>
      </c>
      <c r="B122" s="343" t="s">
        <v>2138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2139</v>
      </c>
      <c r="B123" s="448" t="s">
        <v>2140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2141</v>
      </c>
      <c r="B124" s="448" t="s">
        <v>2142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3938</v>
      </c>
      <c r="B125" s="448" t="s">
        <v>3937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2143</v>
      </c>
      <c r="B126" s="343" t="s">
        <v>2144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3982</v>
      </c>
      <c r="B127" s="343" t="s">
        <v>3981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2145</v>
      </c>
      <c r="B128" s="343" t="s">
        <v>2146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2147</v>
      </c>
      <c r="B129" s="887" t="s">
        <v>2148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2149</v>
      </c>
      <c r="B130" s="343" t="s">
        <v>2150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2151</v>
      </c>
      <c r="B131" s="343" t="s">
        <v>2152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2153</v>
      </c>
      <c r="B132" s="448" t="s">
        <v>2154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2155</v>
      </c>
      <c r="B133" s="448" t="s">
        <v>2156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2157</v>
      </c>
      <c r="B134" s="448" t="s">
        <v>2158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3984</v>
      </c>
      <c r="B135" s="448" t="s">
        <v>3983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2159</v>
      </c>
      <c r="B136" s="343" t="s">
        <v>2160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2161</v>
      </c>
      <c r="B137" s="343" t="s">
        <v>2162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3944</v>
      </c>
      <c r="B138" s="448" t="s">
        <v>2163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2164</v>
      </c>
      <c r="B139" s="343" t="s">
        <v>2165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2166</v>
      </c>
      <c r="B140" s="448" t="s">
        <v>2167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2168</v>
      </c>
      <c r="B141" s="448" t="s">
        <v>2169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2170</v>
      </c>
      <c r="B142" s="448" t="s">
        <v>2171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2172</v>
      </c>
      <c r="B143" s="448" t="s">
        <v>2173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2174</v>
      </c>
      <c r="B144" s="448" t="s">
        <v>2175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2176</v>
      </c>
      <c r="B145" s="448" t="s">
        <v>2177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2178</v>
      </c>
      <c r="B146" s="448" t="s">
        <v>2179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2180</v>
      </c>
      <c r="B147" s="448" t="s">
        <v>2181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2182</v>
      </c>
      <c r="B148" s="343" t="s">
        <v>2183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2184</v>
      </c>
      <c r="C149" s="435"/>
      <c r="D149" s="344"/>
      <c r="E149" s="345"/>
    </row>
    <row r="150" spans="1:5" x14ac:dyDescent="0.2">
      <c r="A150" s="482" t="s">
        <v>2185</v>
      </c>
      <c r="B150" s="343" t="s">
        <v>2186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2187</v>
      </c>
      <c r="B151" s="343" t="s">
        <v>2188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2189</v>
      </c>
      <c r="B152" s="343" t="s">
        <v>2190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2191</v>
      </c>
      <c r="B153" s="343" t="s">
        <v>2192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2193</v>
      </c>
      <c r="B154" s="343" t="s">
        <v>2194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4012</v>
      </c>
      <c r="D155" s="344"/>
      <c r="E155" s="345"/>
    </row>
    <row r="156" spans="1:5" ht="25.5" x14ac:dyDescent="0.2">
      <c r="A156" s="482" t="s">
        <v>2195</v>
      </c>
      <c r="B156" s="343" t="s">
        <v>2196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2197</v>
      </c>
      <c r="B157" s="485" t="s">
        <v>2198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2199</v>
      </c>
      <c r="B158" s="486" t="s">
        <v>2200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2201</v>
      </c>
      <c r="C159" s="346"/>
      <c r="D159" s="344"/>
      <c r="E159" s="345"/>
    </row>
    <row r="160" spans="1:5" x14ac:dyDescent="0.2">
      <c r="A160" s="482" t="s">
        <v>2202</v>
      </c>
      <c r="B160" s="343" t="s">
        <v>2203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2204</v>
      </c>
      <c r="B161" s="343" t="s">
        <v>2205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2206</v>
      </c>
      <c r="B162" s="343" t="s">
        <v>2207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2208</v>
      </c>
      <c r="B163" s="343" t="s">
        <v>2209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2210</v>
      </c>
      <c r="B164" s="448" t="s">
        <v>2211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2212</v>
      </c>
      <c r="B165" s="448" t="s">
        <v>2213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2214</v>
      </c>
      <c r="B166" s="448" t="s">
        <v>2215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2216</v>
      </c>
      <c r="B167" s="343" t="s">
        <v>2217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2218</v>
      </c>
      <c r="B168" s="343" t="s">
        <v>2219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2228</v>
      </c>
      <c r="B169" s="212" t="s">
        <v>2229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2220</v>
      </c>
      <c r="B170" s="448" t="s">
        <v>2221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2222</v>
      </c>
      <c r="B171" s="343" t="s">
        <v>2223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2224</v>
      </c>
      <c r="B172" s="343" t="s">
        <v>2225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4065</v>
      </c>
      <c r="B173" s="343" t="s">
        <v>4095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2226</v>
      </c>
      <c r="B174" s="343" t="s">
        <v>2227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4017</v>
      </c>
      <c r="C175" s="432"/>
      <c r="D175" s="488"/>
      <c r="E175" s="897">
        <f>SUM(E10:E174)</f>
        <v>2082574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2230</v>
      </c>
      <c r="C7" s="405"/>
      <c r="D7" s="406"/>
      <c r="E7" s="407"/>
      <c r="F7" s="290"/>
    </row>
    <row r="8" spans="1:6" s="257" customFormat="1" ht="18.75" x14ac:dyDescent="0.25">
      <c r="B8" s="408" t="s">
        <v>532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533</v>
      </c>
      <c r="D9" s="410" t="s">
        <v>750</v>
      </c>
      <c r="E9" s="411" t="s">
        <v>751</v>
      </c>
      <c r="F9" s="412"/>
    </row>
    <row r="10" spans="1:6" s="257" customFormat="1" x14ac:dyDescent="0.25">
      <c r="A10" s="241"/>
      <c r="B10" s="278" t="s">
        <v>2232</v>
      </c>
      <c r="C10" s="213"/>
      <c r="D10" s="298"/>
      <c r="E10" s="299"/>
      <c r="F10" s="290"/>
    </row>
    <row r="11" spans="1:6" s="257" customFormat="1" x14ac:dyDescent="0.25">
      <c r="A11" s="241" t="s">
        <v>2233</v>
      </c>
      <c r="B11" s="212" t="s">
        <v>2234</v>
      </c>
      <c r="C11" s="189">
        <v>1</v>
      </c>
      <c r="D11" s="214">
        <v>9434</v>
      </c>
      <c r="E11" s="299">
        <f t="shared" ref="E11:E42" si="0">C11*D11</f>
        <v>9434</v>
      </c>
      <c r="F11" s="290"/>
    </row>
    <row r="12" spans="1:6" s="257" customFormat="1" x14ac:dyDescent="0.25">
      <c r="A12" s="241" t="s">
        <v>2235</v>
      </c>
      <c r="B12" s="212" t="s">
        <v>2236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2237</v>
      </c>
      <c r="B13" s="212" t="s">
        <v>2238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2239</v>
      </c>
      <c r="B14" s="212" t="s">
        <v>2240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2241</v>
      </c>
      <c r="B15" s="212" t="s">
        <v>2242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2243</v>
      </c>
      <c r="B16" s="212" t="s">
        <v>2244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2245</v>
      </c>
      <c r="B17" s="212" t="s">
        <v>2246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2247</v>
      </c>
      <c r="B18" s="212" t="s">
        <v>2248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2249</v>
      </c>
      <c r="B19" s="212" t="s">
        <v>2250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2251</v>
      </c>
      <c r="B20" s="212" t="s">
        <v>2252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2253</v>
      </c>
      <c r="B21" s="212" t="s">
        <v>2254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2255</v>
      </c>
      <c r="B22" s="212" t="s">
        <v>2256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2257</v>
      </c>
      <c r="B23" s="212" t="s">
        <v>2258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2259</v>
      </c>
      <c r="B24" s="212" t="s">
        <v>2260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2261</v>
      </c>
      <c r="B25" s="212" t="s">
        <v>2262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2263</v>
      </c>
      <c r="B26" s="212" t="s">
        <v>2264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2265</v>
      </c>
      <c r="B27" s="212" t="s">
        <v>2266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2267</v>
      </c>
      <c r="B28" s="212" t="s">
        <v>2268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2269</v>
      </c>
      <c r="B29" s="212" t="s">
        <v>2270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2271</v>
      </c>
      <c r="B30" s="212" t="s">
        <v>2272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2273</v>
      </c>
      <c r="B31" s="212" t="s">
        <v>2274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2275</v>
      </c>
      <c r="B32" s="212" t="s">
        <v>2276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2277</v>
      </c>
      <c r="B33" s="212" t="s">
        <v>2278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2279</v>
      </c>
      <c r="B34" s="212" t="s">
        <v>2280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2281</v>
      </c>
      <c r="B35" s="212" t="s">
        <v>2282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2283</v>
      </c>
      <c r="B36" s="212" t="s">
        <v>2284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2285</v>
      </c>
      <c r="B37" s="212" t="s">
        <v>2286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2287</v>
      </c>
      <c r="B38" s="212" t="s">
        <v>2288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2289</v>
      </c>
      <c r="B39" s="212" t="s">
        <v>2290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2291</v>
      </c>
      <c r="B40" s="212" t="s">
        <v>2292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2293</v>
      </c>
      <c r="B41" s="212" t="s">
        <v>2294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4084</v>
      </c>
      <c r="B42" s="212" t="s">
        <v>4083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1958</v>
      </c>
      <c r="C43" s="189"/>
      <c r="D43" s="298"/>
      <c r="E43" s="299"/>
      <c r="F43" s="290"/>
    </row>
    <row r="44" spans="1:6" s="257" customFormat="1" x14ac:dyDescent="0.25">
      <c r="A44" s="241" t="s">
        <v>2295</v>
      </c>
      <c r="B44" s="323" t="s">
        <v>2296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2297</v>
      </c>
      <c r="B45" s="323" t="s">
        <v>2298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2299</v>
      </c>
      <c r="B46" s="323" t="s">
        <v>2300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2301</v>
      </c>
      <c r="B47" s="323" t="s">
        <v>2302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2303</v>
      </c>
      <c r="B48" s="323" t="s">
        <v>2304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2305</v>
      </c>
      <c r="B49" s="323" t="s">
        <v>2306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2307</v>
      </c>
      <c r="B50" s="323" t="s">
        <v>2308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2309</v>
      </c>
      <c r="B51" s="323" t="s">
        <v>2310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2311</v>
      </c>
      <c r="B52" s="323" t="s">
        <v>2312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2313</v>
      </c>
      <c r="B53" s="323" t="s">
        <v>2314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2315</v>
      </c>
      <c r="B54" s="323" t="s">
        <v>2316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2317</v>
      </c>
      <c r="B55" s="323" t="s">
        <v>2318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2319</v>
      </c>
      <c r="B56" s="323" t="s">
        <v>2320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2321</v>
      </c>
      <c r="B57" s="323" t="s">
        <v>2322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2323</v>
      </c>
      <c r="B58" s="323" t="s">
        <v>2324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2325</v>
      </c>
      <c r="B59" s="323" t="s">
        <v>2326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2327</v>
      </c>
      <c r="B60" s="323" t="s">
        <v>2328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2329</v>
      </c>
      <c r="B61" s="323" t="s">
        <v>2330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2331</v>
      </c>
      <c r="B62" s="323" t="s">
        <v>2332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2333</v>
      </c>
      <c r="B63" s="323" t="s">
        <v>2334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2335</v>
      </c>
      <c r="B64" s="323" t="s">
        <v>2336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1607</v>
      </c>
      <c r="B65" s="212" t="s">
        <v>2337</v>
      </c>
      <c r="C65" s="189">
        <v>1</v>
      </c>
      <c r="D65" s="298">
        <v>2600</v>
      </c>
      <c r="E65" s="299">
        <f t="shared" si="1"/>
        <v>2600</v>
      </c>
      <c r="F65" s="290"/>
    </row>
    <row r="66" spans="1:6" s="257" customFormat="1" x14ac:dyDescent="0.25">
      <c r="A66" s="241" t="s">
        <v>1603</v>
      </c>
      <c r="B66" s="212" t="s">
        <v>1604</v>
      </c>
      <c r="C66" s="189">
        <v>1</v>
      </c>
      <c r="D66" s="298">
        <v>2600</v>
      </c>
      <c r="E66" s="299">
        <f>D66*C66</f>
        <v>2600</v>
      </c>
      <c r="F66" s="290"/>
    </row>
    <row r="67" spans="1:6" s="257" customFormat="1" x14ac:dyDescent="0.25">
      <c r="A67" s="241"/>
      <c r="B67" s="278" t="s">
        <v>2231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1856</v>
      </c>
      <c r="B68" s="212" t="s">
        <v>740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1239</v>
      </c>
      <c r="B69" s="212" t="s">
        <v>1240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741</v>
      </c>
      <c r="B70" s="212" t="s">
        <v>742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743</v>
      </c>
      <c r="B71" s="212" t="s">
        <v>744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1854</v>
      </c>
      <c r="B72" s="212" t="s">
        <v>1855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1237</v>
      </c>
      <c r="B73" s="212" t="s">
        <v>1238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2338</v>
      </c>
      <c r="C74" s="352"/>
      <c r="D74" s="298"/>
      <c r="E74" s="353">
        <f>SUM(E1:E73)</f>
        <v>542944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2021-10-13T12:42:00Z</cp:lastPrinted>
  <dcterms:created xsi:type="dcterms:W3CDTF">2020-03-19T09:07:00Z</dcterms:created>
  <dcterms:modified xsi:type="dcterms:W3CDTF">2026-04-23T15:51:58Z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