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2970" yWindow="120" windowWidth="25830" windowHeight="15000" tabRatio="959"/>
  </bookViews>
  <sheets>
    <sheet name="агроклассы" sheetId="3" r:id="rId1"/>
    <sheet name="Лист1" sheetId="24" state="hidden" r:id="rId2"/>
  </sheets>
  <definedNames>
    <definedName name="YANDEX_13_1">#REF!</definedName>
    <definedName name="YANDEX_6_1">#REF!</definedName>
  </definedNames>
  <calcPr calcId="145621" refMode="R1C1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3" l="1"/>
  <c r="F348" i="3" l="1"/>
  <c r="F300" i="3"/>
  <c r="F231" i="3"/>
  <c r="F186" i="3"/>
  <c r="F98" i="3"/>
  <c r="F71" i="3"/>
  <c r="F41" i="3"/>
  <c r="F10" i="3"/>
  <c r="F365" i="3" l="1"/>
  <c r="F362" i="3"/>
  <c r="F359" i="3"/>
  <c r="F358" i="3"/>
  <c r="F157" i="3"/>
  <c r="F131" i="3"/>
  <c r="F130" i="3"/>
  <c r="F253" i="3"/>
  <c r="F249" i="3"/>
  <c r="F248" i="3"/>
  <c r="F245" i="3"/>
  <c r="F244" i="3"/>
  <c r="F243" i="3"/>
  <c r="F242" i="3"/>
  <c r="F241" i="3"/>
  <c r="F240" i="3"/>
  <c r="F221" i="3"/>
  <c r="F220" i="3"/>
  <c r="F367" i="3" l="1"/>
  <c r="F366" i="3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F276" i="3" l="1"/>
  <c r="F141" i="3" l="1"/>
  <c r="F355" i="3"/>
  <c r="F361" i="3" l="1"/>
  <c r="F304" i="3" l="1"/>
  <c r="F364" i="3" l="1"/>
  <c r="F363" i="3"/>
  <c r="F360" i="3"/>
  <c r="F357" i="3"/>
  <c r="F356" i="3"/>
  <c r="F354" i="3"/>
  <c r="F353" i="3"/>
  <c r="F352" i="3"/>
  <c r="F351" i="3"/>
  <c r="F350" i="3"/>
  <c r="F349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3" i="3"/>
  <c r="F302" i="3"/>
  <c r="F301" i="3"/>
  <c r="F296" i="3"/>
  <c r="F295" i="3"/>
  <c r="F294" i="3"/>
  <c r="F293" i="3"/>
  <c r="F292" i="3"/>
  <c r="F291" i="3"/>
  <c r="F290" i="3"/>
  <c r="F289" i="3"/>
  <c r="F288" i="3"/>
  <c r="F287" i="3"/>
  <c r="F286" i="3"/>
  <c r="F284" i="3"/>
  <c r="F283" i="3"/>
  <c r="F282" i="3"/>
  <c r="F280" i="3"/>
  <c r="F279" i="3"/>
  <c r="F278" i="3"/>
  <c r="F277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4" i="3"/>
  <c r="F252" i="3"/>
  <c r="F251" i="3"/>
  <c r="F250" i="3"/>
  <c r="F247" i="3"/>
  <c r="F246" i="3"/>
  <c r="F239" i="3"/>
  <c r="F238" i="3"/>
  <c r="F237" i="3"/>
  <c r="F236" i="3"/>
  <c r="F235" i="3"/>
  <c r="F234" i="3"/>
  <c r="F233" i="3"/>
  <c r="F232" i="3"/>
  <c r="F227" i="3"/>
  <c r="F226" i="3"/>
  <c r="F225" i="3"/>
  <c r="F224" i="3"/>
  <c r="F223" i="3"/>
  <c r="F222" i="3"/>
  <c r="F219" i="3"/>
  <c r="F218" i="3"/>
  <c r="F216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39" i="3"/>
  <c r="F138" i="3"/>
  <c r="F136" i="3"/>
  <c r="F134" i="3"/>
  <c r="F133" i="3"/>
  <c r="F132" i="3"/>
  <c r="F129" i="3"/>
  <c r="F128" i="3"/>
  <c r="F127" i="3"/>
  <c r="F126" i="3"/>
  <c r="F125" i="3"/>
  <c r="F124" i="3"/>
  <c r="F123" i="3"/>
  <c r="F122" i="3"/>
  <c r="F121" i="3"/>
  <c r="F119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368" i="3" l="1"/>
  <c r="F345" i="3"/>
  <c r="F95" i="3"/>
  <c r="F68" i="3"/>
  <c r="F183" i="3"/>
  <c r="F297" i="3"/>
  <c r="F228" i="3"/>
  <c r="F20" i="3" l="1"/>
  <c r="F11" i="3" l="1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 l="1"/>
</calcChain>
</file>

<file path=xl/sharedStrings.xml><?xml version="1.0" encoding="utf-8"?>
<sst xmlns="http://schemas.openxmlformats.org/spreadsheetml/2006/main" count="584" uniqueCount="471">
  <si>
    <t>сайт: www.td-school.ru</t>
  </si>
  <si>
    <t>эл.почта: sale@td-school.ru</t>
  </si>
  <si>
    <t>эл.почта: lmicro2008@gmail.com</t>
  </si>
  <si>
    <t>тел./факс: +7 (495) 640-0256</t>
  </si>
  <si>
    <t>Код продукта</t>
  </si>
  <si>
    <t>Наименование</t>
  </si>
  <si>
    <t>10004948</t>
  </si>
  <si>
    <t>30001678</t>
  </si>
  <si>
    <t>10008080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</si>
  <si>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</si>
  <si>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00002070</t>
  </si>
  <si>
    <t>30003649</t>
  </si>
  <si>
    <t>Пресс для сушки растений</t>
  </si>
  <si>
    <t>30004609</t>
  </si>
  <si>
    <t>30003156</t>
  </si>
  <si>
    <t xml:space="preserve"> Цена, руб.
 с НДС </t>
  </si>
  <si>
    <t xml:space="preserve"> Сумма, руб.
с НДС </t>
  </si>
  <si>
    <t>10007616</t>
  </si>
  <si>
    <t>ГЕНЕТИКА И СЕЛЕКЦИЯ РАСТЕНИЙ</t>
  </si>
  <si>
    <t>Комплект гербариев демонстрационных</t>
  </si>
  <si>
    <t>Комплект гербариев разных групп растений (раздаточных)</t>
  </si>
  <si>
    <t>Комплект коллекций по растениям демонстрационный (13 видов коллекций)</t>
  </si>
  <si>
    <t>Комплект муляжей демонстрационный</t>
  </si>
  <si>
    <t xml:space="preserve">Комплект ботанических моделей демонстрационный </t>
  </si>
  <si>
    <t>Комплект моделей-аппликаций по ботанике демонстрационный</t>
  </si>
  <si>
    <t>10005394</t>
  </si>
  <si>
    <t>Счетчик колоний микроорганизмов</t>
  </si>
  <si>
    <t>Комплект раздаточных таблиц по биологии</t>
  </si>
  <si>
    <t>10006364</t>
  </si>
  <si>
    <t>Комплект термометров</t>
  </si>
  <si>
    <t>10008102</t>
  </si>
  <si>
    <t>Комплект лабораторного практикума для изучения сельскохозяйственных культур</t>
  </si>
  <si>
    <t xml:space="preserve">Лаборатория функциональной диагностики растений (ФЭД) </t>
  </si>
  <si>
    <t>Гидропонная ферма</t>
  </si>
  <si>
    <t>Установка гидропонная (с набором расходных материалов)</t>
  </si>
  <si>
    <t>30005317</t>
  </si>
  <si>
    <t>Папка гербарная</t>
  </si>
  <si>
    <t>30004206</t>
  </si>
  <si>
    <t>10003707</t>
  </si>
  <si>
    <t>Плакаты "Основы агрономии"</t>
  </si>
  <si>
    <t>Интерактивный комплекс с вычислительным блоком и мобильным креплением</t>
  </si>
  <si>
    <t>ЭФФЕКТИВНОЕ ЖИВОТНОВОДСТВО И СОВРЕМЕННЫЕ КОРМА</t>
  </si>
  <si>
    <t>Комплект скелетов различных классов животных</t>
  </si>
  <si>
    <t>Люминоскоп</t>
  </si>
  <si>
    <t>Набор для определения крупности зернопродуктов</t>
  </si>
  <si>
    <t>Сито лабораторное контрольное перфорированное, размер ячейки 1,0х20мм</t>
  </si>
  <si>
    <t>Сито лабораторное контрольное перфорированное, размер ячейки 2,5х20мм</t>
  </si>
  <si>
    <t>Рассев</t>
  </si>
  <si>
    <t>Анализатор влажности (высокоточный, в комплектации с гирей)</t>
  </si>
  <si>
    <t>Кондуктометр портативный</t>
  </si>
  <si>
    <t>Рефрактометр лабораторный</t>
  </si>
  <si>
    <t>ПТИЦЕВОДСТВО БУДУЩЕГО: ТЕХНОЛОГИИ И УПРАВЛЕНИЕ</t>
  </si>
  <si>
    <t>Комплект влажных препаратов</t>
  </si>
  <si>
    <t>Микроскоп стереоскопический бинокулярный</t>
  </si>
  <si>
    <t>Цифровая лаборатория по экологии для реализации сети школьного экологического мониторинга</t>
  </si>
  <si>
    <t>Набор для определения прозрачности, цветности и запаха воды</t>
  </si>
  <si>
    <t>Овоскоп</t>
  </si>
  <si>
    <t>Инкубатор</t>
  </si>
  <si>
    <t>Макет птицефабрики</t>
  </si>
  <si>
    <t>СОВРЕМЕННЫЕ ТЕХНОЛОГИИ ПЧЕЛОВОДСТВА</t>
  </si>
  <si>
    <t>Макет рабочей пчелы</t>
  </si>
  <si>
    <t>Дырокол пасечный универсальный на 5 отверстий</t>
  </si>
  <si>
    <t>Вощина натуральная, 5 кг</t>
  </si>
  <si>
    <t>Проволока для рамок 12Х18Н10Т (тс) проволока 0.4 мм 1 кг</t>
  </si>
  <si>
    <t>Проволока для рамок 12Х18Н10Т (тс) проволока 0.45 мм 1 кг</t>
  </si>
  <si>
    <t>Натяжитель для проволоки</t>
  </si>
  <si>
    <t>Электронаващиватель</t>
  </si>
  <si>
    <t>Макет пасеки</t>
  </si>
  <si>
    <t>Макет зимовника</t>
  </si>
  <si>
    <t>Доска-лекало универсальная</t>
  </si>
  <si>
    <t>Парафин для заливки чашки петри - 0,5 кг.</t>
  </si>
  <si>
    <t>Морилка</t>
  </si>
  <si>
    <t>Эфир для морилки</t>
  </si>
  <si>
    <t>Сачок энтомологический</t>
  </si>
  <si>
    <t>Набор семян медоносов (5 видов), 2,5 кг</t>
  </si>
  <si>
    <t>Макет улья</t>
  </si>
  <si>
    <t>Улей наблюдательный</t>
  </si>
  <si>
    <t>Лицевая защитная сетка</t>
  </si>
  <si>
    <t>Перчатки кожаные с нарукавниками</t>
  </si>
  <si>
    <t>Комбинезон пчеловода</t>
  </si>
  <si>
    <t>Куртка пчеловода</t>
  </si>
  <si>
    <t>Улей в комплекте с магазинными надставками и рамками</t>
  </si>
  <si>
    <t>Умный улей</t>
  </si>
  <si>
    <t>Журнал пасечного учета</t>
  </si>
  <si>
    <t>Стамеска пчеловодная</t>
  </si>
  <si>
    <t>Щётка для сметания пчёл</t>
  </si>
  <si>
    <t>Переносной ящик для рамок</t>
  </si>
  <si>
    <t>Приспособление для мечения маток</t>
  </si>
  <si>
    <t>Клип для отлова маток</t>
  </si>
  <si>
    <t>Маточник</t>
  </si>
  <si>
    <t>Роевня</t>
  </si>
  <si>
    <t>Сходни для посадки роя</t>
  </si>
  <si>
    <t>Заградители летка</t>
  </si>
  <si>
    <t>Захват для рамок</t>
  </si>
  <si>
    <t>Подставка под улей</t>
  </si>
  <si>
    <t>Подушка ульевая</t>
  </si>
  <si>
    <t>Сахарная пудра для подкормки пчел, 1 кг</t>
  </si>
  <si>
    <t>Ловушка для ос</t>
  </si>
  <si>
    <t>Щавелевая кислота, 1 кг</t>
  </si>
  <si>
    <t>Поилка под банку стеклянную</t>
  </si>
  <si>
    <t>Кормушка пчелиная блоковая</t>
  </si>
  <si>
    <t>Кормушка пчелиная потолочная</t>
  </si>
  <si>
    <t>Пчелоудалитель лепестковый</t>
  </si>
  <si>
    <t>Пыльцеуловитель</t>
  </si>
  <si>
    <t>Кубоконтейнер для меда, 12 л</t>
  </si>
  <si>
    <t>Контенер для роспуска меда в кубоконтейнере</t>
  </si>
  <si>
    <t>Бак-отстойник для меда</t>
  </si>
  <si>
    <t>Воскотопка</t>
  </si>
  <si>
    <t>Медогонка</t>
  </si>
  <si>
    <t>Деревянная ложка для отбора меда</t>
  </si>
  <si>
    <t>Нож для распечатывания сотов</t>
  </si>
  <si>
    <t>Стол для распечатывания сотов</t>
  </si>
  <si>
    <t>Прополисосборник пластиковый</t>
  </si>
  <si>
    <t>Рефрактометр</t>
  </si>
  <si>
    <t>Фильтры для меда</t>
  </si>
  <si>
    <t>АКВАКУЛЬТУРА</t>
  </si>
  <si>
    <t>Бокс для ПЦР-диагностики с принадлежностями</t>
  </si>
  <si>
    <t>Подставка для бокса ПЦР-диагностики</t>
  </si>
  <si>
    <t>Иономер</t>
  </si>
  <si>
    <t>Линейка для измерения рыбы</t>
  </si>
  <si>
    <t>Весы для взвешивания рыбы</t>
  </si>
  <si>
    <t>Сачок гидробиологический</t>
  </si>
  <si>
    <t>Дночерпатель площадью 0,01 кв. м</t>
  </si>
  <si>
    <t>Барометр ручной</t>
  </si>
  <si>
    <t>Изотермический контейнер для транспортировки рыбы</t>
  </si>
  <si>
    <t>Аквариум для содержания декоративных рыб и пресноводных беспозвоночных</t>
  </si>
  <si>
    <t>Макет промышленного прудового рыбного хозяйства</t>
  </si>
  <si>
    <t>Макет рыбоводной УЗВ (установка замкнутого водоснабжения)</t>
  </si>
  <si>
    <t>Коллекция кормов растительного и животного происхождения для рыб</t>
  </si>
  <si>
    <t>Набор для оценки качества воды пресного водоема методом биоиндикации</t>
  </si>
  <si>
    <t>Коллекция кормовых добавок и препаратов</t>
  </si>
  <si>
    <t>Набор для оценки растворенного кислорода в воде</t>
  </si>
  <si>
    <t>БИОТЕХНОЛОГИИ И ПИЩЕВОЕ ПРОИЗВОДСТВО</t>
  </si>
  <si>
    <t>Анализатор качества молока</t>
  </si>
  <si>
    <t>Ручной оптический рефрактометр (сахар/спирт)</t>
  </si>
  <si>
    <t>Йогуртница</t>
  </si>
  <si>
    <t>Термостат с сетевой розеткой</t>
  </si>
  <si>
    <t>Кастрюля молочная металлическая цельнотянутая с двойным дном, 5 л</t>
  </si>
  <si>
    <t>Кастрюля молочная металлическая цельнотянутая с двойным дном, 25 л</t>
  </si>
  <si>
    <t>Термометр для молока с щупом</t>
  </si>
  <si>
    <t>Фильтр для молока и других жидкостей</t>
  </si>
  <si>
    <t>Маслобойка</t>
  </si>
  <si>
    <t>Сепаратор</t>
  </si>
  <si>
    <t>Мерная ложечка для микродозировок (1/16 от чайной)</t>
  </si>
  <si>
    <t>Мерная ложечка для микродозировок (1/32 от чайной)</t>
  </si>
  <si>
    <t>Кувшин мерный, 1 л</t>
  </si>
  <si>
    <t>Мини сыроварня</t>
  </si>
  <si>
    <t>Комплект молокосвертывающих препаратов</t>
  </si>
  <si>
    <t>Кальций хлористый для сыра</t>
  </si>
  <si>
    <t>Пресс для сыра</t>
  </si>
  <si>
    <t>Форма для сыра свежего</t>
  </si>
  <si>
    <t>Форма для твердых сыров</t>
  </si>
  <si>
    <t>Пробирки с герметичной крышкой объем 2 мл</t>
  </si>
  <si>
    <t>Дренажный стол</t>
  </si>
  <si>
    <t>Солильная ванна</t>
  </si>
  <si>
    <t>Контейнер для выдержки с крышкой 15х25 см</t>
  </si>
  <si>
    <t>Ведро с крышкой для хранения сыров в рассоле, 1,1 л.</t>
  </si>
  <si>
    <t>Нож для сыра</t>
  </si>
  <si>
    <t>Бумага для сыра</t>
  </si>
  <si>
    <t>Дренажный коврик для сыра</t>
  </si>
  <si>
    <t>Антибактериальные препараты для сыра</t>
  </si>
  <si>
    <t>Воск для сыра жидкий красный</t>
  </si>
  <si>
    <t>Воск для сыра твердый желтый</t>
  </si>
  <si>
    <t>Термоусадочные пакеты для сыра малые</t>
  </si>
  <si>
    <t>Щетка аффинажная</t>
  </si>
  <si>
    <t>Шумовка-дуршлаг</t>
  </si>
  <si>
    <t>Лопатка для вымешивания сгустка</t>
  </si>
  <si>
    <t>Флакон с распылителем для опрыскивания сыра</t>
  </si>
  <si>
    <t>Перчатки для горячей воды (резиновые, двойные)</t>
  </si>
  <si>
    <t>Перчатки для мытья и протирки сыра силиконовые</t>
  </si>
  <si>
    <t>Карандаш для сыра</t>
  </si>
  <si>
    <t>Спецодежда для пищевого производства и санитарно-гигиеничекских исследований</t>
  </si>
  <si>
    <t>ЦВЕТОВОДСТВО</t>
  </si>
  <si>
    <t>Комплект для обучения навыкам ухода и выращивания комнатных растений</t>
  </si>
  <si>
    <t>Лейка для полива</t>
  </si>
  <si>
    <t>Пульверизатор для опрыскивания растений</t>
  </si>
  <si>
    <t>Секатор</t>
  </si>
  <si>
    <t>Ножницы</t>
  </si>
  <si>
    <t>Посадочная вилка</t>
  </si>
  <si>
    <t>Термометр</t>
  </si>
  <si>
    <t>Пикировочный колышек</t>
  </si>
  <si>
    <t>Набор для рассады (10 стаканов+ поддон)</t>
  </si>
  <si>
    <t>Кашпо</t>
  </si>
  <si>
    <t>Ящик для рассады</t>
  </si>
  <si>
    <t>Торфотаблетки</t>
  </si>
  <si>
    <t>Грунт для комнатных растений</t>
  </si>
  <si>
    <t>Дренаж</t>
  </si>
  <si>
    <t>Минипарник</t>
  </si>
  <si>
    <t>Фитолампа</t>
  </si>
  <si>
    <t>Семена цветов (комплект)</t>
  </si>
  <si>
    <t>Стеллаж</t>
  </si>
  <si>
    <t>Стеллаж для растений с подсветкой</t>
  </si>
  <si>
    <t>Система автоматического полива</t>
  </si>
  <si>
    <t>Комплект для практических работ по фильтрации и очистке воды</t>
  </si>
  <si>
    <t>Набор для исследования жесткости, хлорида, железа и СПАВ в воде</t>
  </si>
  <si>
    <t>Набор для исследования почвенного покрова</t>
  </si>
  <si>
    <t>Набор для микробиологического анализа почвы</t>
  </si>
  <si>
    <t>Образовательный набор по электронике, электромеханике и микропроцессорной технике</t>
  </si>
  <si>
    <t>Программное обеспечение для симуляции БАС</t>
  </si>
  <si>
    <t>Программное обеспечение для аэрофотосъемки</t>
  </si>
  <si>
    <t>Итого "Растениеводство"</t>
  </si>
  <si>
    <t>30005135</t>
  </si>
  <si>
    <t>30004631</t>
  </si>
  <si>
    <t>30001733</t>
  </si>
  <si>
    <t>30003551</t>
  </si>
  <si>
    <t>30001739</t>
  </si>
  <si>
    <t>30001827</t>
  </si>
  <si>
    <t>30005434</t>
  </si>
  <si>
    <t>Набор для проведения экспериментов по микробиологии "Тайны микробиологии. Царство грибов"</t>
  </si>
  <si>
    <t>30004141</t>
  </si>
  <si>
    <t xml:space="preserve">Электрод ионоселективный на нитрат </t>
  </si>
  <si>
    <t>Эковизор (анализатор экологический )</t>
  </si>
  <si>
    <t xml:space="preserve">Комплект лабораторного оборудования  "Растения и их среда обитания" </t>
  </si>
  <si>
    <t xml:space="preserve">Комплект лабораторного оборудования  "Типы почв и рост растений" </t>
  </si>
  <si>
    <t>Комплект лабораторного оборудования "От зародыша до взрослого растения (организма)"</t>
  </si>
  <si>
    <t>30002879</t>
  </si>
  <si>
    <t>10006493</t>
  </si>
  <si>
    <t>10006812</t>
  </si>
  <si>
    <t xml:space="preserve">Набор для проектной деятельности "Изготовление гербария" </t>
  </si>
  <si>
    <t>30003674</t>
  </si>
  <si>
    <t>10006212</t>
  </si>
  <si>
    <t>Комплект для мониторинга "Экологический патруль"</t>
  </si>
  <si>
    <t>Набор "Мир Левенгука" с комплектом микропрепаратов по ботанике</t>
  </si>
  <si>
    <t xml:space="preserve">Цифровая лаборатория по биологии (полевая) </t>
  </si>
  <si>
    <t>30003102</t>
  </si>
  <si>
    <t>Гербарий "Кормовые растения"</t>
  </si>
  <si>
    <t>10006459</t>
  </si>
  <si>
    <t>10007228</t>
  </si>
  <si>
    <t>Комплект микропрепаратов по зоологии (профильный уровень, 32 вида по 20 шт.)</t>
  </si>
  <si>
    <t>Комплект микропрепаратов по ботанике (профильный уровень, 43 вида по 20 шт.)</t>
  </si>
  <si>
    <t>30004679</t>
  </si>
  <si>
    <t>30004284</t>
  </si>
  <si>
    <t>10005961</t>
  </si>
  <si>
    <t>Сито лабораторное контрольное перфорированное, размер ячейки 2,2х20мм</t>
  </si>
  <si>
    <t>10008870</t>
  </si>
  <si>
    <t>30003719</t>
  </si>
  <si>
    <t>Сито лабораторное контрольное перфорированное, размер ячейки 1,7х20мм</t>
  </si>
  <si>
    <t>30003439</t>
  </si>
  <si>
    <t>Сито лабораторное контрольное металлотканое из латунной сетки, размер ячейки 2,0мм</t>
  </si>
  <si>
    <t>30003411</t>
  </si>
  <si>
    <t>Сито лабораторное контрольное металлотканое из латунной сетки, размер ячейки 1,0мм</t>
  </si>
  <si>
    <t>30001378</t>
  </si>
  <si>
    <t>30004808</t>
  </si>
  <si>
    <t>10007006</t>
  </si>
  <si>
    <t>Лаборатория анализа воды</t>
  </si>
  <si>
    <t>10007003</t>
  </si>
  <si>
    <t>Мельница лабораторная зерновая</t>
  </si>
  <si>
    <t>30003819</t>
  </si>
  <si>
    <t>10007162</t>
  </si>
  <si>
    <t>30002109</t>
  </si>
  <si>
    <t>Кислородомер</t>
  </si>
  <si>
    <t>30001124</t>
  </si>
  <si>
    <t>30002234</t>
  </si>
  <si>
    <t>10008298</t>
  </si>
  <si>
    <t>Микроскоп  тринокулярный планахромат  (MRP-3500Т 4 объектива)</t>
  </si>
  <si>
    <t>10007229</t>
  </si>
  <si>
    <t>Комплект микропрепаратов по общей биологии (профильный уровень, 16 видов по 20 шт)</t>
  </si>
  <si>
    <t>Итого "Животноводство"</t>
  </si>
  <si>
    <t>10005085</t>
  </si>
  <si>
    <t>30003005</t>
  </si>
  <si>
    <t>Виртуальный учебный комплекс "Интерактивный трехмерный атлас анатомии животных"</t>
  </si>
  <si>
    <t>30003010</t>
  </si>
  <si>
    <t>Макет разборный "Анатомическое строение свиньи"</t>
  </si>
  <si>
    <t>Влажный препарат "Корень бобового растения с клубеньками"</t>
  </si>
  <si>
    <t>30001941</t>
  </si>
  <si>
    <t>Цифровая видеокамера для работы с оптич приборами (3 Мпикс)</t>
  </si>
  <si>
    <t>30001042</t>
  </si>
  <si>
    <t>30001038</t>
  </si>
  <si>
    <t>Комплект моделей-аппликаций по Птицеводству</t>
  </si>
  <si>
    <t>00000474</t>
  </si>
  <si>
    <t>Весы электронные лабораторные</t>
  </si>
  <si>
    <t>10008869</t>
  </si>
  <si>
    <t>Робототехнический комплекс по наблюдению за погодой "Метеостанция"</t>
  </si>
  <si>
    <t>30001829</t>
  </si>
  <si>
    <t>10005392</t>
  </si>
  <si>
    <t>10004709</t>
  </si>
  <si>
    <t>30001518</t>
  </si>
  <si>
    <t>Комплект лабораторного оборудования "Вещества и их свойства"</t>
  </si>
  <si>
    <t>30001460</t>
  </si>
  <si>
    <t>Комплект печатных пособий "Птицы" (таблицы, раздаточные карточки)</t>
  </si>
  <si>
    <t>Комплект лабораторного оборудования "Фильтрация воды"</t>
  </si>
  <si>
    <t>30001711</t>
  </si>
  <si>
    <t>10004684</t>
  </si>
  <si>
    <t>10004685</t>
  </si>
  <si>
    <t>Поилка</t>
  </si>
  <si>
    <t>10003824</t>
  </si>
  <si>
    <t>Кормушка</t>
  </si>
  <si>
    <t>10004677</t>
  </si>
  <si>
    <t>10004737</t>
  </si>
  <si>
    <t>Стенд "Система управления птицефермой"</t>
  </si>
  <si>
    <t>10007820</t>
  </si>
  <si>
    <t>Макет анатомический разборный "Кулинарная разделка сельскохозяйственной птицы и пернатой дичи на примере курицы"</t>
  </si>
  <si>
    <t>Итого "Птицеводство"</t>
  </si>
  <si>
    <t>Микроскоп  тринокулярный  5 объективов</t>
  </si>
  <si>
    <t>10008591</t>
  </si>
  <si>
    <t>30002738</t>
  </si>
  <si>
    <t>Весы лабораторные электронные 200 г</t>
  </si>
  <si>
    <t>30004010</t>
  </si>
  <si>
    <t>30001519</t>
  </si>
  <si>
    <t>Комплект лабораторного оборудования "Типы почв и рост растений"</t>
  </si>
  <si>
    <t>10006458</t>
  </si>
  <si>
    <t>Гербарий "Медоносные растения"</t>
  </si>
  <si>
    <t>Модель-аппликация "Пчелы. Устройства улья"</t>
  </si>
  <si>
    <t>10004940</t>
  </si>
  <si>
    <t>30001224</t>
  </si>
  <si>
    <t>Коллекция "Развитие медоносной пчелы"</t>
  </si>
  <si>
    <t xml:space="preserve">Салфетки спиртовые  (120 шт.) </t>
  </si>
  <si>
    <t>30001410</t>
  </si>
  <si>
    <t>10006533</t>
  </si>
  <si>
    <t>Комплект лабораторного оборудования  "Биология. Основы биологического практикума" (на 15 раб. групп)</t>
  </si>
  <si>
    <t>10004683</t>
  </si>
  <si>
    <t>30003647</t>
  </si>
  <si>
    <t>Набор для препарирования</t>
  </si>
  <si>
    <t>Заготовки для рамок (набор)</t>
  </si>
  <si>
    <t>30003718</t>
  </si>
  <si>
    <t>00000097</t>
  </si>
  <si>
    <t>Электроплитка</t>
  </si>
  <si>
    <t>Итого "Пчеловодство"</t>
  </si>
  <si>
    <t>Дистиллятор настольный</t>
  </si>
  <si>
    <t>30005109</t>
  </si>
  <si>
    <t>30004826</t>
  </si>
  <si>
    <t>Стерилизатор для лабораторной посуды воздушный, с охлаждением</t>
  </si>
  <si>
    <t>30004126</t>
  </si>
  <si>
    <t>Барометр-анероид</t>
  </si>
  <si>
    <t>10008540</t>
  </si>
  <si>
    <t>Гигрометр (психометр)</t>
  </si>
  <si>
    <t>10006895</t>
  </si>
  <si>
    <t>Комплект влажных препаратов (3 шт.)</t>
  </si>
  <si>
    <t>30002085</t>
  </si>
  <si>
    <t xml:space="preserve">Комплект коллекций (3 шт.) </t>
  </si>
  <si>
    <t>30001535</t>
  </si>
  <si>
    <t xml:space="preserve">Комплект моделей-аппликаций (2 шт.) </t>
  </si>
  <si>
    <t>30004942</t>
  </si>
  <si>
    <t>Барельефная модель "Внутреннее строение рыбы"</t>
  </si>
  <si>
    <t>Коллекция "Минеральные удобрения"</t>
  </si>
  <si>
    <t>00000870</t>
  </si>
  <si>
    <t>30001426</t>
  </si>
  <si>
    <t>Итого "Аквакультура"</t>
  </si>
  <si>
    <t>00000917</t>
  </si>
  <si>
    <t xml:space="preserve">Гербарий "Сельскохозяйственные растения" </t>
  </si>
  <si>
    <t>10006804</t>
  </si>
  <si>
    <t xml:space="preserve">Комплект коллекций по биологии (6 шт.) </t>
  </si>
  <si>
    <t>30005133</t>
  </si>
  <si>
    <t xml:space="preserve">Мензурка 50 мл </t>
  </si>
  <si>
    <t>Пипетка Пастера 3 мл</t>
  </si>
  <si>
    <t>30004855</t>
  </si>
  <si>
    <t>Итого "Биотехнологии и пищевое производтсво"</t>
  </si>
  <si>
    <t xml:space="preserve">Робототехнический комплекс "Умная теплица" </t>
  </si>
  <si>
    <t>10006478</t>
  </si>
  <si>
    <t>Комплект ботанических моделей демонстрационный (9 моделей)</t>
  </si>
  <si>
    <t>30002815</t>
  </si>
  <si>
    <t>Комплект таблиц по ботанике по разделу Растения</t>
  </si>
  <si>
    <t>10005005</t>
  </si>
  <si>
    <t>Комплект моделей-аппликаций демонстрационный (3 шт.)</t>
  </si>
  <si>
    <t>30004724</t>
  </si>
  <si>
    <t>30003140</t>
  </si>
  <si>
    <t>10008656</t>
  </si>
  <si>
    <t>30003848</t>
  </si>
  <si>
    <t>10005018</t>
  </si>
  <si>
    <t>10008860</t>
  </si>
  <si>
    <t xml:space="preserve">pH-метр </t>
  </si>
  <si>
    <t>30001461</t>
  </si>
  <si>
    <t>30004488</t>
  </si>
  <si>
    <t>Итого "Цветоводство"</t>
  </si>
  <si>
    <t>Стенд "Рыбы"</t>
  </si>
  <si>
    <t>10005016</t>
  </si>
  <si>
    <t>10005020</t>
  </si>
  <si>
    <t>Итого "Агроинженерия"</t>
  </si>
  <si>
    <t>10008378</t>
  </si>
  <si>
    <t>10007400</t>
  </si>
  <si>
    <t>3D принтер профессионального качества</t>
  </si>
  <si>
    <t>30001746</t>
  </si>
  <si>
    <t>3D сканер (с поворотным столом)</t>
  </si>
  <si>
    <t>30001176</t>
  </si>
  <si>
    <t xml:space="preserve">Комплект расходных материалов к 3D принтеру ( пластик 5 кг)  </t>
  </si>
  <si>
    <t>10006518</t>
  </si>
  <si>
    <t>Сетчатый куб/сетка для ограждения пространства + демпфирующее покрытие (малая полетная зона)</t>
  </si>
  <si>
    <t>30002487</t>
  </si>
  <si>
    <t>Стол поворотный для 3D сканирования</t>
  </si>
  <si>
    <t>10008826</t>
  </si>
  <si>
    <t>Комплект контрольно-измерительных инструментов</t>
  </si>
  <si>
    <t xml:space="preserve">Базовый набор учебного квадрокоптера (расширенный) </t>
  </si>
  <si>
    <t>30004036</t>
  </si>
  <si>
    <t>10005021</t>
  </si>
  <si>
    <t>по запросу</t>
  </si>
  <si>
    <t>10006226</t>
  </si>
  <si>
    <t>Ноутбук</t>
  </si>
  <si>
    <t>30001839</t>
  </si>
  <si>
    <t>Электронные образовательные ресурсы (животноводство)</t>
  </si>
  <si>
    <t xml:space="preserve">Электронные образовательные ресурсы (растениеводство)  </t>
  </si>
  <si>
    <t>Стенд на баннерной основе "Общая схема переработки молока"</t>
  </si>
  <si>
    <t>Учебный симулятор-тренажер "Комбайн"</t>
  </si>
  <si>
    <t>Учебный симулятор-тренажер "Трактор"</t>
  </si>
  <si>
    <t>Фотограмметрическое программное обеспечение для обработки данных дистанционного зондирования Земли</t>
  </si>
  <si>
    <t xml:space="preserve">Электронные образовательные ресурсы (птицеводство) </t>
  </si>
  <si>
    <t>10005035</t>
  </si>
  <si>
    <t xml:space="preserve">Электронные образовательные ресурсы (аквакультура)  </t>
  </si>
  <si>
    <t>10005040</t>
  </si>
  <si>
    <t>10006310</t>
  </si>
  <si>
    <t>Оборудование для аквариума (компрессор, уф-лампа, фильтр)</t>
  </si>
  <si>
    <t>Набор различных комбикормов</t>
  </si>
  <si>
    <t>Коллекция "Пчелиная семья"</t>
  </si>
  <si>
    <t>Рабочие пчелы, 100 грамм (подмор, мертвые пчелы)</t>
  </si>
  <si>
    <t>Плакаты по пчеловодству</t>
  </si>
  <si>
    <t>10002852</t>
  </si>
  <si>
    <t>10007830</t>
  </si>
  <si>
    <t>Нож садовый</t>
  </si>
  <si>
    <t>Грабли штыревые</t>
  </si>
  <si>
    <t>Совок садовый</t>
  </si>
  <si>
    <t>00002028</t>
  </si>
  <si>
    <t xml:space="preserve">Лопата </t>
  </si>
  <si>
    <t>Грунт универсальный 5 л</t>
  </si>
  <si>
    <t xml:space="preserve">Дымари пасечный </t>
  </si>
  <si>
    <t xml:space="preserve">Холстики ульевые </t>
  </si>
  <si>
    <t>Полоски Санрой</t>
  </si>
  <si>
    <t>Макет анатомический разборный "Кулинарная разделка свинины на крупнокусковые части"</t>
  </si>
  <si>
    <t>Стенд "Обработка субпродуктов и костей птицы и дичи"</t>
  </si>
  <si>
    <t>Макет анатомический разборный "Кулинарная разделка хрящевых рыб на примере осетра"</t>
  </si>
  <si>
    <t>Стенд "Способы обработки костной рыбы. Полуфабрикаты. Порционные куски. Пласты"</t>
  </si>
  <si>
    <t>Стенд "Виды клейм на мясе и птиц"</t>
  </si>
  <si>
    <t>Стенд на баннерной основе "Исследование мяса убойного скота, птиц и кроликов на свежесть"</t>
  </si>
  <si>
    <t>Плакаты "Хранение картофеля при интенсивной технологии выращивания"</t>
  </si>
  <si>
    <t>Дрожжи пекарские 1 кг</t>
  </si>
  <si>
    <t>30004613</t>
  </si>
  <si>
    <t>Стеллаж для обсушки и вызревания сыра</t>
  </si>
  <si>
    <t>Черпак сыродела, 3 л</t>
  </si>
  <si>
    <r>
      <t>Кол-во</t>
    </r>
    <r>
      <rPr>
        <b/>
        <sz val="10"/>
        <color indexed="60"/>
        <rFont val="Times New Roman Cyr"/>
        <family val="2"/>
        <charset val="204"/>
      </rPr>
      <t>*</t>
    </r>
  </si>
  <si>
    <t>АГРОИНЖЕНЕРИЯ</t>
  </si>
  <si>
    <t xml:space="preserve">Комплект для определения качества пищевых продуктов </t>
  </si>
  <si>
    <t>10005022</t>
  </si>
  <si>
    <t>10007823</t>
  </si>
  <si>
    <t>30002836</t>
  </si>
  <si>
    <t>10006498</t>
  </si>
  <si>
    <t>30001291</t>
  </si>
  <si>
    <t>30003786</t>
  </si>
  <si>
    <t>30005004</t>
  </si>
  <si>
    <t>30005474</t>
  </si>
  <si>
    <t>30005475</t>
  </si>
  <si>
    <t>30005476</t>
  </si>
  <si>
    <t>30005477</t>
  </si>
  <si>
    <t>30005478</t>
  </si>
  <si>
    <t>30005479</t>
  </si>
  <si>
    <t>Стенд на баннерной основе "Способы переработки условно-годного мяса"</t>
  </si>
  <si>
    <t>Стенд электрифицированный "Порядок переработки мяса и мясопродуктов, подлежащих обеззараживанию"</t>
  </si>
  <si>
    <t>30005480</t>
  </si>
  <si>
    <t>30005481</t>
  </si>
  <si>
    <t>30005482</t>
  </si>
  <si>
    <t>30005483</t>
  </si>
  <si>
    <t>30005484</t>
  </si>
  <si>
    <t>30005485</t>
  </si>
  <si>
    <t>30005486</t>
  </si>
  <si>
    <t>30005487</t>
  </si>
  <si>
    <t>30005488</t>
  </si>
  <si>
    <t>30005489</t>
  </si>
  <si>
    <t xml:space="preserve">Конструктор учебного квадрокоптера </t>
  </si>
  <si>
    <t>30005490</t>
  </si>
  <si>
    <t>30005491</t>
  </si>
  <si>
    <t>30005492</t>
  </si>
  <si>
    <t>30005493</t>
  </si>
  <si>
    <t>30005494</t>
  </si>
  <si>
    <t>10006029</t>
  </si>
  <si>
    <t>10007405</t>
  </si>
  <si>
    <t>30005518</t>
  </si>
  <si>
    <t>30005519</t>
  </si>
  <si>
    <t>30005520</t>
  </si>
  <si>
    <t>30005521</t>
  </si>
  <si>
    <t>30005524</t>
  </si>
  <si>
    <t>30005527</t>
  </si>
  <si>
    <t>Ресурсный набор "Интеллектуальные агродроны" (допнабор к п.10)</t>
  </si>
  <si>
    <t>Ресурсный набор "Интеллектуальные системы управления" (допнабор к п. 10)</t>
  </si>
  <si>
    <t>30005499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</si>
</sst>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_р_."/>
    <numFmt numFmtId="165" formatCode="_(* #\ ##0.00_);_(* \(#\ ##0.00\);_(* \-??_);_(@_)"/>
    <numFmt numFmtId="166" formatCode="#,##0.00\ _₽"/>
  </numFmts>
  <fonts count="2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1" applyFont="1" applyAlignment="1">
      <alignment vertical="top"/>
    </xf>
    <xf numFmtId="0" fontId="1" fillId="0" borderId="0" xfId="11" applyFont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0" xfId="11" applyAlignment="1">
      <alignment vertical="center"/>
    </xf>
    <xf numFmtId="0" fontId="1" fillId="0" borderId="0" xfId="4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4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1" fillId="0" borderId="1" xfId="1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top"/>
    </xf>
    <xf numFmtId="166" fontId="1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horizontal="center" vertical="top"/>
    </xf>
    <xf numFmtId="166" fontId="1" fillId="2" borderId="1" xfId="11" applyNumberFormat="1" applyFont="1" applyFill="1" applyBorder="1" applyAlignment="1">
      <alignment vertical="top"/>
    </xf>
    <xf numFmtId="166" fontId="1" fillId="2" borderId="0" xfId="11" applyNumberFormat="1" applyFont="1" applyFill="1" applyAlignment="1">
      <alignment vertical="top"/>
    </xf>
    <xf numFmtId="0" fontId="19" fillId="0" borderId="0" xfId="2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11" applyFont="1" applyBorder="1" applyAlignment="1">
      <alignment horizontal="center" vertical="top"/>
    </xf>
    <xf numFmtId="0" fontId="1" fillId="0" borderId="0" xfId="11" applyFont="1" applyAlignment="1">
      <alignment horizontal="center" vertical="top"/>
    </xf>
    <xf numFmtId="0" fontId="2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2" borderId="1" xfId="19" applyNumberFormat="1" applyFont="1" applyFill="1" applyBorder="1" applyAlignment="1" applyProtection="1">
      <alignment horizontal="center" vertical="center" wrapText="1"/>
    </xf>
    <xf numFmtId="166" fontId="1" fillId="0" borderId="1" xfId="11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7" fillId="0" borderId="1" xfId="11" applyNumberFormat="1" applyBorder="1" applyAlignment="1">
      <alignment vertical="center"/>
    </xf>
    <xf numFmtId="0" fontId="2" fillId="0" borderId="1" xfId="11" applyFont="1" applyBorder="1" applyAlignment="1">
      <alignment vertical="top" wrapText="1"/>
    </xf>
    <xf numFmtId="0" fontId="2" fillId="0" borderId="1" xfId="11" applyFont="1" applyBorder="1" applyAlignment="1">
      <alignment horizontal="center" vertical="top"/>
    </xf>
    <xf numFmtId="166" fontId="1" fillId="2" borderId="1" xfId="11" applyNumberFormat="1" applyFont="1" applyFill="1" applyBorder="1" applyAlignment="1">
      <alignment horizontal="center" vertical="top"/>
    </xf>
    <xf numFmtId="0" fontId="2" fillId="0" borderId="1" xfId="1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1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vertical="top"/>
    </xf>
    <xf numFmtId="166" fontId="1" fillId="0" borderId="0" xfId="1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1" xfId="19" applyNumberFormat="1" applyFont="1" applyFill="1" applyBorder="1" applyAlignment="1" applyProtection="1">
      <alignment horizontal="center" vertical="center" wrapText="1"/>
    </xf>
    <xf numFmtId="166" fontId="2" fillId="0" borderId="1" xfId="11" applyNumberFormat="1" applyFont="1" applyBorder="1" applyAlignment="1">
      <alignment horizontal="center" vertical="top" wrapText="1"/>
    </xf>
    <xf numFmtId="166" fontId="2" fillId="0" borderId="1" xfId="11" applyNumberFormat="1" applyFont="1" applyBorder="1" applyAlignment="1">
      <alignment vertical="top"/>
    </xf>
  </cellXfs>
  <cellStyles count="21">
    <cellStyle name="Excel Built-in Normal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7 2" xfId="9"/>
    <cellStyle name="Обычный 7 3" xfId="10"/>
    <cellStyle name="Обычный_Химия_L-микро2004" xfId="11"/>
    <cellStyle name="Финансовый 2" xfId="12"/>
    <cellStyle name="Финансовый 2 2" xfId="13"/>
    <cellStyle name="Финансовый 2 3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0</xdr:rowOff>
    </xdr:from>
    <xdr:to>
      <xdr:col>2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68"/>
  <sheetViews>
    <sheetView tabSelected="1" zoomScaleNormal="100" zoomScaleSheetLayoutView="100" workbookViewId="0">
      <pane ySplit="8" topLeftCell="A9" activePane="bottomLeft" state="frozen"/>
      <selection pane="bottomLeft" activeCell="G8" sqref="G8"/>
    </sheetView>
  </sheetViews>
  <sheetFormatPr defaultRowHeight="12.75"/>
  <cols>
    <col min="1" max="1" width="7.140625" style="12" customWidth="1"/>
    <col min="2" max="2" width="11.140625" style="12" customWidth="1"/>
    <col min="3" max="3" width="58.85546875" style="2" customWidth="1"/>
    <col min="4" max="4" width="5.42578125" style="28" customWidth="1"/>
    <col min="5" max="5" width="14.5703125" style="23" customWidth="1"/>
    <col min="6" max="6" width="14.140625" style="42" customWidth="1"/>
    <col min="7" max="7" width="2.42578125" style="12" customWidth="1"/>
    <col min="8" max="16384" width="9.140625" style="12"/>
  </cols>
  <sheetData>
    <row r="1" spans="1:7" s="5" customFormat="1">
      <c r="C1" s="6"/>
      <c r="D1" s="25"/>
      <c r="E1" s="19"/>
      <c r="F1" s="43"/>
    </row>
    <row r="2" spans="1:7" s="5" customFormat="1">
      <c r="C2" s="6"/>
      <c r="D2" s="26"/>
      <c r="E2" s="20"/>
      <c r="F2" s="44" t="s">
        <v>0</v>
      </c>
    </row>
    <row r="3" spans="1:7" s="5" customFormat="1">
      <c r="C3" s="6"/>
      <c r="D3" s="26"/>
      <c r="E3" s="20"/>
      <c r="F3" s="44" t="s">
        <v>1</v>
      </c>
    </row>
    <row r="4" spans="1:7" s="5" customFormat="1">
      <c r="C4" s="6"/>
      <c r="D4" s="26"/>
      <c r="E4" s="20"/>
      <c r="F4" s="44" t="s">
        <v>2</v>
      </c>
    </row>
    <row r="5" spans="1:7" s="5" customFormat="1">
      <c r="C5" s="6"/>
      <c r="D5" s="26"/>
      <c r="E5" s="20"/>
      <c r="F5" s="44" t="s">
        <v>3</v>
      </c>
    </row>
    <row r="6" spans="1:7" s="5" customFormat="1">
      <c r="C6" s="6"/>
      <c r="D6" s="26"/>
      <c r="E6" s="20"/>
      <c r="F6" s="44"/>
    </row>
    <row r="7" spans="1:7" s="10" customFormat="1" ht="26.25">
      <c r="C7" s="13" t="s">
        <v>9</v>
      </c>
      <c r="D7" s="8"/>
      <c r="E7" s="21"/>
      <c r="F7" s="41"/>
      <c r="G7" s="8"/>
    </row>
    <row r="8" spans="1:7" s="9" customFormat="1" ht="25.5">
      <c r="B8" s="7" t="s">
        <v>4</v>
      </c>
      <c r="C8" s="29" t="s">
        <v>5</v>
      </c>
      <c r="D8" s="30" t="s">
        <v>426</v>
      </c>
      <c r="E8" s="31" t="s">
        <v>15</v>
      </c>
      <c r="F8" s="45" t="s">
        <v>16</v>
      </c>
    </row>
    <row r="9" spans="1:7" s="10" customFormat="1" ht="18.75">
      <c r="B9" s="11"/>
      <c r="C9" s="40" t="s">
        <v>18</v>
      </c>
      <c r="D9" s="38"/>
      <c r="E9" s="38"/>
      <c r="F9" s="46"/>
    </row>
    <row r="10" spans="1:7" s="10" customFormat="1" ht="25.5">
      <c r="A10" s="10">
        <v>1</v>
      </c>
      <c r="B10" s="3" t="s">
        <v>460</v>
      </c>
      <c r="C10" s="17" t="s">
        <v>40</v>
      </c>
      <c r="D10" s="27">
        <v>1</v>
      </c>
      <c r="E10" s="32">
        <v>430000</v>
      </c>
      <c r="F10" s="32">
        <f t="shared" ref="F10:F37" si="0">E10*D10</f>
        <v>430000</v>
      </c>
    </row>
    <row r="11" spans="1:7" s="10" customFormat="1" ht="15">
      <c r="A11" s="10">
        <f>A10+1</f>
        <v>2</v>
      </c>
      <c r="B11" s="3" t="s">
        <v>201</v>
      </c>
      <c r="C11" s="17" t="s">
        <v>389</v>
      </c>
      <c r="D11" s="27">
        <v>1</v>
      </c>
      <c r="E11" s="32">
        <v>52200</v>
      </c>
      <c r="F11" s="32">
        <f t="shared" si="0"/>
        <v>52200</v>
      </c>
      <c r="G11" s="24"/>
    </row>
    <row r="12" spans="1:7" s="10" customFormat="1" ht="25.5">
      <c r="A12" s="10">
        <f t="shared" ref="A12:A75" si="1">A11+1</f>
        <v>3</v>
      </c>
      <c r="B12" s="3" t="s">
        <v>202</v>
      </c>
      <c r="C12" s="17" t="s">
        <v>229</v>
      </c>
      <c r="D12" s="27">
        <v>1</v>
      </c>
      <c r="E12" s="32">
        <v>122220</v>
      </c>
      <c r="F12" s="32">
        <f t="shared" si="0"/>
        <v>122220</v>
      </c>
    </row>
    <row r="13" spans="1:7" s="10" customFormat="1">
      <c r="A13" s="10">
        <f t="shared" si="1"/>
        <v>4</v>
      </c>
      <c r="B13" s="3" t="s">
        <v>10</v>
      </c>
      <c r="C13" s="17" t="s">
        <v>263</v>
      </c>
      <c r="D13" s="27">
        <v>1</v>
      </c>
      <c r="E13" s="32">
        <v>2410</v>
      </c>
      <c r="F13" s="32">
        <f t="shared" si="0"/>
        <v>2410</v>
      </c>
    </row>
    <row r="14" spans="1:7" s="10" customFormat="1">
      <c r="A14" s="10">
        <f t="shared" si="1"/>
        <v>5</v>
      </c>
      <c r="B14" s="3" t="s">
        <v>14</v>
      </c>
      <c r="C14" s="17" t="s">
        <v>19</v>
      </c>
      <c r="D14" s="27">
        <v>1</v>
      </c>
      <c r="E14" s="32">
        <v>16900</v>
      </c>
      <c r="F14" s="32">
        <f t="shared" si="0"/>
        <v>16900</v>
      </c>
    </row>
    <row r="15" spans="1:7" s="10" customFormat="1">
      <c r="A15" s="10">
        <f t="shared" si="1"/>
        <v>6</v>
      </c>
      <c r="B15" s="3" t="s">
        <v>203</v>
      </c>
      <c r="C15" s="17" t="s">
        <v>20</v>
      </c>
      <c r="D15" s="27">
        <v>15</v>
      </c>
      <c r="E15" s="32">
        <v>8000</v>
      </c>
      <c r="F15" s="32">
        <f t="shared" si="0"/>
        <v>120000</v>
      </c>
    </row>
    <row r="16" spans="1:7" s="10" customFormat="1" ht="28.5" customHeight="1">
      <c r="A16" s="10">
        <f t="shared" si="1"/>
        <v>7</v>
      </c>
      <c r="B16" s="3" t="s">
        <v>204</v>
      </c>
      <c r="C16" s="17" t="s">
        <v>21</v>
      </c>
      <c r="D16" s="27">
        <v>1</v>
      </c>
      <c r="E16" s="32">
        <v>26450</v>
      </c>
      <c r="F16" s="32">
        <f t="shared" si="0"/>
        <v>26450</v>
      </c>
    </row>
    <row r="17" spans="1:7" s="10" customFormat="1">
      <c r="A17" s="10">
        <f t="shared" si="1"/>
        <v>8</v>
      </c>
      <c r="B17" s="3" t="s">
        <v>205</v>
      </c>
      <c r="C17" s="17" t="s">
        <v>22</v>
      </c>
      <c r="D17" s="27">
        <v>1</v>
      </c>
      <c r="E17" s="32">
        <v>6270</v>
      </c>
      <c r="F17" s="32">
        <f t="shared" si="0"/>
        <v>6270</v>
      </c>
    </row>
    <row r="18" spans="1:7" s="10" customFormat="1">
      <c r="A18" s="10">
        <f t="shared" si="1"/>
        <v>9</v>
      </c>
      <c r="B18" s="3" t="s">
        <v>6</v>
      </c>
      <c r="C18" s="17" t="s">
        <v>23</v>
      </c>
      <c r="D18" s="27">
        <v>1</v>
      </c>
      <c r="E18" s="32">
        <v>34300</v>
      </c>
      <c r="F18" s="32">
        <f t="shared" si="0"/>
        <v>34300</v>
      </c>
    </row>
    <row r="19" spans="1:7" s="10" customFormat="1">
      <c r="A19" s="10">
        <f t="shared" si="1"/>
        <v>10</v>
      </c>
      <c r="B19" s="3" t="s">
        <v>206</v>
      </c>
      <c r="C19" s="17" t="s">
        <v>24</v>
      </c>
      <c r="D19" s="27">
        <v>1</v>
      </c>
      <c r="E19" s="32">
        <v>8900</v>
      </c>
      <c r="F19" s="32">
        <f t="shared" si="0"/>
        <v>8900</v>
      </c>
    </row>
    <row r="20" spans="1:7" s="10" customFormat="1">
      <c r="A20" s="10">
        <f t="shared" si="1"/>
        <v>11</v>
      </c>
      <c r="B20" s="3" t="s">
        <v>207</v>
      </c>
      <c r="C20" s="17" t="s">
        <v>27</v>
      </c>
      <c r="D20" s="27">
        <v>15</v>
      </c>
      <c r="E20" s="32">
        <v>8000</v>
      </c>
      <c r="F20" s="32">
        <f t="shared" si="0"/>
        <v>120000</v>
      </c>
    </row>
    <row r="21" spans="1:7" s="1" customFormat="1" ht="28.5" customHeight="1">
      <c r="A21" s="10">
        <f t="shared" si="1"/>
        <v>12</v>
      </c>
      <c r="B21" s="3" t="s">
        <v>25</v>
      </c>
      <c r="C21" s="17" t="s">
        <v>208</v>
      </c>
      <c r="D21" s="27">
        <v>5</v>
      </c>
      <c r="E21" s="32">
        <v>12500</v>
      </c>
      <c r="F21" s="32">
        <f t="shared" si="0"/>
        <v>62500</v>
      </c>
      <c r="G21" s="10"/>
    </row>
    <row r="22" spans="1:7" s="1" customFormat="1">
      <c r="A22" s="10">
        <f t="shared" si="1"/>
        <v>13</v>
      </c>
      <c r="B22" s="3" t="s">
        <v>209</v>
      </c>
      <c r="C22" s="14" t="s">
        <v>26</v>
      </c>
      <c r="D22" s="27">
        <v>1</v>
      </c>
      <c r="E22" s="32">
        <v>28000</v>
      </c>
      <c r="F22" s="32">
        <f t="shared" si="0"/>
        <v>28000</v>
      </c>
      <c r="G22" s="10"/>
    </row>
    <row r="23" spans="1:7" s="1" customFormat="1">
      <c r="A23" s="10">
        <f t="shared" si="1"/>
        <v>14</v>
      </c>
      <c r="B23" s="3" t="s">
        <v>13</v>
      </c>
      <c r="C23" s="17" t="s">
        <v>211</v>
      </c>
      <c r="D23" s="27">
        <v>1</v>
      </c>
      <c r="E23" s="32">
        <v>24800</v>
      </c>
      <c r="F23" s="32">
        <f t="shared" si="0"/>
        <v>24800</v>
      </c>
      <c r="G23" s="10"/>
    </row>
    <row r="24" spans="1:7" s="1" customFormat="1">
      <c r="A24" s="10">
        <f t="shared" si="1"/>
        <v>15</v>
      </c>
      <c r="B24" s="3" t="s">
        <v>28</v>
      </c>
      <c r="C24" s="17" t="s">
        <v>210</v>
      </c>
      <c r="D24" s="27">
        <v>1</v>
      </c>
      <c r="E24" s="32">
        <v>6200</v>
      </c>
      <c r="F24" s="32">
        <f t="shared" si="0"/>
        <v>6200</v>
      </c>
      <c r="G24" s="10"/>
    </row>
    <row r="25" spans="1:7" s="1" customFormat="1">
      <c r="A25" s="10">
        <f t="shared" si="1"/>
        <v>16</v>
      </c>
      <c r="B25" s="3" t="s">
        <v>30</v>
      </c>
      <c r="C25" s="17" t="s">
        <v>29</v>
      </c>
      <c r="D25" s="27">
        <v>1</v>
      </c>
      <c r="E25" s="32">
        <v>700</v>
      </c>
      <c r="F25" s="32">
        <f t="shared" si="0"/>
        <v>700</v>
      </c>
      <c r="G25" s="10"/>
    </row>
    <row r="26" spans="1:7" s="1" customFormat="1">
      <c r="A26" s="10">
        <f t="shared" si="1"/>
        <v>17</v>
      </c>
      <c r="B26" s="3" t="s">
        <v>8</v>
      </c>
      <c r="C26" s="33" t="s">
        <v>347</v>
      </c>
      <c r="D26" s="27">
        <v>1</v>
      </c>
      <c r="E26" s="32">
        <v>249000</v>
      </c>
      <c r="F26" s="32">
        <f t="shared" si="0"/>
        <v>249000</v>
      </c>
      <c r="G26" s="10"/>
    </row>
    <row r="27" spans="1:7" s="1" customFormat="1" ht="39" customHeight="1">
      <c r="A27" s="10">
        <f t="shared" si="1"/>
        <v>18</v>
      </c>
      <c r="B27" s="3" t="s">
        <v>215</v>
      </c>
      <c r="C27" s="33" t="s">
        <v>214</v>
      </c>
      <c r="D27" s="27">
        <v>1</v>
      </c>
      <c r="E27" s="32">
        <v>132900</v>
      </c>
      <c r="F27" s="32">
        <f t="shared" si="0"/>
        <v>132900</v>
      </c>
      <c r="G27" s="10"/>
    </row>
    <row r="28" spans="1:7" s="1" customFormat="1" ht="25.5">
      <c r="A28" s="10">
        <f t="shared" si="1"/>
        <v>19</v>
      </c>
      <c r="B28" s="3" t="s">
        <v>216</v>
      </c>
      <c r="C28" s="15" t="s">
        <v>212</v>
      </c>
      <c r="D28" s="27">
        <v>1</v>
      </c>
      <c r="E28" s="32">
        <v>122600</v>
      </c>
      <c r="F28" s="32">
        <f t="shared" si="0"/>
        <v>122600</v>
      </c>
      <c r="G28" s="10"/>
    </row>
    <row r="29" spans="1:7" s="1" customFormat="1" ht="25.5">
      <c r="A29" s="10">
        <f t="shared" si="1"/>
        <v>20</v>
      </c>
      <c r="B29" s="3" t="s">
        <v>217</v>
      </c>
      <c r="C29" s="15" t="s">
        <v>213</v>
      </c>
      <c r="D29" s="27">
        <v>1</v>
      </c>
      <c r="E29" s="32">
        <v>247000</v>
      </c>
      <c r="F29" s="32">
        <f t="shared" si="0"/>
        <v>247000</v>
      </c>
      <c r="G29" s="10"/>
    </row>
    <row r="30" spans="1:7" s="1" customFormat="1" ht="25.5">
      <c r="A30" s="10">
        <f t="shared" si="1"/>
        <v>21</v>
      </c>
      <c r="B30" s="3" t="s">
        <v>220</v>
      </c>
      <c r="C30" s="14" t="s">
        <v>31</v>
      </c>
      <c r="D30" s="27">
        <v>3</v>
      </c>
      <c r="E30" s="32">
        <v>178000</v>
      </c>
      <c r="F30" s="32">
        <f t="shared" si="0"/>
        <v>534000</v>
      </c>
      <c r="G30" s="10"/>
    </row>
    <row r="31" spans="1:7" s="1" customFormat="1">
      <c r="A31" s="10">
        <f t="shared" si="1"/>
        <v>22</v>
      </c>
      <c r="B31" s="3" t="s">
        <v>219</v>
      </c>
      <c r="C31" s="17" t="s">
        <v>32</v>
      </c>
      <c r="D31" s="27">
        <v>1</v>
      </c>
      <c r="E31" s="32">
        <v>310000</v>
      </c>
      <c r="F31" s="32">
        <f t="shared" si="0"/>
        <v>310000</v>
      </c>
      <c r="G31" s="10"/>
    </row>
    <row r="32" spans="1:7" s="1" customFormat="1">
      <c r="A32" s="10">
        <f t="shared" si="1"/>
        <v>23</v>
      </c>
      <c r="B32" s="3" t="s">
        <v>17</v>
      </c>
      <c r="C32" s="17" t="s">
        <v>33</v>
      </c>
      <c r="D32" s="27">
        <v>1</v>
      </c>
      <c r="E32" s="32">
        <v>14000</v>
      </c>
      <c r="F32" s="32">
        <f t="shared" si="0"/>
        <v>14000</v>
      </c>
      <c r="G32" s="10"/>
    </row>
    <row r="33" spans="1:7" s="1" customFormat="1">
      <c r="A33" s="10">
        <f t="shared" si="1"/>
        <v>24</v>
      </c>
      <c r="B33" s="3" t="s">
        <v>7</v>
      </c>
      <c r="C33" s="17" t="s">
        <v>34</v>
      </c>
      <c r="D33" s="27">
        <v>1</v>
      </c>
      <c r="E33" s="32">
        <v>320000</v>
      </c>
      <c r="F33" s="32">
        <f t="shared" si="0"/>
        <v>320000</v>
      </c>
      <c r="G33" s="10"/>
    </row>
    <row r="34" spans="1:7" s="1" customFormat="1">
      <c r="A34" s="10">
        <f t="shared" si="1"/>
        <v>25</v>
      </c>
      <c r="B34" s="3" t="s">
        <v>35</v>
      </c>
      <c r="C34" s="17" t="s">
        <v>36</v>
      </c>
      <c r="D34" s="27">
        <v>1</v>
      </c>
      <c r="E34" s="32">
        <v>5200</v>
      </c>
      <c r="F34" s="32">
        <f t="shared" si="0"/>
        <v>5200</v>
      </c>
      <c r="G34" s="10"/>
    </row>
    <row r="35" spans="1:7" s="1" customFormat="1">
      <c r="A35" s="10">
        <f t="shared" si="1"/>
        <v>26</v>
      </c>
      <c r="B35" s="3" t="s">
        <v>11</v>
      </c>
      <c r="C35" s="33" t="s">
        <v>12</v>
      </c>
      <c r="D35" s="27">
        <v>1</v>
      </c>
      <c r="E35" s="32">
        <v>790</v>
      </c>
      <c r="F35" s="32">
        <f t="shared" si="0"/>
        <v>790</v>
      </c>
      <c r="G35" s="10"/>
    </row>
    <row r="36" spans="1:7" s="1" customFormat="1">
      <c r="A36" s="10">
        <f t="shared" si="1"/>
        <v>27</v>
      </c>
      <c r="B36" s="3" t="s">
        <v>37</v>
      </c>
      <c r="C36" s="17" t="s">
        <v>218</v>
      </c>
      <c r="D36" s="27">
        <v>1</v>
      </c>
      <c r="E36" s="32">
        <v>30300</v>
      </c>
      <c r="F36" s="32">
        <f t="shared" si="0"/>
        <v>30300</v>
      </c>
      <c r="G36" s="10"/>
    </row>
    <row r="37" spans="1:7" s="1" customFormat="1">
      <c r="A37" s="10">
        <f t="shared" si="1"/>
        <v>28</v>
      </c>
      <c r="B37" s="3" t="s">
        <v>38</v>
      </c>
      <c r="C37" s="17" t="s">
        <v>39</v>
      </c>
      <c r="D37" s="27">
        <v>1</v>
      </c>
      <c r="E37" s="32">
        <v>24800</v>
      </c>
      <c r="F37" s="32">
        <f t="shared" si="0"/>
        <v>24800</v>
      </c>
      <c r="G37" s="10"/>
    </row>
    <row r="38" spans="1:7" s="4" customFormat="1">
      <c r="A38" s="10"/>
      <c r="B38" s="34"/>
      <c r="C38" s="35" t="s">
        <v>200</v>
      </c>
      <c r="D38" s="36"/>
      <c r="E38" s="37"/>
      <c r="F38" s="47">
        <f>SUM(F1:F37)</f>
        <v>3052440</v>
      </c>
      <c r="G38" s="10"/>
    </row>
    <row r="39" spans="1:7" s="4" customFormat="1">
      <c r="A39" s="10"/>
      <c r="B39" s="34"/>
      <c r="C39" s="35"/>
      <c r="D39" s="36"/>
      <c r="E39" s="37"/>
      <c r="F39" s="47"/>
      <c r="G39" s="10"/>
    </row>
    <row r="40" spans="1:7" ht="37.5">
      <c r="A40" s="10"/>
      <c r="B40" s="16"/>
      <c r="C40" s="40" t="s">
        <v>41</v>
      </c>
      <c r="D40" s="39"/>
      <c r="E40" s="22"/>
      <c r="F40" s="32"/>
      <c r="G40" s="4"/>
    </row>
    <row r="41" spans="1:7" ht="25.5">
      <c r="A41" s="10">
        <v>1</v>
      </c>
      <c r="B41" s="3" t="s">
        <v>460</v>
      </c>
      <c r="C41" s="17" t="s">
        <v>40</v>
      </c>
      <c r="D41" s="27">
        <v>1</v>
      </c>
      <c r="E41" s="32">
        <v>430000</v>
      </c>
      <c r="F41" s="32">
        <f t="shared" ref="F41" si="2">E41*D41</f>
        <v>430000</v>
      </c>
      <c r="G41" s="10"/>
    </row>
    <row r="42" spans="1:7">
      <c r="A42" s="10">
        <f t="shared" si="1"/>
        <v>2</v>
      </c>
      <c r="B42" s="3" t="s">
        <v>264</v>
      </c>
      <c r="C42" s="17" t="s">
        <v>388</v>
      </c>
      <c r="D42" s="27">
        <v>1</v>
      </c>
      <c r="E42" s="22">
        <v>33300</v>
      </c>
      <c r="F42" s="32">
        <f t="shared" ref="F42:F108" si="3">E42*D42</f>
        <v>33300</v>
      </c>
    </row>
    <row r="43" spans="1:7">
      <c r="A43" s="10">
        <f t="shared" si="1"/>
        <v>3</v>
      </c>
      <c r="B43" s="3" t="s">
        <v>224</v>
      </c>
      <c r="C43" s="33" t="s">
        <v>42</v>
      </c>
      <c r="D43" s="27">
        <v>1</v>
      </c>
      <c r="E43" s="22">
        <v>30690</v>
      </c>
      <c r="F43" s="32">
        <f t="shared" si="3"/>
        <v>30690</v>
      </c>
    </row>
    <row r="44" spans="1:7">
      <c r="A44" s="10">
        <f t="shared" si="1"/>
        <v>4</v>
      </c>
      <c r="B44" s="3" t="s">
        <v>226</v>
      </c>
      <c r="C44" s="17" t="s">
        <v>225</v>
      </c>
      <c r="D44" s="27">
        <v>1</v>
      </c>
      <c r="E44" s="22">
        <v>1920</v>
      </c>
      <c r="F44" s="32">
        <f t="shared" si="3"/>
        <v>1920</v>
      </c>
    </row>
    <row r="45" spans="1:7" ht="25.5">
      <c r="A45" s="10">
        <f t="shared" si="1"/>
        <v>5</v>
      </c>
      <c r="B45" s="3" t="s">
        <v>220</v>
      </c>
      <c r="C45" s="14" t="s">
        <v>31</v>
      </c>
      <c r="D45" s="27">
        <v>3</v>
      </c>
      <c r="E45" s="32">
        <v>178000</v>
      </c>
      <c r="F45" s="32">
        <f t="shared" si="3"/>
        <v>534000</v>
      </c>
    </row>
    <row r="46" spans="1:7" ht="25.5">
      <c r="A46" s="10">
        <f t="shared" si="1"/>
        <v>6</v>
      </c>
      <c r="B46" s="3" t="s">
        <v>227</v>
      </c>
      <c r="C46" s="17" t="s">
        <v>228</v>
      </c>
      <c r="D46" s="27">
        <v>1</v>
      </c>
      <c r="E46" s="22">
        <v>338260</v>
      </c>
      <c r="F46" s="32">
        <f t="shared" si="3"/>
        <v>338260</v>
      </c>
    </row>
    <row r="47" spans="1:7">
      <c r="A47" s="10">
        <f t="shared" si="1"/>
        <v>7</v>
      </c>
      <c r="B47" s="3" t="s">
        <v>230</v>
      </c>
      <c r="C47" s="17" t="s">
        <v>43</v>
      </c>
      <c r="D47" s="27">
        <v>1</v>
      </c>
      <c r="E47" s="22">
        <v>30200</v>
      </c>
      <c r="F47" s="32">
        <f t="shared" si="3"/>
        <v>30200</v>
      </c>
    </row>
    <row r="48" spans="1:7">
      <c r="A48" s="10">
        <f t="shared" si="1"/>
        <v>8</v>
      </c>
      <c r="B48" s="3" t="s">
        <v>231</v>
      </c>
      <c r="C48" s="17" t="s">
        <v>44</v>
      </c>
      <c r="D48" s="27">
        <v>1</v>
      </c>
      <c r="E48" s="22">
        <v>240000</v>
      </c>
      <c r="F48" s="32">
        <f t="shared" si="3"/>
        <v>240000</v>
      </c>
    </row>
    <row r="49" spans="1:6" ht="25.5">
      <c r="A49" s="10">
        <f t="shared" si="1"/>
        <v>9</v>
      </c>
      <c r="B49" s="3" t="s">
        <v>232</v>
      </c>
      <c r="C49" s="17" t="s">
        <v>45</v>
      </c>
      <c r="D49" s="27">
        <v>2</v>
      </c>
      <c r="E49" s="22">
        <v>4100</v>
      </c>
      <c r="F49" s="32">
        <f t="shared" si="3"/>
        <v>8200</v>
      </c>
    </row>
    <row r="50" spans="1:6" ht="25.5">
      <c r="A50" s="10">
        <f t="shared" si="1"/>
        <v>10</v>
      </c>
      <c r="B50" s="3" t="s">
        <v>234</v>
      </c>
      <c r="C50" s="17" t="s">
        <v>233</v>
      </c>
      <c r="D50" s="27">
        <v>2</v>
      </c>
      <c r="E50" s="22">
        <v>4100</v>
      </c>
      <c r="F50" s="32">
        <f t="shared" si="3"/>
        <v>8200</v>
      </c>
    </row>
    <row r="51" spans="1:6" ht="25.5">
      <c r="A51" s="10">
        <f t="shared" si="1"/>
        <v>11</v>
      </c>
      <c r="B51" s="3" t="s">
        <v>235</v>
      </c>
      <c r="C51" s="17" t="s">
        <v>46</v>
      </c>
      <c r="D51" s="27">
        <v>2</v>
      </c>
      <c r="E51" s="22">
        <v>4100</v>
      </c>
      <c r="F51" s="32">
        <f t="shared" si="3"/>
        <v>8200</v>
      </c>
    </row>
    <row r="52" spans="1:6" ht="25.5">
      <c r="A52" s="10">
        <f t="shared" si="1"/>
        <v>12</v>
      </c>
      <c r="B52" s="3" t="s">
        <v>237</v>
      </c>
      <c r="C52" s="17" t="s">
        <v>236</v>
      </c>
      <c r="D52" s="27">
        <v>2</v>
      </c>
      <c r="E52" s="22">
        <v>4100</v>
      </c>
      <c r="F52" s="32">
        <f t="shared" si="3"/>
        <v>8200</v>
      </c>
    </row>
    <row r="53" spans="1:6" ht="25.5">
      <c r="A53" s="10">
        <f t="shared" si="1"/>
        <v>13</v>
      </c>
      <c r="B53" s="3" t="s">
        <v>239</v>
      </c>
      <c r="C53" s="17" t="s">
        <v>238</v>
      </c>
      <c r="D53" s="27">
        <v>2</v>
      </c>
      <c r="E53" s="22">
        <v>4100</v>
      </c>
      <c r="F53" s="32">
        <f t="shared" si="3"/>
        <v>8200</v>
      </c>
    </row>
    <row r="54" spans="1:6" ht="25.5">
      <c r="A54" s="10">
        <f t="shared" si="1"/>
        <v>14</v>
      </c>
      <c r="B54" s="3" t="s">
        <v>241</v>
      </c>
      <c r="C54" s="17" t="s">
        <v>240</v>
      </c>
      <c r="D54" s="27">
        <v>2</v>
      </c>
      <c r="E54" s="22">
        <v>4100</v>
      </c>
      <c r="F54" s="32">
        <f t="shared" si="3"/>
        <v>8200</v>
      </c>
    </row>
    <row r="55" spans="1:6">
      <c r="A55" s="10">
        <f t="shared" si="1"/>
        <v>15</v>
      </c>
      <c r="B55" s="3" t="s">
        <v>242</v>
      </c>
      <c r="C55" s="17" t="s">
        <v>47</v>
      </c>
      <c r="D55" s="27">
        <v>1</v>
      </c>
      <c r="E55" s="22">
        <v>99900</v>
      </c>
      <c r="F55" s="32">
        <f t="shared" si="3"/>
        <v>99900</v>
      </c>
    </row>
    <row r="56" spans="1:6">
      <c r="A56" s="10">
        <f t="shared" si="1"/>
        <v>16</v>
      </c>
      <c r="B56" s="3" t="s">
        <v>243</v>
      </c>
      <c r="C56" s="17" t="s">
        <v>428</v>
      </c>
      <c r="D56" s="27">
        <v>1</v>
      </c>
      <c r="E56" s="22">
        <v>59950</v>
      </c>
      <c r="F56" s="32">
        <f t="shared" si="3"/>
        <v>59950</v>
      </c>
    </row>
    <row r="57" spans="1:6">
      <c r="A57" s="10">
        <f t="shared" si="1"/>
        <v>17</v>
      </c>
      <c r="B57" s="3" t="s">
        <v>245</v>
      </c>
      <c r="C57" s="17" t="s">
        <v>244</v>
      </c>
      <c r="D57" s="27">
        <v>1</v>
      </c>
      <c r="E57" s="22">
        <v>390000</v>
      </c>
      <c r="F57" s="32">
        <f t="shared" si="3"/>
        <v>390000</v>
      </c>
    </row>
    <row r="58" spans="1:6">
      <c r="A58" s="10">
        <f t="shared" si="1"/>
        <v>18</v>
      </c>
      <c r="B58" s="3" t="s">
        <v>247</v>
      </c>
      <c r="C58" s="17" t="s">
        <v>246</v>
      </c>
      <c r="D58" s="27">
        <v>1</v>
      </c>
      <c r="E58" s="22">
        <v>12800</v>
      </c>
      <c r="F58" s="32">
        <f t="shared" si="3"/>
        <v>12800</v>
      </c>
    </row>
    <row r="59" spans="1:6">
      <c r="A59" s="10">
        <f t="shared" si="1"/>
        <v>19</v>
      </c>
      <c r="B59" s="3" t="s">
        <v>248</v>
      </c>
      <c r="C59" s="17" t="s">
        <v>48</v>
      </c>
      <c r="D59" s="27">
        <v>1</v>
      </c>
      <c r="E59" s="22">
        <v>240000</v>
      </c>
      <c r="F59" s="32">
        <f t="shared" si="3"/>
        <v>240000</v>
      </c>
    </row>
    <row r="60" spans="1:6">
      <c r="A60" s="10">
        <f t="shared" si="1"/>
        <v>20</v>
      </c>
      <c r="B60" s="3" t="s">
        <v>249</v>
      </c>
      <c r="C60" s="17" t="s">
        <v>49</v>
      </c>
      <c r="D60" s="27">
        <v>1</v>
      </c>
      <c r="E60" s="22">
        <v>28500</v>
      </c>
      <c r="F60" s="32">
        <f t="shared" si="3"/>
        <v>28500</v>
      </c>
    </row>
    <row r="61" spans="1:6">
      <c r="A61" s="10">
        <f t="shared" si="1"/>
        <v>21</v>
      </c>
      <c r="B61" s="3" t="s">
        <v>251</v>
      </c>
      <c r="C61" s="17" t="s">
        <v>250</v>
      </c>
      <c r="D61" s="27">
        <v>1</v>
      </c>
      <c r="E61" s="22">
        <v>96000</v>
      </c>
      <c r="F61" s="32">
        <f t="shared" si="3"/>
        <v>96000</v>
      </c>
    </row>
    <row r="62" spans="1:6">
      <c r="A62" s="10">
        <f t="shared" si="1"/>
        <v>22</v>
      </c>
      <c r="B62" s="3" t="s">
        <v>252</v>
      </c>
      <c r="C62" s="17" t="s">
        <v>50</v>
      </c>
      <c r="D62" s="27">
        <v>1</v>
      </c>
      <c r="E62" s="22">
        <v>119000</v>
      </c>
      <c r="F62" s="32">
        <f t="shared" si="3"/>
        <v>119000</v>
      </c>
    </row>
    <row r="63" spans="1:6">
      <c r="A63" s="10">
        <f t="shared" si="1"/>
        <v>23</v>
      </c>
      <c r="B63" s="3" t="s">
        <v>261</v>
      </c>
      <c r="C63" s="17" t="s">
        <v>262</v>
      </c>
      <c r="D63" s="27">
        <v>1</v>
      </c>
      <c r="E63" s="22">
        <v>389200</v>
      </c>
      <c r="F63" s="32">
        <f t="shared" si="3"/>
        <v>389200</v>
      </c>
    </row>
    <row r="64" spans="1:6" ht="25.5">
      <c r="A64" s="10">
        <f t="shared" si="1"/>
        <v>24</v>
      </c>
      <c r="B64" s="3" t="s">
        <v>259</v>
      </c>
      <c r="C64" s="17" t="s">
        <v>260</v>
      </c>
      <c r="D64" s="27">
        <v>1</v>
      </c>
      <c r="E64" s="22">
        <v>1300000</v>
      </c>
      <c r="F64" s="32">
        <f t="shared" si="3"/>
        <v>1300000</v>
      </c>
    </row>
    <row r="65" spans="1:7">
      <c r="A65" s="10">
        <f t="shared" si="1"/>
        <v>25</v>
      </c>
      <c r="B65" s="3" t="s">
        <v>253</v>
      </c>
      <c r="C65" s="17" t="s">
        <v>254</v>
      </c>
      <c r="D65" s="27">
        <v>2</v>
      </c>
      <c r="E65" s="22">
        <v>108350</v>
      </c>
      <c r="F65" s="32">
        <f t="shared" si="3"/>
        <v>216700</v>
      </c>
    </row>
    <row r="66" spans="1:7">
      <c r="A66" s="10">
        <f t="shared" si="1"/>
        <v>26</v>
      </c>
      <c r="B66" s="3" t="s">
        <v>258</v>
      </c>
      <c r="C66" s="17" t="s">
        <v>265</v>
      </c>
      <c r="D66" s="27">
        <v>2</v>
      </c>
      <c r="E66" s="22">
        <v>19100</v>
      </c>
      <c r="F66" s="32">
        <f t="shared" si="3"/>
        <v>38200</v>
      </c>
    </row>
    <row r="67" spans="1:7" ht="25.5">
      <c r="A67" s="10">
        <f t="shared" si="1"/>
        <v>27</v>
      </c>
      <c r="B67" s="3" t="s">
        <v>255</v>
      </c>
      <c r="C67" s="17" t="s">
        <v>256</v>
      </c>
      <c r="D67" s="27">
        <v>1</v>
      </c>
      <c r="E67" s="22">
        <v>53900</v>
      </c>
      <c r="F67" s="32">
        <f t="shared" si="3"/>
        <v>53900</v>
      </c>
    </row>
    <row r="68" spans="1:7" s="4" customFormat="1">
      <c r="A68" s="10"/>
      <c r="B68" s="34"/>
      <c r="C68" s="35" t="s">
        <v>257</v>
      </c>
      <c r="D68" s="36"/>
      <c r="E68" s="37"/>
      <c r="F68" s="47">
        <f>SUM(F41:F67)</f>
        <v>4731720</v>
      </c>
      <c r="G68" s="10"/>
    </row>
    <row r="69" spans="1:7" s="4" customFormat="1">
      <c r="A69" s="10"/>
      <c r="B69" s="34"/>
      <c r="C69" s="35"/>
      <c r="D69" s="36"/>
      <c r="E69" s="37"/>
      <c r="F69" s="47"/>
      <c r="G69" s="10"/>
    </row>
    <row r="70" spans="1:7" ht="37.5">
      <c r="A70" s="10"/>
      <c r="B70" s="3"/>
      <c r="C70" s="40" t="s">
        <v>51</v>
      </c>
      <c r="D70" s="39"/>
      <c r="E70" s="22"/>
      <c r="F70" s="32"/>
    </row>
    <row r="71" spans="1:7" ht="25.5">
      <c r="A71" s="10">
        <v>1</v>
      </c>
      <c r="B71" s="3" t="s">
        <v>460</v>
      </c>
      <c r="C71" s="17" t="s">
        <v>40</v>
      </c>
      <c r="D71" s="27">
        <v>1</v>
      </c>
      <c r="E71" s="32">
        <v>430000</v>
      </c>
      <c r="F71" s="32">
        <f t="shared" ref="F71" si="4">E71*D71</f>
        <v>430000</v>
      </c>
      <c r="G71" s="10"/>
    </row>
    <row r="72" spans="1:7">
      <c r="A72" s="10">
        <f t="shared" si="1"/>
        <v>2</v>
      </c>
      <c r="B72" s="3" t="s">
        <v>266</v>
      </c>
      <c r="C72" s="17" t="s">
        <v>394</v>
      </c>
      <c r="D72" s="27">
        <v>1</v>
      </c>
      <c r="E72" s="22">
        <v>34000</v>
      </c>
      <c r="F72" s="32">
        <f t="shared" si="3"/>
        <v>34000</v>
      </c>
    </row>
    <row r="73" spans="1:7">
      <c r="A73" s="10">
        <f t="shared" si="1"/>
        <v>3</v>
      </c>
      <c r="B73" s="3" t="s">
        <v>224</v>
      </c>
      <c r="C73" s="33" t="s">
        <v>42</v>
      </c>
      <c r="D73" s="27">
        <v>1</v>
      </c>
      <c r="E73" s="22">
        <v>30690</v>
      </c>
      <c r="F73" s="32">
        <f t="shared" si="3"/>
        <v>30690</v>
      </c>
    </row>
    <row r="74" spans="1:7">
      <c r="A74" s="10">
        <f t="shared" si="1"/>
        <v>4</v>
      </c>
      <c r="B74" s="3" t="s">
        <v>275</v>
      </c>
      <c r="C74" s="17" t="s">
        <v>52</v>
      </c>
      <c r="D74" s="27">
        <v>1</v>
      </c>
      <c r="E74" s="22">
        <v>7700</v>
      </c>
      <c r="F74" s="32">
        <f t="shared" si="3"/>
        <v>7700</v>
      </c>
    </row>
    <row r="75" spans="1:7">
      <c r="A75" s="10">
        <f t="shared" si="1"/>
        <v>5</v>
      </c>
      <c r="B75" s="3" t="s">
        <v>267</v>
      </c>
      <c r="C75" s="17" t="s">
        <v>268</v>
      </c>
      <c r="D75" s="27">
        <v>1</v>
      </c>
      <c r="E75" s="22">
        <v>3030</v>
      </c>
      <c r="F75" s="32">
        <f t="shared" si="3"/>
        <v>3030</v>
      </c>
    </row>
    <row r="76" spans="1:7" ht="25.5">
      <c r="A76" s="10">
        <f t="shared" ref="A76:A139" si="5">A75+1</f>
        <v>6</v>
      </c>
      <c r="B76" s="3" t="s">
        <v>430</v>
      </c>
      <c r="C76" s="17" t="s">
        <v>279</v>
      </c>
      <c r="D76" s="27">
        <v>1</v>
      </c>
      <c r="E76" s="22">
        <v>6050</v>
      </c>
      <c r="F76" s="32">
        <f t="shared" si="3"/>
        <v>6050</v>
      </c>
    </row>
    <row r="77" spans="1:7">
      <c r="A77" s="10">
        <f t="shared" si="5"/>
        <v>7</v>
      </c>
      <c r="B77" s="3" t="s">
        <v>253</v>
      </c>
      <c r="C77" s="17" t="s">
        <v>254</v>
      </c>
      <c r="D77" s="27">
        <v>2</v>
      </c>
      <c r="E77" s="22">
        <v>108350</v>
      </c>
      <c r="F77" s="32">
        <f t="shared" si="3"/>
        <v>216700</v>
      </c>
    </row>
    <row r="78" spans="1:7">
      <c r="A78" s="10">
        <f t="shared" si="5"/>
        <v>8</v>
      </c>
      <c r="B78" s="3" t="s">
        <v>258</v>
      </c>
      <c r="C78" s="17" t="s">
        <v>265</v>
      </c>
      <c r="D78" s="27">
        <v>2</v>
      </c>
      <c r="E78" s="22">
        <v>19100</v>
      </c>
      <c r="F78" s="32">
        <f t="shared" si="3"/>
        <v>38200</v>
      </c>
    </row>
    <row r="79" spans="1:7">
      <c r="A79" s="10">
        <f t="shared" si="5"/>
        <v>9</v>
      </c>
      <c r="B79" s="3" t="s">
        <v>274</v>
      </c>
      <c r="C79" s="17" t="s">
        <v>53</v>
      </c>
      <c r="D79" s="27">
        <v>5</v>
      </c>
      <c r="E79" s="22">
        <v>6710</v>
      </c>
      <c r="F79" s="32">
        <f t="shared" si="3"/>
        <v>33550</v>
      </c>
    </row>
    <row r="80" spans="1:7">
      <c r="A80" s="10">
        <f t="shared" si="5"/>
        <v>10</v>
      </c>
      <c r="B80" s="3" t="s">
        <v>269</v>
      </c>
      <c r="C80" s="17" t="s">
        <v>270</v>
      </c>
      <c r="D80" s="27">
        <v>2</v>
      </c>
      <c r="E80" s="22">
        <v>24000</v>
      </c>
      <c r="F80" s="32">
        <f t="shared" si="3"/>
        <v>48000</v>
      </c>
    </row>
    <row r="81" spans="1:7" ht="25.5">
      <c r="A81" s="10">
        <f t="shared" si="5"/>
        <v>11</v>
      </c>
      <c r="B81" s="3" t="s">
        <v>271</v>
      </c>
      <c r="C81" s="17" t="s">
        <v>54</v>
      </c>
      <c r="D81" s="27">
        <v>6</v>
      </c>
      <c r="E81" s="22">
        <v>298000</v>
      </c>
      <c r="F81" s="32">
        <f t="shared" si="3"/>
        <v>1788000</v>
      </c>
    </row>
    <row r="82" spans="1:7" ht="27.95" customHeight="1">
      <c r="A82" s="10">
        <f t="shared" si="5"/>
        <v>12</v>
      </c>
      <c r="B82" s="3" t="s">
        <v>227</v>
      </c>
      <c r="C82" s="17" t="s">
        <v>228</v>
      </c>
      <c r="D82" s="27">
        <v>1</v>
      </c>
      <c r="E82" s="22">
        <v>338260</v>
      </c>
      <c r="F82" s="32">
        <f t="shared" si="3"/>
        <v>338260</v>
      </c>
    </row>
    <row r="83" spans="1:7" ht="25.5">
      <c r="A83" s="10">
        <f t="shared" si="5"/>
        <v>13</v>
      </c>
      <c r="B83" s="3" t="s">
        <v>255</v>
      </c>
      <c r="C83" s="17" t="s">
        <v>256</v>
      </c>
      <c r="D83" s="27">
        <v>1</v>
      </c>
      <c r="E83" s="22">
        <v>53900</v>
      </c>
      <c r="F83" s="32">
        <f t="shared" si="3"/>
        <v>53900</v>
      </c>
    </row>
    <row r="84" spans="1:7">
      <c r="A84" s="10">
        <f t="shared" si="5"/>
        <v>14</v>
      </c>
      <c r="B84" s="3" t="s">
        <v>278</v>
      </c>
      <c r="C84" s="17" t="s">
        <v>55</v>
      </c>
      <c r="D84" s="27">
        <v>2</v>
      </c>
      <c r="E84" s="22">
        <v>19460</v>
      </c>
      <c r="F84" s="32">
        <f t="shared" si="3"/>
        <v>38920</v>
      </c>
    </row>
    <row r="85" spans="1:7">
      <c r="A85" s="10">
        <f t="shared" si="5"/>
        <v>15</v>
      </c>
      <c r="B85" s="3" t="s">
        <v>281</v>
      </c>
      <c r="C85" s="17" t="s">
        <v>280</v>
      </c>
      <c r="D85" s="27">
        <v>2</v>
      </c>
      <c r="E85" s="22">
        <v>112300</v>
      </c>
      <c r="F85" s="32">
        <f t="shared" si="3"/>
        <v>224600</v>
      </c>
    </row>
    <row r="86" spans="1:7">
      <c r="A86" s="10">
        <f t="shared" si="5"/>
        <v>16</v>
      </c>
      <c r="B86" s="3" t="s">
        <v>276</v>
      </c>
      <c r="C86" s="17" t="s">
        <v>277</v>
      </c>
      <c r="D86" s="27">
        <v>2</v>
      </c>
      <c r="E86" s="22">
        <v>149160</v>
      </c>
      <c r="F86" s="32">
        <f t="shared" si="3"/>
        <v>298320</v>
      </c>
    </row>
    <row r="87" spans="1:7" ht="27.95" customHeight="1">
      <c r="A87" s="10">
        <f t="shared" si="5"/>
        <v>17</v>
      </c>
      <c r="B87" s="3" t="s">
        <v>273</v>
      </c>
      <c r="C87" s="17" t="s">
        <v>272</v>
      </c>
      <c r="D87" s="27">
        <v>1</v>
      </c>
      <c r="E87" s="22">
        <v>99000</v>
      </c>
      <c r="F87" s="32">
        <f t="shared" si="3"/>
        <v>99000</v>
      </c>
    </row>
    <row r="88" spans="1:7">
      <c r="A88" s="10">
        <f t="shared" si="5"/>
        <v>18</v>
      </c>
      <c r="B88" s="3" t="s">
        <v>282</v>
      </c>
      <c r="C88" s="17" t="s">
        <v>56</v>
      </c>
      <c r="D88" s="27">
        <v>1</v>
      </c>
      <c r="E88" s="22">
        <v>2400</v>
      </c>
      <c r="F88" s="32">
        <f t="shared" si="3"/>
        <v>2400</v>
      </c>
    </row>
    <row r="89" spans="1:7">
      <c r="A89" s="10">
        <f t="shared" si="5"/>
        <v>19</v>
      </c>
      <c r="B89" s="3" t="s">
        <v>283</v>
      </c>
      <c r="C89" s="17" t="s">
        <v>57</v>
      </c>
      <c r="D89" s="27">
        <v>1</v>
      </c>
      <c r="E89" s="22">
        <v>11400</v>
      </c>
      <c r="F89" s="32">
        <f t="shared" si="3"/>
        <v>11400</v>
      </c>
    </row>
    <row r="90" spans="1:7">
      <c r="A90" s="10">
        <f t="shared" si="5"/>
        <v>20</v>
      </c>
      <c r="B90" s="3" t="s">
        <v>285</v>
      </c>
      <c r="C90" s="17" t="s">
        <v>284</v>
      </c>
      <c r="D90" s="27">
        <v>1</v>
      </c>
      <c r="E90" s="22">
        <v>1150</v>
      </c>
      <c r="F90" s="32">
        <f t="shared" si="3"/>
        <v>1150</v>
      </c>
    </row>
    <row r="91" spans="1:7">
      <c r="A91" s="10">
        <f t="shared" si="5"/>
        <v>21</v>
      </c>
      <c r="B91" s="3" t="s">
        <v>287</v>
      </c>
      <c r="C91" s="17" t="s">
        <v>286</v>
      </c>
      <c r="D91" s="27">
        <v>1</v>
      </c>
      <c r="E91" s="22">
        <v>1250</v>
      </c>
      <c r="F91" s="32">
        <f t="shared" si="3"/>
        <v>1250</v>
      </c>
    </row>
    <row r="92" spans="1:7">
      <c r="A92" s="10">
        <f t="shared" si="5"/>
        <v>22</v>
      </c>
      <c r="B92" s="3" t="s">
        <v>461</v>
      </c>
      <c r="C92" s="17" t="s">
        <v>58</v>
      </c>
      <c r="D92" s="27">
        <v>1</v>
      </c>
      <c r="E92" s="22">
        <v>420000</v>
      </c>
      <c r="F92" s="32">
        <f t="shared" si="3"/>
        <v>420000</v>
      </c>
    </row>
    <row r="93" spans="1:7">
      <c r="A93" s="10">
        <f t="shared" si="5"/>
        <v>23</v>
      </c>
      <c r="B93" s="3" t="s">
        <v>288</v>
      </c>
      <c r="C93" s="17" t="s">
        <v>289</v>
      </c>
      <c r="D93" s="27">
        <v>1</v>
      </c>
      <c r="E93" s="22">
        <v>725000</v>
      </c>
      <c r="F93" s="32">
        <f t="shared" si="3"/>
        <v>725000</v>
      </c>
    </row>
    <row r="94" spans="1:7" ht="27.95" customHeight="1">
      <c r="A94" s="10">
        <f t="shared" si="5"/>
        <v>24</v>
      </c>
      <c r="B94" s="3" t="s">
        <v>290</v>
      </c>
      <c r="C94" s="17" t="s">
        <v>291</v>
      </c>
      <c r="D94" s="27">
        <v>1</v>
      </c>
      <c r="E94" s="22">
        <v>720000</v>
      </c>
      <c r="F94" s="32">
        <f t="shared" si="3"/>
        <v>720000</v>
      </c>
    </row>
    <row r="95" spans="1:7" s="4" customFormat="1">
      <c r="A95" s="10"/>
      <c r="B95" s="34"/>
      <c r="C95" s="35" t="s">
        <v>292</v>
      </c>
      <c r="D95" s="36"/>
      <c r="E95" s="37"/>
      <c r="F95" s="47">
        <f>SUM(F71:F94)</f>
        <v>5570120</v>
      </c>
      <c r="G95" s="10"/>
    </row>
    <row r="96" spans="1:7" s="4" customFormat="1">
      <c r="A96" s="10"/>
      <c r="B96" s="34"/>
      <c r="C96" s="35"/>
      <c r="D96" s="36"/>
      <c r="E96" s="37"/>
      <c r="F96" s="47"/>
      <c r="G96" s="10"/>
    </row>
    <row r="97" spans="1:7" ht="37.5">
      <c r="A97" s="10"/>
      <c r="B97" s="3"/>
      <c r="C97" s="40" t="s">
        <v>59</v>
      </c>
      <c r="D97" s="39"/>
      <c r="E97" s="22"/>
      <c r="F97" s="32"/>
    </row>
    <row r="98" spans="1:7" ht="25.5">
      <c r="A98" s="10">
        <v>1</v>
      </c>
      <c r="B98" s="3" t="s">
        <v>460</v>
      </c>
      <c r="C98" s="17" t="s">
        <v>40</v>
      </c>
      <c r="D98" s="27">
        <v>1</v>
      </c>
      <c r="E98" s="32">
        <v>430000</v>
      </c>
      <c r="F98" s="32">
        <f t="shared" ref="F98" si="6">E98*D98</f>
        <v>430000</v>
      </c>
      <c r="G98" s="10"/>
    </row>
    <row r="99" spans="1:7">
      <c r="A99" s="10">
        <f t="shared" si="5"/>
        <v>2</v>
      </c>
      <c r="B99" s="3" t="s">
        <v>201</v>
      </c>
      <c r="C99" s="17" t="s">
        <v>389</v>
      </c>
      <c r="D99" s="27">
        <v>1</v>
      </c>
      <c r="E99" s="32">
        <v>52200</v>
      </c>
      <c r="F99" s="32">
        <f t="shared" si="3"/>
        <v>52200</v>
      </c>
    </row>
    <row r="100" spans="1:7">
      <c r="A100" s="10">
        <f t="shared" si="5"/>
        <v>3</v>
      </c>
      <c r="B100" s="3" t="s">
        <v>258</v>
      </c>
      <c r="C100" s="17" t="s">
        <v>265</v>
      </c>
      <c r="D100" s="27">
        <v>2</v>
      </c>
      <c r="E100" s="22">
        <v>19100</v>
      </c>
      <c r="F100" s="32">
        <f t="shared" si="3"/>
        <v>38200</v>
      </c>
    </row>
    <row r="101" spans="1:7">
      <c r="A101" s="10">
        <f t="shared" si="5"/>
        <v>4</v>
      </c>
      <c r="B101" s="3" t="s">
        <v>274</v>
      </c>
      <c r="C101" s="17" t="s">
        <v>53</v>
      </c>
      <c r="D101" s="27">
        <v>1</v>
      </c>
      <c r="E101" s="22">
        <v>6710</v>
      </c>
      <c r="F101" s="32">
        <f t="shared" si="3"/>
        <v>6710</v>
      </c>
    </row>
    <row r="102" spans="1:7" ht="27.95" customHeight="1">
      <c r="A102" s="10">
        <f t="shared" si="5"/>
        <v>5</v>
      </c>
      <c r="B102" s="3" t="s">
        <v>202</v>
      </c>
      <c r="C102" s="17" t="s">
        <v>229</v>
      </c>
      <c r="D102" s="27">
        <v>1</v>
      </c>
      <c r="E102" s="32">
        <v>122220</v>
      </c>
      <c r="F102" s="32">
        <f t="shared" si="3"/>
        <v>122220</v>
      </c>
    </row>
    <row r="103" spans="1:7" ht="27.95" customHeight="1">
      <c r="A103" s="10">
        <f t="shared" si="5"/>
        <v>6</v>
      </c>
      <c r="B103" s="3" t="s">
        <v>227</v>
      </c>
      <c r="C103" s="17" t="s">
        <v>228</v>
      </c>
      <c r="D103" s="27">
        <v>1</v>
      </c>
      <c r="E103" s="22">
        <v>338260</v>
      </c>
      <c r="F103" s="32">
        <f t="shared" si="3"/>
        <v>338260</v>
      </c>
    </row>
    <row r="104" spans="1:7" ht="27.95" customHeight="1">
      <c r="A104" s="10">
        <f t="shared" si="5"/>
        <v>7</v>
      </c>
      <c r="B104" s="3" t="s">
        <v>255</v>
      </c>
      <c r="C104" s="17" t="s">
        <v>256</v>
      </c>
      <c r="D104" s="27">
        <v>1</v>
      </c>
      <c r="E104" s="22">
        <v>53900</v>
      </c>
      <c r="F104" s="32">
        <f t="shared" si="3"/>
        <v>53900</v>
      </c>
    </row>
    <row r="105" spans="1:7">
      <c r="A105" s="10">
        <f t="shared" si="5"/>
        <v>8</v>
      </c>
      <c r="B105" s="3" t="s">
        <v>294</v>
      </c>
      <c r="C105" s="17" t="s">
        <v>293</v>
      </c>
      <c r="D105" s="27">
        <v>5</v>
      </c>
      <c r="E105" s="22">
        <v>95700</v>
      </c>
      <c r="F105" s="32">
        <f t="shared" si="3"/>
        <v>478500</v>
      </c>
    </row>
    <row r="106" spans="1:7">
      <c r="A106" s="10">
        <f t="shared" si="5"/>
        <v>9</v>
      </c>
      <c r="B106" s="3" t="s">
        <v>295</v>
      </c>
      <c r="C106" s="17" t="s">
        <v>296</v>
      </c>
      <c r="D106" s="27">
        <v>5</v>
      </c>
      <c r="E106" s="22">
        <v>2300</v>
      </c>
      <c r="F106" s="32">
        <f t="shared" si="3"/>
        <v>11500</v>
      </c>
    </row>
    <row r="107" spans="1:7">
      <c r="A107" s="10">
        <f t="shared" si="5"/>
        <v>10</v>
      </c>
      <c r="B107" s="3" t="s">
        <v>13</v>
      </c>
      <c r="C107" s="17" t="s">
        <v>211</v>
      </c>
      <c r="D107" s="27">
        <v>1</v>
      </c>
      <c r="E107" s="32">
        <v>24800</v>
      </c>
      <c r="F107" s="32">
        <f t="shared" si="3"/>
        <v>24800</v>
      </c>
    </row>
    <row r="108" spans="1:7" ht="27.95" customHeight="1">
      <c r="A108" s="10">
        <f t="shared" si="5"/>
        <v>11</v>
      </c>
      <c r="B108" s="3" t="s">
        <v>271</v>
      </c>
      <c r="C108" s="17" t="s">
        <v>54</v>
      </c>
      <c r="D108" s="27">
        <v>6</v>
      </c>
      <c r="E108" s="22">
        <v>298000</v>
      </c>
      <c r="F108" s="32">
        <f t="shared" si="3"/>
        <v>1788000</v>
      </c>
    </row>
    <row r="109" spans="1:7">
      <c r="A109" s="10">
        <f t="shared" si="5"/>
        <v>12</v>
      </c>
      <c r="B109" s="3" t="s">
        <v>297</v>
      </c>
      <c r="C109" s="17" t="s">
        <v>221</v>
      </c>
      <c r="D109" s="27">
        <v>6</v>
      </c>
      <c r="E109" s="22">
        <v>45000</v>
      </c>
      <c r="F109" s="32">
        <f t="shared" ref="F109:F172" si="7">E109*D109</f>
        <v>270000</v>
      </c>
    </row>
    <row r="110" spans="1:7">
      <c r="A110" s="10">
        <f t="shared" si="5"/>
        <v>13</v>
      </c>
      <c r="B110" s="3" t="s">
        <v>307</v>
      </c>
      <c r="C110" s="17" t="s">
        <v>306</v>
      </c>
      <c r="D110" s="27">
        <v>1</v>
      </c>
      <c r="E110" s="22">
        <v>800</v>
      </c>
      <c r="F110" s="32">
        <f t="shared" si="7"/>
        <v>800</v>
      </c>
    </row>
    <row r="111" spans="1:7">
      <c r="A111" s="10">
        <f t="shared" si="5"/>
        <v>14</v>
      </c>
      <c r="B111" s="3" t="s">
        <v>298</v>
      </c>
      <c r="C111" s="17" t="s">
        <v>277</v>
      </c>
      <c r="D111" s="27">
        <v>1</v>
      </c>
      <c r="E111" s="22">
        <v>249000</v>
      </c>
      <c r="F111" s="32">
        <f t="shared" si="7"/>
        <v>249000</v>
      </c>
    </row>
    <row r="112" spans="1:7" ht="27.95" customHeight="1">
      <c r="A112" s="10">
        <f t="shared" si="5"/>
        <v>15</v>
      </c>
      <c r="B112" s="3" t="s">
        <v>308</v>
      </c>
      <c r="C112" s="17" t="s">
        <v>309</v>
      </c>
      <c r="D112" s="27">
        <v>1</v>
      </c>
      <c r="E112" s="22">
        <v>163000</v>
      </c>
      <c r="F112" s="32">
        <f t="shared" si="7"/>
        <v>163000</v>
      </c>
    </row>
    <row r="113" spans="1:6" ht="27.95" customHeight="1">
      <c r="A113" s="10">
        <f t="shared" si="5"/>
        <v>16</v>
      </c>
      <c r="B113" s="3" t="s">
        <v>217</v>
      </c>
      <c r="C113" s="17" t="s">
        <v>299</v>
      </c>
      <c r="D113" s="27">
        <v>1</v>
      </c>
      <c r="E113" s="22">
        <v>247000</v>
      </c>
      <c r="F113" s="32">
        <f t="shared" si="7"/>
        <v>247000</v>
      </c>
    </row>
    <row r="114" spans="1:6" ht="27.95" customHeight="1">
      <c r="A114" s="10">
        <f t="shared" si="5"/>
        <v>17</v>
      </c>
      <c r="B114" s="3" t="s">
        <v>273</v>
      </c>
      <c r="C114" s="17" t="s">
        <v>272</v>
      </c>
      <c r="D114" s="27">
        <v>1</v>
      </c>
      <c r="E114" s="22">
        <v>99000</v>
      </c>
      <c r="F114" s="32">
        <f t="shared" si="7"/>
        <v>99000</v>
      </c>
    </row>
    <row r="115" spans="1:6">
      <c r="A115" s="10">
        <f t="shared" si="5"/>
        <v>18</v>
      </c>
      <c r="B115" s="3" t="s">
        <v>300</v>
      </c>
      <c r="C115" s="17" t="s">
        <v>301</v>
      </c>
      <c r="D115" s="27">
        <v>1</v>
      </c>
      <c r="E115" s="22">
        <v>2030</v>
      </c>
      <c r="F115" s="32">
        <f t="shared" si="7"/>
        <v>2030</v>
      </c>
    </row>
    <row r="116" spans="1:6">
      <c r="A116" s="10">
        <f t="shared" si="5"/>
        <v>19</v>
      </c>
      <c r="B116" s="3" t="s">
        <v>303</v>
      </c>
      <c r="C116" s="17" t="s">
        <v>302</v>
      </c>
      <c r="D116" s="27">
        <v>1</v>
      </c>
      <c r="E116" s="22">
        <v>1390</v>
      </c>
      <c r="F116" s="32">
        <f t="shared" si="7"/>
        <v>1390</v>
      </c>
    </row>
    <row r="117" spans="1:6">
      <c r="A117" s="10">
        <f t="shared" si="5"/>
        <v>20</v>
      </c>
      <c r="B117" s="3" t="s">
        <v>304</v>
      </c>
      <c r="C117" s="17" t="s">
        <v>305</v>
      </c>
      <c r="D117" s="27">
        <v>1</v>
      </c>
      <c r="E117" s="22">
        <v>3500</v>
      </c>
      <c r="F117" s="32">
        <f t="shared" si="7"/>
        <v>3500</v>
      </c>
    </row>
    <row r="118" spans="1:6">
      <c r="A118" s="10">
        <f t="shared" si="5"/>
        <v>21</v>
      </c>
      <c r="B118" s="3"/>
      <c r="C118" s="17" t="s">
        <v>403</v>
      </c>
      <c r="D118" s="27"/>
      <c r="E118" s="22"/>
      <c r="F118" s="32"/>
    </row>
    <row r="119" spans="1:6">
      <c r="A119" s="10">
        <f t="shared" si="5"/>
        <v>22</v>
      </c>
      <c r="B119" s="3" t="s">
        <v>310</v>
      </c>
      <c r="C119" s="17" t="s">
        <v>60</v>
      </c>
      <c r="D119" s="27">
        <v>15</v>
      </c>
      <c r="E119" s="22">
        <v>370</v>
      </c>
      <c r="F119" s="32">
        <f t="shared" si="7"/>
        <v>5550</v>
      </c>
    </row>
    <row r="120" spans="1:6">
      <c r="A120" s="10">
        <f t="shared" si="5"/>
        <v>23</v>
      </c>
      <c r="B120" s="3" t="s">
        <v>450</v>
      </c>
      <c r="C120" s="17" t="s">
        <v>401</v>
      </c>
      <c r="D120" s="27">
        <v>1</v>
      </c>
      <c r="E120" s="22">
        <v>7200</v>
      </c>
      <c r="F120" s="32">
        <f t="shared" si="7"/>
        <v>7200</v>
      </c>
    </row>
    <row r="121" spans="1:6">
      <c r="A121" s="10">
        <f t="shared" si="5"/>
        <v>24</v>
      </c>
      <c r="B121" s="3"/>
      <c r="C121" s="17" t="s">
        <v>402</v>
      </c>
      <c r="D121" s="27">
        <v>1</v>
      </c>
      <c r="E121" s="22">
        <v>1200</v>
      </c>
      <c r="F121" s="32">
        <f t="shared" si="7"/>
        <v>1200</v>
      </c>
    </row>
    <row r="122" spans="1:6">
      <c r="A122" s="10">
        <f t="shared" si="5"/>
        <v>25</v>
      </c>
      <c r="B122" s="3" t="s">
        <v>311</v>
      </c>
      <c r="C122" s="17" t="s">
        <v>312</v>
      </c>
      <c r="D122" s="27">
        <v>15</v>
      </c>
      <c r="E122" s="22">
        <v>3300</v>
      </c>
      <c r="F122" s="32">
        <f t="shared" si="7"/>
        <v>49500</v>
      </c>
    </row>
    <row r="123" spans="1:6">
      <c r="A123" s="10">
        <f t="shared" si="5"/>
        <v>26</v>
      </c>
      <c r="B123" s="3" t="s">
        <v>314</v>
      </c>
      <c r="C123" s="17" t="s">
        <v>313</v>
      </c>
      <c r="D123" s="27">
        <v>2</v>
      </c>
      <c r="E123" s="22">
        <v>8400</v>
      </c>
      <c r="F123" s="32">
        <f t="shared" si="7"/>
        <v>16800</v>
      </c>
    </row>
    <row r="124" spans="1:6">
      <c r="A124" s="10">
        <f t="shared" si="5"/>
        <v>27</v>
      </c>
      <c r="B124" s="3"/>
      <c r="C124" s="17" t="s">
        <v>61</v>
      </c>
      <c r="D124" s="27">
        <v>1</v>
      </c>
      <c r="E124" s="22">
        <v>3100</v>
      </c>
      <c r="F124" s="32">
        <f t="shared" si="7"/>
        <v>3100</v>
      </c>
    </row>
    <row r="125" spans="1:6">
      <c r="A125" s="10">
        <f t="shared" si="5"/>
        <v>28</v>
      </c>
      <c r="B125" s="3"/>
      <c r="C125" s="17" t="s">
        <v>62</v>
      </c>
      <c r="D125" s="27">
        <v>1</v>
      </c>
      <c r="E125" s="22">
        <v>6800</v>
      </c>
      <c r="F125" s="32">
        <f t="shared" si="7"/>
        <v>6800</v>
      </c>
    </row>
    <row r="126" spans="1:6">
      <c r="A126" s="10">
        <f t="shared" si="5"/>
        <v>29</v>
      </c>
      <c r="B126" s="3"/>
      <c r="C126" s="17" t="s">
        <v>63</v>
      </c>
      <c r="D126" s="27">
        <v>2</v>
      </c>
      <c r="E126" s="22">
        <v>1220</v>
      </c>
      <c r="F126" s="32">
        <f t="shared" si="7"/>
        <v>2440</v>
      </c>
    </row>
    <row r="127" spans="1:6">
      <c r="A127" s="10">
        <f t="shared" si="5"/>
        <v>30</v>
      </c>
      <c r="B127" s="3"/>
      <c r="C127" s="17" t="s">
        <v>64</v>
      </c>
      <c r="D127" s="27">
        <v>2</v>
      </c>
      <c r="E127" s="22">
        <v>1220</v>
      </c>
      <c r="F127" s="32">
        <f t="shared" si="7"/>
        <v>2440</v>
      </c>
    </row>
    <row r="128" spans="1:6">
      <c r="A128" s="10">
        <f t="shared" si="5"/>
        <v>31</v>
      </c>
      <c r="B128" s="16"/>
      <c r="C128" s="17" t="s">
        <v>65</v>
      </c>
      <c r="D128" s="27">
        <v>2</v>
      </c>
      <c r="E128" s="22">
        <v>700</v>
      </c>
      <c r="F128" s="32">
        <f t="shared" si="7"/>
        <v>1400</v>
      </c>
    </row>
    <row r="129" spans="1:6">
      <c r="A129" s="10">
        <f t="shared" si="5"/>
        <v>32</v>
      </c>
      <c r="B129" s="16"/>
      <c r="C129" s="17" t="s">
        <v>66</v>
      </c>
      <c r="D129" s="27">
        <v>1</v>
      </c>
      <c r="E129" s="22">
        <v>2300</v>
      </c>
      <c r="F129" s="32">
        <f t="shared" si="7"/>
        <v>2300</v>
      </c>
    </row>
    <row r="130" spans="1:6">
      <c r="A130" s="10">
        <f t="shared" si="5"/>
        <v>33</v>
      </c>
      <c r="B130" s="3" t="s">
        <v>448</v>
      </c>
      <c r="C130" s="17" t="s">
        <v>67</v>
      </c>
      <c r="D130" s="27">
        <v>1</v>
      </c>
      <c r="E130" s="22">
        <v>410000</v>
      </c>
      <c r="F130" s="32">
        <f t="shared" si="7"/>
        <v>410000</v>
      </c>
    </row>
    <row r="131" spans="1:6">
      <c r="A131" s="10">
        <f t="shared" si="5"/>
        <v>34</v>
      </c>
      <c r="B131" s="3" t="s">
        <v>449</v>
      </c>
      <c r="C131" s="17" t="s">
        <v>68</v>
      </c>
      <c r="D131" s="27">
        <v>1</v>
      </c>
      <c r="E131" s="22">
        <v>410000</v>
      </c>
      <c r="F131" s="32">
        <f t="shared" ref="F131" si="8">E131*D131</f>
        <v>410000</v>
      </c>
    </row>
    <row r="132" spans="1:6">
      <c r="A132" s="10">
        <f t="shared" si="5"/>
        <v>35</v>
      </c>
      <c r="B132" s="16"/>
      <c r="C132" s="17" t="s">
        <v>69</v>
      </c>
      <c r="D132" s="27">
        <v>2</v>
      </c>
      <c r="E132" s="22">
        <v>400</v>
      </c>
      <c r="F132" s="32">
        <f t="shared" si="7"/>
        <v>800</v>
      </c>
    </row>
    <row r="133" spans="1:6" ht="27.95" customHeight="1">
      <c r="A133" s="10">
        <f t="shared" si="5"/>
        <v>36</v>
      </c>
      <c r="B133" s="16"/>
      <c r="C133" s="17" t="s">
        <v>222</v>
      </c>
      <c r="D133" s="27">
        <v>12</v>
      </c>
      <c r="E133" s="22">
        <v>16000</v>
      </c>
      <c r="F133" s="32">
        <f t="shared" si="7"/>
        <v>192000</v>
      </c>
    </row>
    <row r="134" spans="1:6">
      <c r="A134" s="10">
        <f t="shared" si="5"/>
        <v>37</v>
      </c>
      <c r="B134" s="3" t="s">
        <v>315</v>
      </c>
      <c r="C134" s="17" t="s">
        <v>316</v>
      </c>
      <c r="D134" s="27">
        <v>1</v>
      </c>
      <c r="E134" s="22">
        <v>1580</v>
      </c>
      <c r="F134" s="32">
        <f t="shared" si="7"/>
        <v>1580</v>
      </c>
    </row>
    <row r="135" spans="1:6">
      <c r="A135" s="10">
        <f t="shared" si="5"/>
        <v>38</v>
      </c>
      <c r="B135" s="16"/>
      <c r="C135" s="17" t="s">
        <v>70</v>
      </c>
      <c r="D135" s="27"/>
      <c r="E135" s="22"/>
      <c r="F135" s="32"/>
    </row>
    <row r="136" spans="1:6">
      <c r="A136" s="10">
        <f t="shared" si="5"/>
        <v>39</v>
      </c>
      <c r="B136" s="3" t="s">
        <v>404</v>
      </c>
      <c r="C136" s="17" t="s">
        <v>71</v>
      </c>
      <c r="D136" s="27">
        <v>3</v>
      </c>
      <c r="E136" s="22">
        <v>190</v>
      </c>
      <c r="F136" s="32">
        <f t="shared" si="7"/>
        <v>570</v>
      </c>
    </row>
    <row r="137" spans="1:6">
      <c r="A137" s="10">
        <f t="shared" si="5"/>
        <v>40</v>
      </c>
      <c r="B137" s="16"/>
      <c r="C137" s="17" t="s">
        <v>72</v>
      </c>
      <c r="D137" s="27"/>
      <c r="E137" s="22"/>
      <c r="F137" s="32"/>
    </row>
    <row r="138" spans="1:6">
      <c r="A138" s="10">
        <f t="shared" si="5"/>
        <v>41</v>
      </c>
      <c r="B138" s="3" t="s">
        <v>405</v>
      </c>
      <c r="C138" s="17" t="s">
        <v>73</v>
      </c>
      <c r="D138" s="27">
        <v>2</v>
      </c>
      <c r="E138" s="22">
        <v>2280</v>
      </c>
      <c r="F138" s="32">
        <f t="shared" si="7"/>
        <v>4560</v>
      </c>
    </row>
    <row r="139" spans="1:6">
      <c r="A139" s="10">
        <f t="shared" si="5"/>
        <v>42</v>
      </c>
      <c r="B139" s="16"/>
      <c r="C139" s="17" t="s">
        <v>74</v>
      </c>
      <c r="D139" s="27">
        <v>1</v>
      </c>
      <c r="E139" s="22">
        <v>2200</v>
      </c>
      <c r="F139" s="32">
        <f t="shared" si="7"/>
        <v>2200</v>
      </c>
    </row>
    <row r="140" spans="1:6">
      <c r="A140" s="10">
        <f t="shared" ref="A140:A203" si="9">A139+1</f>
        <v>43</v>
      </c>
      <c r="B140" s="3" t="s">
        <v>451</v>
      </c>
      <c r="C140" s="17" t="s">
        <v>75</v>
      </c>
      <c r="D140" s="27">
        <v>1</v>
      </c>
      <c r="E140" s="22">
        <v>13300</v>
      </c>
      <c r="F140" s="32"/>
    </row>
    <row r="141" spans="1:6">
      <c r="A141" s="10">
        <f t="shared" si="9"/>
        <v>44</v>
      </c>
      <c r="B141" s="16"/>
      <c r="C141" s="17" t="s">
        <v>76</v>
      </c>
      <c r="D141" s="27">
        <v>1</v>
      </c>
      <c r="E141" s="22">
        <v>20000</v>
      </c>
      <c r="F141" s="32">
        <f t="shared" ref="F141" si="10">E141*D141</f>
        <v>20000</v>
      </c>
    </row>
    <row r="142" spans="1:6">
      <c r="A142" s="10">
        <f t="shared" si="9"/>
        <v>45</v>
      </c>
      <c r="B142" s="16"/>
      <c r="C142" s="17" t="s">
        <v>77</v>
      </c>
      <c r="D142" s="27">
        <v>2</v>
      </c>
      <c r="E142" s="22">
        <v>740</v>
      </c>
      <c r="F142" s="32">
        <f t="shared" si="7"/>
        <v>1480</v>
      </c>
    </row>
    <row r="143" spans="1:6">
      <c r="A143" s="10">
        <f t="shared" si="9"/>
        <v>46</v>
      </c>
      <c r="B143" s="16"/>
      <c r="C143" s="17" t="s">
        <v>78</v>
      </c>
      <c r="D143" s="27">
        <v>2</v>
      </c>
      <c r="E143" s="22">
        <v>720</v>
      </c>
      <c r="F143" s="32">
        <f t="shared" si="7"/>
        <v>1440</v>
      </c>
    </row>
    <row r="144" spans="1:6">
      <c r="A144" s="10">
        <f t="shared" si="9"/>
        <v>47</v>
      </c>
      <c r="B144" s="16"/>
      <c r="C144" s="17" t="s">
        <v>79</v>
      </c>
      <c r="D144" s="27">
        <v>3</v>
      </c>
      <c r="E144" s="22">
        <v>3300</v>
      </c>
      <c r="F144" s="32">
        <f t="shared" si="7"/>
        <v>9900</v>
      </c>
    </row>
    <row r="145" spans="1:6">
      <c r="A145" s="10">
        <f t="shared" si="9"/>
        <v>48</v>
      </c>
      <c r="B145" s="16"/>
      <c r="C145" s="17" t="s">
        <v>80</v>
      </c>
      <c r="D145" s="27">
        <v>3</v>
      </c>
      <c r="E145" s="22">
        <v>3900</v>
      </c>
      <c r="F145" s="32">
        <f t="shared" si="7"/>
        <v>11700</v>
      </c>
    </row>
    <row r="146" spans="1:6">
      <c r="A146" s="10">
        <f t="shared" si="9"/>
        <v>49</v>
      </c>
      <c r="B146" s="16"/>
      <c r="C146" s="17" t="s">
        <v>81</v>
      </c>
      <c r="D146" s="27">
        <v>2</v>
      </c>
      <c r="E146" s="22">
        <v>8400</v>
      </c>
      <c r="F146" s="32">
        <f t="shared" si="7"/>
        <v>16800</v>
      </c>
    </row>
    <row r="147" spans="1:6">
      <c r="A147" s="10">
        <f t="shared" si="9"/>
        <v>50</v>
      </c>
      <c r="B147" s="16"/>
      <c r="C147" s="17" t="s">
        <v>82</v>
      </c>
      <c r="D147" s="27">
        <v>1</v>
      </c>
      <c r="E147" s="22">
        <v>85000</v>
      </c>
      <c r="F147" s="32">
        <f t="shared" si="7"/>
        <v>85000</v>
      </c>
    </row>
    <row r="148" spans="1:6">
      <c r="A148" s="10">
        <f t="shared" si="9"/>
        <v>51</v>
      </c>
      <c r="B148" s="16"/>
      <c r="C148" s="17" t="s">
        <v>83</v>
      </c>
      <c r="D148" s="27">
        <v>2</v>
      </c>
      <c r="E148" s="22">
        <v>310</v>
      </c>
      <c r="F148" s="32">
        <f t="shared" si="7"/>
        <v>620</v>
      </c>
    </row>
    <row r="149" spans="1:6">
      <c r="A149" s="10">
        <f t="shared" si="9"/>
        <v>52</v>
      </c>
      <c r="B149" s="16"/>
      <c r="C149" s="17" t="s">
        <v>412</v>
      </c>
      <c r="D149" s="27">
        <v>1</v>
      </c>
      <c r="E149" s="22">
        <v>1400</v>
      </c>
      <c r="F149" s="32">
        <f t="shared" si="7"/>
        <v>1400</v>
      </c>
    </row>
    <row r="150" spans="1:6">
      <c r="A150" s="10">
        <f t="shared" si="9"/>
        <v>53</v>
      </c>
      <c r="B150" s="16"/>
      <c r="C150" s="17" t="s">
        <v>84</v>
      </c>
      <c r="D150" s="27">
        <v>1</v>
      </c>
      <c r="E150" s="22">
        <v>470</v>
      </c>
      <c r="F150" s="32">
        <f t="shared" si="7"/>
        <v>470</v>
      </c>
    </row>
    <row r="151" spans="1:6">
      <c r="A151" s="10">
        <f t="shared" si="9"/>
        <v>54</v>
      </c>
      <c r="B151" s="16"/>
      <c r="C151" s="17" t="s">
        <v>85</v>
      </c>
      <c r="D151" s="27">
        <v>2</v>
      </c>
      <c r="E151" s="22">
        <v>510</v>
      </c>
      <c r="F151" s="32">
        <f t="shared" si="7"/>
        <v>1020</v>
      </c>
    </row>
    <row r="152" spans="1:6">
      <c r="A152" s="10">
        <f t="shared" si="9"/>
        <v>55</v>
      </c>
      <c r="B152" s="16"/>
      <c r="C152" s="17" t="s">
        <v>86</v>
      </c>
      <c r="D152" s="27">
        <v>1</v>
      </c>
      <c r="E152" s="22">
        <v>4100</v>
      </c>
      <c r="F152" s="32">
        <f t="shared" si="7"/>
        <v>4100</v>
      </c>
    </row>
    <row r="153" spans="1:6">
      <c r="A153" s="10">
        <f t="shared" si="9"/>
        <v>56</v>
      </c>
      <c r="B153" s="16"/>
      <c r="C153" s="17" t="s">
        <v>87</v>
      </c>
      <c r="D153" s="27">
        <v>2</v>
      </c>
      <c r="E153" s="22">
        <v>400</v>
      </c>
      <c r="F153" s="32">
        <f t="shared" si="7"/>
        <v>800</v>
      </c>
    </row>
    <row r="154" spans="1:6">
      <c r="A154" s="10">
        <f t="shared" si="9"/>
        <v>57</v>
      </c>
      <c r="B154" s="16"/>
      <c r="C154" s="17" t="s">
        <v>88</v>
      </c>
      <c r="D154" s="27">
        <v>2</v>
      </c>
      <c r="E154" s="22">
        <v>280</v>
      </c>
      <c r="F154" s="32">
        <f t="shared" si="7"/>
        <v>560</v>
      </c>
    </row>
    <row r="155" spans="1:6">
      <c r="A155" s="10">
        <f t="shared" si="9"/>
        <v>58</v>
      </c>
      <c r="B155" s="16"/>
      <c r="C155" s="17" t="s">
        <v>89</v>
      </c>
      <c r="D155" s="27">
        <v>1</v>
      </c>
      <c r="E155" s="22">
        <v>580</v>
      </c>
      <c r="F155" s="32">
        <f t="shared" si="7"/>
        <v>580</v>
      </c>
    </row>
    <row r="156" spans="1:6">
      <c r="A156" s="10">
        <f t="shared" si="9"/>
        <v>59</v>
      </c>
      <c r="B156" s="16"/>
      <c r="C156" s="17" t="s">
        <v>90</v>
      </c>
      <c r="D156" s="27">
        <v>1</v>
      </c>
      <c r="E156" s="22">
        <v>760</v>
      </c>
      <c r="F156" s="32">
        <f t="shared" si="7"/>
        <v>760</v>
      </c>
    </row>
    <row r="157" spans="1:6">
      <c r="A157" s="10">
        <f t="shared" si="9"/>
        <v>60</v>
      </c>
      <c r="B157" s="3" t="s">
        <v>452</v>
      </c>
      <c r="C157" s="17" t="s">
        <v>91</v>
      </c>
      <c r="D157" s="27">
        <v>1</v>
      </c>
      <c r="E157" s="22">
        <v>3500</v>
      </c>
      <c r="F157" s="32">
        <f t="shared" si="7"/>
        <v>3500</v>
      </c>
    </row>
    <row r="158" spans="1:6">
      <c r="A158" s="10">
        <f t="shared" si="9"/>
        <v>61</v>
      </c>
      <c r="B158" s="16"/>
      <c r="C158" s="17" t="s">
        <v>92</v>
      </c>
      <c r="D158" s="27">
        <v>5</v>
      </c>
      <c r="E158" s="22">
        <v>80</v>
      </c>
      <c r="F158" s="32">
        <f t="shared" si="7"/>
        <v>400</v>
      </c>
    </row>
    <row r="159" spans="1:6">
      <c r="A159" s="10">
        <f t="shared" si="9"/>
        <v>62</v>
      </c>
      <c r="B159" s="16"/>
      <c r="C159" s="17" t="s">
        <v>93</v>
      </c>
      <c r="D159" s="27">
        <v>2</v>
      </c>
      <c r="E159" s="22">
        <v>300</v>
      </c>
      <c r="F159" s="32">
        <f t="shared" si="7"/>
        <v>600</v>
      </c>
    </row>
    <row r="160" spans="1:6">
      <c r="A160" s="10">
        <f t="shared" si="9"/>
        <v>63</v>
      </c>
      <c r="B160" s="16"/>
      <c r="C160" s="17" t="s">
        <v>94</v>
      </c>
      <c r="D160" s="27">
        <v>2</v>
      </c>
      <c r="E160" s="22">
        <v>880</v>
      </c>
      <c r="F160" s="32">
        <f t="shared" si="7"/>
        <v>1760</v>
      </c>
    </row>
    <row r="161" spans="1:6">
      <c r="A161" s="10">
        <f t="shared" si="9"/>
        <v>64</v>
      </c>
      <c r="B161" s="16"/>
      <c r="C161" s="17" t="s">
        <v>95</v>
      </c>
      <c r="D161" s="27">
        <v>2</v>
      </c>
      <c r="E161" s="22">
        <v>250</v>
      </c>
      <c r="F161" s="32">
        <f t="shared" si="7"/>
        <v>500</v>
      </c>
    </row>
    <row r="162" spans="1:6">
      <c r="A162" s="10">
        <f t="shared" si="9"/>
        <v>65</v>
      </c>
      <c r="B162" s="16"/>
      <c r="C162" s="17" t="s">
        <v>413</v>
      </c>
      <c r="D162" s="27">
        <v>10</v>
      </c>
      <c r="E162" s="22">
        <v>110</v>
      </c>
      <c r="F162" s="32">
        <f t="shared" si="7"/>
        <v>1100</v>
      </c>
    </row>
    <row r="163" spans="1:6">
      <c r="A163" s="10">
        <f t="shared" si="9"/>
        <v>66</v>
      </c>
      <c r="B163" s="16"/>
      <c r="C163" s="17" t="s">
        <v>96</v>
      </c>
      <c r="D163" s="27">
        <v>2</v>
      </c>
      <c r="E163" s="22">
        <v>360</v>
      </c>
      <c r="F163" s="32">
        <f t="shared" si="7"/>
        <v>720</v>
      </c>
    </row>
    <row r="164" spans="1:6">
      <c r="A164" s="10">
        <f t="shared" si="9"/>
        <v>67</v>
      </c>
      <c r="B164" s="16"/>
      <c r="C164" s="17" t="s">
        <v>97</v>
      </c>
      <c r="D164" s="27">
        <v>1</v>
      </c>
      <c r="E164" s="22">
        <v>730</v>
      </c>
      <c r="F164" s="32">
        <f t="shared" si="7"/>
        <v>730</v>
      </c>
    </row>
    <row r="165" spans="1:6">
      <c r="A165" s="10">
        <f t="shared" si="9"/>
        <v>68</v>
      </c>
      <c r="B165" s="16"/>
      <c r="C165" s="17" t="s">
        <v>414</v>
      </c>
      <c r="D165" s="27">
        <v>2</v>
      </c>
      <c r="E165" s="22">
        <v>550</v>
      </c>
      <c r="F165" s="32">
        <f t="shared" si="7"/>
        <v>1100</v>
      </c>
    </row>
    <row r="166" spans="1:6">
      <c r="A166" s="10">
        <f t="shared" si="9"/>
        <v>69</v>
      </c>
      <c r="B166" s="16"/>
      <c r="C166" s="17" t="s">
        <v>98</v>
      </c>
      <c r="D166" s="27">
        <v>1</v>
      </c>
      <c r="E166" s="22">
        <v>580</v>
      </c>
      <c r="F166" s="32">
        <f t="shared" si="7"/>
        <v>580</v>
      </c>
    </row>
    <row r="167" spans="1:6">
      <c r="A167" s="10">
        <f t="shared" si="9"/>
        <v>70</v>
      </c>
      <c r="B167" s="16"/>
      <c r="C167" s="17" t="s">
        <v>99</v>
      </c>
      <c r="D167" s="27">
        <v>2</v>
      </c>
      <c r="E167" s="22">
        <v>380</v>
      </c>
      <c r="F167" s="32">
        <f t="shared" si="7"/>
        <v>760</v>
      </c>
    </row>
    <row r="168" spans="1:6">
      <c r="A168" s="10">
        <f t="shared" si="9"/>
        <v>71</v>
      </c>
      <c r="B168" s="16"/>
      <c r="C168" s="17" t="s">
        <v>100</v>
      </c>
      <c r="D168" s="27">
        <v>3</v>
      </c>
      <c r="E168" s="22">
        <v>400</v>
      </c>
      <c r="F168" s="32">
        <f t="shared" si="7"/>
        <v>1200</v>
      </c>
    </row>
    <row r="169" spans="1:6">
      <c r="A169" s="10">
        <f t="shared" si="9"/>
        <v>72</v>
      </c>
      <c r="B169" s="16"/>
      <c r="C169" s="17" t="s">
        <v>101</v>
      </c>
      <c r="D169" s="27">
        <v>2</v>
      </c>
      <c r="E169" s="22">
        <v>240</v>
      </c>
      <c r="F169" s="32">
        <f t="shared" si="7"/>
        <v>480</v>
      </c>
    </row>
    <row r="170" spans="1:6">
      <c r="A170" s="10">
        <f t="shared" si="9"/>
        <v>73</v>
      </c>
      <c r="B170" s="16"/>
      <c r="C170" s="17" t="s">
        <v>102</v>
      </c>
      <c r="D170" s="27">
        <v>2</v>
      </c>
      <c r="E170" s="22">
        <v>140</v>
      </c>
      <c r="F170" s="32">
        <f t="shared" si="7"/>
        <v>280</v>
      </c>
    </row>
    <row r="171" spans="1:6">
      <c r="A171" s="10">
        <f t="shared" si="9"/>
        <v>74</v>
      </c>
      <c r="B171" s="16"/>
      <c r="C171" s="17" t="s">
        <v>103</v>
      </c>
      <c r="D171" s="27">
        <v>2</v>
      </c>
      <c r="E171" s="22">
        <v>340</v>
      </c>
      <c r="F171" s="32">
        <f t="shared" si="7"/>
        <v>680</v>
      </c>
    </row>
    <row r="172" spans="1:6">
      <c r="A172" s="10">
        <f t="shared" si="9"/>
        <v>75</v>
      </c>
      <c r="B172" s="16"/>
      <c r="C172" s="17" t="s">
        <v>104</v>
      </c>
      <c r="D172" s="27">
        <v>1</v>
      </c>
      <c r="E172" s="22">
        <v>900</v>
      </c>
      <c r="F172" s="32">
        <f t="shared" si="7"/>
        <v>900</v>
      </c>
    </row>
    <row r="173" spans="1:6">
      <c r="A173" s="10">
        <f t="shared" si="9"/>
        <v>76</v>
      </c>
      <c r="B173" s="16"/>
      <c r="C173" s="17" t="s">
        <v>105</v>
      </c>
      <c r="D173" s="27">
        <v>1</v>
      </c>
      <c r="E173" s="22">
        <v>1500</v>
      </c>
      <c r="F173" s="32">
        <f t="shared" ref="F173:F242" si="11">E173*D173</f>
        <v>1500</v>
      </c>
    </row>
    <row r="174" spans="1:6">
      <c r="A174" s="10">
        <f t="shared" si="9"/>
        <v>77</v>
      </c>
      <c r="B174" s="16"/>
      <c r="C174" s="17" t="s">
        <v>106</v>
      </c>
      <c r="D174" s="27">
        <v>1</v>
      </c>
      <c r="E174" s="22">
        <v>8800</v>
      </c>
      <c r="F174" s="32">
        <f t="shared" si="11"/>
        <v>8800</v>
      </c>
    </row>
    <row r="175" spans="1:6">
      <c r="A175" s="10">
        <f t="shared" si="9"/>
        <v>78</v>
      </c>
      <c r="B175" s="16"/>
      <c r="C175" s="17" t="s">
        <v>107</v>
      </c>
      <c r="D175" s="27">
        <v>1</v>
      </c>
      <c r="E175" s="22">
        <v>24200</v>
      </c>
      <c r="F175" s="32">
        <f t="shared" si="11"/>
        <v>24200</v>
      </c>
    </row>
    <row r="176" spans="1:6">
      <c r="A176" s="10">
        <f t="shared" si="9"/>
        <v>79</v>
      </c>
      <c r="B176" s="16"/>
      <c r="C176" s="17" t="s">
        <v>108</v>
      </c>
      <c r="D176" s="27">
        <v>1</v>
      </c>
      <c r="E176" s="22">
        <v>52100</v>
      </c>
      <c r="F176" s="32">
        <f t="shared" si="11"/>
        <v>52100</v>
      </c>
    </row>
    <row r="177" spans="1:7">
      <c r="A177" s="10">
        <f t="shared" si="9"/>
        <v>80</v>
      </c>
      <c r="B177" s="16"/>
      <c r="C177" s="17" t="s">
        <v>109</v>
      </c>
      <c r="D177" s="27">
        <v>2</v>
      </c>
      <c r="E177" s="22">
        <v>320</v>
      </c>
      <c r="F177" s="32">
        <f t="shared" si="11"/>
        <v>640</v>
      </c>
    </row>
    <row r="178" spans="1:7">
      <c r="A178" s="10">
        <f t="shared" si="9"/>
        <v>81</v>
      </c>
      <c r="B178" s="16"/>
      <c r="C178" s="17" t="s">
        <v>110</v>
      </c>
      <c r="D178" s="27">
        <v>2</v>
      </c>
      <c r="E178" s="22">
        <v>650</v>
      </c>
      <c r="F178" s="32">
        <f t="shared" si="11"/>
        <v>1300</v>
      </c>
    </row>
    <row r="179" spans="1:7">
      <c r="A179" s="10">
        <f t="shared" si="9"/>
        <v>82</v>
      </c>
      <c r="B179" s="16"/>
      <c r="C179" s="17" t="s">
        <v>111</v>
      </c>
      <c r="D179" s="27">
        <v>1</v>
      </c>
      <c r="E179" s="22">
        <v>14900</v>
      </c>
      <c r="F179" s="32">
        <f t="shared" si="11"/>
        <v>14900</v>
      </c>
    </row>
    <row r="180" spans="1:7">
      <c r="A180" s="10">
        <f t="shared" si="9"/>
        <v>83</v>
      </c>
      <c r="B180" s="16"/>
      <c r="C180" s="17" t="s">
        <v>112</v>
      </c>
      <c r="D180" s="27">
        <v>2</v>
      </c>
      <c r="E180" s="22">
        <v>420</v>
      </c>
      <c r="F180" s="32">
        <f t="shared" si="11"/>
        <v>840</v>
      </c>
    </row>
    <row r="181" spans="1:7">
      <c r="A181" s="10">
        <f t="shared" si="9"/>
        <v>84</v>
      </c>
      <c r="B181" s="16"/>
      <c r="C181" s="17" t="s">
        <v>113</v>
      </c>
      <c r="D181" s="27">
        <v>1</v>
      </c>
      <c r="E181" s="22">
        <v>3800</v>
      </c>
      <c r="F181" s="32">
        <f t="shared" si="11"/>
        <v>3800</v>
      </c>
    </row>
    <row r="182" spans="1:7">
      <c r="A182" s="10">
        <f t="shared" si="9"/>
        <v>85</v>
      </c>
      <c r="B182" s="16"/>
      <c r="C182" s="17" t="s">
        <v>114</v>
      </c>
      <c r="D182" s="27">
        <v>3</v>
      </c>
      <c r="E182" s="22">
        <v>980</v>
      </c>
      <c r="F182" s="32">
        <f t="shared" si="11"/>
        <v>2940</v>
      </c>
    </row>
    <row r="183" spans="1:7" s="4" customFormat="1">
      <c r="A183" s="10"/>
      <c r="B183" s="34"/>
      <c r="C183" s="35" t="s">
        <v>317</v>
      </c>
      <c r="D183" s="36"/>
      <c r="E183" s="37"/>
      <c r="F183" s="47">
        <f>SUM(F98:F182)</f>
        <v>5783390</v>
      </c>
      <c r="G183" s="10"/>
    </row>
    <row r="184" spans="1:7" s="4" customFormat="1">
      <c r="A184" s="10"/>
      <c r="B184" s="34"/>
      <c r="C184" s="35"/>
      <c r="D184" s="36"/>
      <c r="E184" s="37"/>
      <c r="F184" s="47"/>
      <c r="G184" s="10"/>
    </row>
    <row r="185" spans="1:7" ht="18.75">
      <c r="A185" s="10"/>
      <c r="B185" s="16"/>
      <c r="C185" s="40" t="s">
        <v>115</v>
      </c>
      <c r="D185" s="27"/>
      <c r="E185" s="22"/>
      <c r="F185" s="32"/>
    </row>
    <row r="186" spans="1:7" ht="27.95" customHeight="1">
      <c r="A186" s="10">
        <v>1</v>
      </c>
      <c r="B186" s="3" t="s">
        <v>460</v>
      </c>
      <c r="C186" s="17" t="s">
        <v>40</v>
      </c>
      <c r="D186" s="27">
        <v>1</v>
      </c>
      <c r="E186" s="32">
        <v>430000</v>
      </c>
      <c r="F186" s="32">
        <f t="shared" ref="F186" si="12">E186*D186</f>
        <v>430000</v>
      </c>
      <c r="G186" s="10"/>
    </row>
    <row r="187" spans="1:7">
      <c r="A187" s="10">
        <f t="shared" si="9"/>
        <v>2</v>
      </c>
      <c r="B187" s="3" t="s">
        <v>395</v>
      </c>
      <c r="C187" s="17" t="s">
        <v>396</v>
      </c>
      <c r="D187" s="27">
        <v>1</v>
      </c>
      <c r="E187" s="22">
        <v>39500</v>
      </c>
      <c r="F187" s="32">
        <f t="shared" si="11"/>
        <v>39500</v>
      </c>
    </row>
    <row r="188" spans="1:7">
      <c r="A188" s="10">
        <f t="shared" si="9"/>
        <v>3</v>
      </c>
      <c r="B188" s="3" t="s">
        <v>258</v>
      </c>
      <c r="C188" s="17" t="s">
        <v>265</v>
      </c>
      <c r="D188" s="27">
        <v>2</v>
      </c>
      <c r="E188" s="22">
        <v>19100</v>
      </c>
      <c r="F188" s="32">
        <f t="shared" si="11"/>
        <v>38200</v>
      </c>
    </row>
    <row r="189" spans="1:7">
      <c r="A189" s="10">
        <f t="shared" si="9"/>
        <v>4</v>
      </c>
      <c r="B189" s="3" t="s">
        <v>274</v>
      </c>
      <c r="C189" s="17" t="s">
        <v>53</v>
      </c>
      <c r="D189" s="27">
        <v>5</v>
      </c>
      <c r="E189" s="22">
        <v>6710</v>
      </c>
      <c r="F189" s="32">
        <f t="shared" si="11"/>
        <v>33550</v>
      </c>
    </row>
    <row r="190" spans="1:7">
      <c r="A190" s="10">
        <f t="shared" si="9"/>
        <v>5</v>
      </c>
      <c r="B190" s="3" t="s">
        <v>319</v>
      </c>
      <c r="C190" s="17" t="s">
        <v>318</v>
      </c>
      <c r="D190" s="27">
        <v>1</v>
      </c>
      <c r="E190" s="22">
        <v>23500</v>
      </c>
      <c r="F190" s="32">
        <f t="shared" si="11"/>
        <v>23500</v>
      </c>
    </row>
    <row r="191" spans="1:7">
      <c r="A191" s="10">
        <f t="shared" si="9"/>
        <v>6</v>
      </c>
      <c r="B191" s="3" t="s">
        <v>320</v>
      </c>
      <c r="C191" s="17" t="s">
        <v>321</v>
      </c>
      <c r="D191" s="27">
        <v>1</v>
      </c>
      <c r="E191" s="22">
        <v>84000</v>
      </c>
      <c r="F191" s="32">
        <f t="shared" si="11"/>
        <v>84000</v>
      </c>
    </row>
    <row r="192" spans="1:7">
      <c r="A192" s="10">
        <f t="shared" si="9"/>
        <v>7</v>
      </c>
      <c r="B192" s="3" t="s">
        <v>322</v>
      </c>
      <c r="C192" s="17" t="s">
        <v>323</v>
      </c>
      <c r="D192" s="27">
        <v>1</v>
      </c>
      <c r="E192" s="22">
        <v>1700</v>
      </c>
      <c r="F192" s="32">
        <f t="shared" si="11"/>
        <v>1700</v>
      </c>
    </row>
    <row r="193" spans="1:6">
      <c r="A193" s="10">
        <f t="shared" si="9"/>
        <v>8</v>
      </c>
      <c r="B193" s="3" t="s">
        <v>470</v>
      </c>
      <c r="C193" s="17" t="s">
        <v>116</v>
      </c>
      <c r="D193" s="27">
        <v>1</v>
      </c>
      <c r="E193" s="22">
        <v>185000</v>
      </c>
      <c r="F193" s="32">
        <f t="shared" si="11"/>
        <v>185000</v>
      </c>
    </row>
    <row r="194" spans="1:6">
      <c r="A194" s="10">
        <f t="shared" si="9"/>
        <v>9</v>
      </c>
      <c r="B194" s="3" t="s">
        <v>397</v>
      </c>
      <c r="C194" s="17" t="s">
        <v>117</v>
      </c>
      <c r="D194" s="27">
        <v>1</v>
      </c>
      <c r="E194" s="22">
        <v>26500</v>
      </c>
      <c r="F194" s="32">
        <f t="shared" si="11"/>
        <v>26500</v>
      </c>
    </row>
    <row r="195" spans="1:6">
      <c r="A195" s="10">
        <f t="shared" si="9"/>
        <v>10</v>
      </c>
      <c r="B195" s="3" t="s">
        <v>269</v>
      </c>
      <c r="C195" s="17" t="s">
        <v>270</v>
      </c>
      <c r="D195" s="27">
        <v>2</v>
      </c>
      <c r="E195" s="22">
        <v>24000</v>
      </c>
      <c r="F195" s="32">
        <f t="shared" si="11"/>
        <v>48000</v>
      </c>
    </row>
    <row r="196" spans="1:6">
      <c r="A196" s="10">
        <f t="shared" si="9"/>
        <v>11</v>
      </c>
      <c r="B196" s="3" t="s">
        <v>13</v>
      </c>
      <c r="C196" s="17" t="s">
        <v>211</v>
      </c>
      <c r="D196" s="27">
        <v>1</v>
      </c>
      <c r="E196" s="32">
        <v>24800</v>
      </c>
      <c r="F196" s="32">
        <f t="shared" si="11"/>
        <v>24800</v>
      </c>
    </row>
    <row r="197" spans="1:6">
      <c r="A197" s="10">
        <f t="shared" si="9"/>
        <v>12</v>
      </c>
      <c r="B197" s="3" t="s">
        <v>324</v>
      </c>
      <c r="C197" s="17" t="s">
        <v>325</v>
      </c>
      <c r="D197" s="27">
        <v>1</v>
      </c>
      <c r="E197" s="22">
        <v>1050</v>
      </c>
      <c r="F197" s="32">
        <f t="shared" si="11"/>
        <v>1050</v>
      </c>
    </row>
    <row r="198" spans="1:6">
      <c r="A198" s="10">
        <f t="shared" si="9"/>
        <v>13</v>
      </c>
      <c r="B198" s="3" t="s">
        <v>366</v>
      </c>
      <c r="C198" s="17" t="s">
        <v>118</v>
      </c>
      <c r="D198" s="27">
        <v>1</v>
      </c>
      <c r="E198" s="22">
        <v>49800</v>
      </c>
      <c r="F198" s="32">
        <f t="shared" si="11"/>
        <v>49800</v>
      </c>
    </row>
    <row r="199" spans="1:6">
      <c r="A199" s="10">
        <f t="shared" si="9"/>
        <v>14</v>
      </c>
      <c r="B199" s="3" t="s">
        <v>28</v>
      </c>
      <c r="C199" s="17" t="s">
        <v>210</v>
      </c>
      <c r="D199" s="27">
        <v>1</v>
      </c>
      <c r="E199" s="32">
        <v>6200</v>
      </c>
      <c r="F199" s="32">
        <f t="shared" si="11"/>
        <v>6200</v>
      </c>
    </row>
    <row r="200" spans="1:6">
      <c r="A200" s="10">
        <f t="shared" si="9"/>
        <v>15</v>
      </c>
      <c r="B200" s="3" t="s">
        <v>30</v>
      </c>
      <c r="C200" s="17" t="s">
        <v>29</v>
      </c>
      <c r="D200" s="27">
        <v>1</v>
      </c>
      <c r="E200" s="32">
        <v>700</v>
      </c>
      <c r="F200" s="32">
        <f t="shared" si="11"/>
        <v>700</v>
      </c>
    </row>
    <row r="201" spans="1:6" ht="27.95" customHeight="1">
      <c r="A201" s="10">
        <f t="shared" si="9"/>
        <v>16</v>
      </c>
      <c r="B201" s="3" t="s">
        <v>271</v>
      </c>
      <c r="C201" s="17" t="s">
        <v>54</v>
      </c>
      <c r="D201" s="27">
        <v>6</v>
      </c>
      <c r="E201" s="22">
        <v>298000</v>
      </c>
      <c r="F201" s="32">
        <f t="shared" si="11"/>
        <v>1788000</v>
      </c>
    </row>
    <row r="202" spans="1:6">
      <c r="A202" s="10">
        <f t="shared" si="9"/>
        <v>17</v>
      </c>
      <c r="B202" s="3" t="s">
        <v>276</v>
      </c>
      <c r="C202" s="17" t="s">
        <v>277</v>
      </c>
      <c r="D202" s="27">
        <v>2</v>
      </c>
      <c r="E202" s="22">
        <v>149160</v>
      </c>
      <c r="F202" s="32">
        <f t="shared" si="11"/>
        <v>298320</v>
      </c>
    </row>
    <row r="203" spans="1:6" ht="27.95" customHeight="1">
      <c r="A203" s="10">
        <f t="shared" si="9"/>
        <v>18</v>
      </c>
      <c r="B203" s="3" t="s">
        <v>308</v>
      </c>
      <c r="C203" s="17" t="s">
        <v>309</v>
      </c>
      <c r="D203" s="27">
        <v>1</v>
      </c>
      <c r="E203" s="22">
        <v>163000</v>
      </c>
      <c r="F203" s="32">
        <f t="shared" si="11"/>
        <v>163000</v>
      </c>
    </row>
    <row r="204" spans="1:6" ht="27.95" customHeight="1">
      <c r="A204" s="10">
        <f t="shared" ref="A204:A267" si="13">A203+1</f>
        <v>19</v>
      </c>
      <c r="B204" s="3" t="s">
        <v>273</v>
      </c>
      <c r="C204" s="17" t="s">
        <v>272</v>
      </c>
      <c r="D204" s="27">
        <v>1</v>
      </c>
      <c r="E204" s="22">
        <v>99000</v>
      </c>
      <c r="F204" s="32">
        <f t="shared" si="11"/>
        <v>99000</v>
      </c>
    </row>
    <row r="205" spans="1:6" ht="27.95" customHeight="1">
      <c r="A205" s="10">
        <f t="shared" si="13"/>
        <v>20</v>
      </c>
      <c r="B205" s="3" t="s">
        <v>25</v>
      </c>
      <c r="C205" s="17" t="s">
        <v>208</v>
      </c>
      <c r="D205" s="27">
        <v>5</v>
      </c>
      <c r="E205" s="32">
        <v>12500</v>
      </c>
      <c r="F205" s="32">
        <f t="shared" si="11"/>
        <v>62500</v>
      </c>
    </row>
    <row r="206" spans="1:6">
      <c r="A206" s="10">
        <f t="shared" si="13"/>
        <v>21</v>
      </c>
      <c r="B206" s="3" t="s">
        <v>209</v>
      </c>
      <c r="C206" s="14" t="s">
        <v>26</v>
      </c>
      <c r="D206" s="27">
        <v>1</v>
      </c>
      <c r="E206" s="32">
        <v>28000</v>
      </c>
      <c r="F206" s="32">
        <f t="shared" si="11"/>
        <v>28000</v>
      </c>
    </row>
    <row r="207" spans="1:6">
      <c r="A207" s="10">
        <f t="shared" si="13"/>
        <v>22</v>
      </c>
      <c r="B207" s="3" t="s">
        <v>326</v>
      </c>
      <c r="C207" s="17" t="s">
        <v>327</v>
      </c>
      <c r="D207" s="27">
        <v>1</v>
      </c>
      <c r="E207" s="22">
        <v>7240</v>
      </c>
      <c r="F207" s="32">
        <f t="shared" si="11"/>
        <v>7240</v>
      </c>
    </row>
    <row r="208" spans="1:6">
      <c r="A208" s="10">
        <f t="shared" si="13"/>
        <v>23</v>
      </c>
      <c r="B208" s="3" t="s">
        <v>328</v>
      </c>
      <c r="C208" s="17" t="s">
        <v>329</v>
      </c>
      <c r="D208" s="27">
        <v>1</v>
      </c>
      <c r="E208" s="22">
        <v>2730</v>
      </c>
      <c r="F208" s="32">
        <f t="shared" si="11"/>
        <v>2730</v>
      </c>
    </row>
    <row r="209" spans="1:6">
      <c r="A209" s="10">
        <f t="shared" si="13"/>
        <v>24</v>
      </c>
      <c r="B209" s="3" t="s">
        <v>330</v>
      </c>
      <c r="C209" s="17" t="s">
        <v>331</v>
      </c>
      <c r="D209" s="27">
        <v>1</v>
      </c>
      <c r="E209" s="22">
        <v>3570</v>
      </c>
      <c r="F209" s="32">
        <f t="shared" si="11"/>
        <v>3570</v>
      </c>
    </row>
    <row r="210" spans="1:6">
      <c r="A210" s="10">
        <f t="shared" si="13"/>
        <v>25</v>
      </c>
      <c r="B210" s="3" t="s">
        <v>332</v>
      </c>
      <c r="C210" s="17" t="s">
        <v>333</v>
      </c>
      <c r="D210" s="27">
        <v>1</v>
      </c>
      <c r="E210" s="22">
        <v>2400</v>
      </c>
      <c r="F210" s="32">
        <f t="shared" si="11"/>
        <v>2400</v>
      </c>
    </row>
    <row r="211" spans="1:6">
      <c r="A211" s="10">
        <f t="shared" si="13"/>
        <v>26</v>
      </c>
      <c r="B211" s="3" t="s">
        <v>365</v>
      </c>
      <c r="C211" s="17" t="s">
        <v>364</v>
      </c>
      <c r="D211" s="27">
        <v>1</v>
      </c>
      <c r="E211" s="22">
        <v>6500</v>
      </c>
      <c r="F211" s="32">
        <f t="shared" si="11"/>
        <v>6500</v>
      </c>
    </row>
    <row r="212" spans="1:6">
      <c r="A212" s="10">
        <f t="shared" si="13"/>
        <v>27</v>
      </c>
      <c r="B212" s="3" t="s">
        <v>462</v>
      </c>
      <c r="C212" s="17" t="s">
        <v>119</v>
      </c>
      <c r="D212" s="27">
        <v>2</v>
      </c>
      <c r="E212" s="22">
        <v>860</v>
      </c>
      <c r="F212" s="32">
        <f t="shared" si="11"/>
        <v>1720</v>
      </c>
    </row>
    <row r="213" spans="1:6">
      <c r="A213" s="10">
        <f t="shared" si="13"/>
        <v>28</v>
      </c>
      <c r="B213" s="3" t="s">
        <v>463</v>
      </c>
      <c r="C213" s="17" t="s">
        <v>120</v>
      </c>
      <c r="D213" s="27">
        <v>1</v>
      </c>
      <c r="E213" s="22">
        <v>600</v>
      </c>
      <c r="F213" s="32">
        <f t="shared" si="11"/>
        <v>600</v>
      </c>
    </row>
    <row r="214" spans="1:6">
      <c r="A214" s="10">
        <f t="shared" si="13"/>
        <v>29</v>
      </c>
      <c r="B214" s="3" t="s">
        <v>464</v>
      </c>
      <c r="C214" s="17" t="s">
        <v>121</v>
      </c>
      <c r="D214" s="27">
        <v>1</v>
      </c>
      <c r="E214" s="22">
        <v>5200</v>
      </c>
      <c r="F214" s="32">
        <f t="shared" si="11"/>
        <v>5200</v>
      </c>
    </row>
    <row r="215" spans="1:6">
      <c r="A215" s="10">
        <f t="shared" si="13"/>
        <v>30</v>
      </c>
      <c r="B215" s="3"/>
      <c r="C215" s="17" t="s">
        <v>122</v>
      </c>
      <c r="D215" s="27"/>
      <c r="E215" s="37" t="s">
        <v>384</v>
      </c>
      <c r="F215" s="32"/>
    </row>
    <row r="216" spans="1:6">
      <c r="A216" s="10">
        <f t="shared" si="13"/>
        <v>31</v>
      </c>
      <c r="B216" s="3" t="s">
        <v>465</v>
      </c>
      <c r="C216" s="17" t="s">
        <v>123</v>
      </c>
      <c r="D216" s="27">
        <v>1</v>
      </c>
      <c r="E216" s="22">
        <v>2670</v>
      </c>
      <c r="F216" s="32">
        <f t="shared" si="11"/>
        <v>2670</v>
      </c>
    </row>
    <row r="217" spans="1:6">
      <c r="A217" s="10">
        <f t="shared" si="13"/>
        <v>32</v>
      </c>
      <c r="B217" s="3"/>
      <c r="C217" s="17" t="s">
        <v>124</v>
      </c>
      <c r="D217" s="27"/>
      <c r="E217" s="37" t="s">
        <v>384</v>
      </c>
      <c r="F217" s="32"/>
    </row>
    <row r="218" spans="1:6" ht="27.95" customHeight="1">
      <c r="A218" s="10">
        <f t="shared" si="13"/>
        <v>33</v>
      </c>
      <c r="B218" s="3" t="s">
        <v>398</v>
      </c>
      <c r="C218" s="17" t="s">
        <v>125</v>
      </c>
      <c r="D218" s="27">
        <v>1</v>
      </c>
      <c r="E218" s="22">
        <v>5300</v>
      </c>
      <c r="F218" s="32">
        <f t="shared" si="11"/>
        <v>5300</v>
      </c>
    </row>
    <row r="219" spans="1:6">
      <c r="A219" s="10">
        <f t="shared" si="13"/>
        <v>34</v>
      </c>
      <c r="B219" s="3" t="s">
        <v>466</v>
      </c>
      <c r="C219" s="17" t="s">
        <v>399</v>
      </c>
      <c r="D219" s="27">
        <v>1</v>
      </c>
      <c r="E219" s="22">
        <v>5400</v>
      </c>
      <c r="F219" s="32">
        <f t="shared" si="11"/>
        <v>5400</v>
      </c>
    </row>
    <row r="220" spans="1:6">
      <c r="A220" s="10">
        <f t="shared" si="13"/>
        <v>35</v>
      </c>
      <c r="B220" s="3" t="s">
        <v>434</v>
      </c>
      <c r="C220" s="17" t="s">
        <v>126</v>
      </c>
      <c r="D220" s="27">
        <v>1</v>
      </c>
      <c r="E220" s="22">
        <v>400000</v>
      </c>
      <c r="F220" s="32">
        <f t="shared" si="11"/>
        <v>400000</v>
      </c>
    </row>
    <row r="221" spans="1:6">
      <c r="A221" s="10">
        <f t="shared" si="13"/>
        <v>36</v>
      </c>
      <c r="B221" s="3" t="s">
        <v>435</v>
      </c>
      <c r="C221" s="17" t="s">
        <v>127</v>
      </c>
      <c r="D221" s="27">
        <v>1</v>
      </c>
      <c r="E221" s="22">
        <v>410000</v>
      </c>
      <c r="F221" s="32">
        <f t="shared" si="11"/>
        <v>410000</v>
      </c>
    </row>
    <row r="222" spans="1:6">
      <c r="A222" s="10">
        <f t="shared" si="13"/>
        <v>37</v>
      </c>
      <c r="B222" s="3" t="s">
        <v>335</v>
      </c>
      <c r="C222" s="17" t="s">
        <v>334</v>
      </c>
      <c r="D222" s="27">
        <v>1</v>
      </c>
      <c r="E222" s="22">
        <v>1350</v>
      </c>
      <c r="F222" s="32">
        <f t="shared" si="11"/>
        <v>1350</v>
      </c>
    </row>
    <row r="223" spans="1:6" ht="27.95" customHeight="1">
      <c r="A223" s="10">
        <f t="shared" si="13"/>
        <v>38</v>
      </c>
      <c r="B223" s="3" t="s">
        <v>358</v>
      </c>
      <c r="C223" s="17" t="s">
        <v>128</v>
      </c>
      <c r="D223" s="27">
        <v>1</v>
      </c>
      <c r="E223" s="22">
        <v>2100</v>
      </c>
      <c r="F223" s="32">
        <f t="shared" si="11"/>
        <v>2100</v>
      </c>
    </row>
    <row r="224" spans="1:6" ht="27.95" customHeight="1">
      <c r="A224" s="10">
        <f t="shared" si="13"/>
        <v>39</v>
      </c>
      <c r="B224" s="3" t="s">
        <v>336</v>
      </c>
      <c r="C224" s="17" t="s">
        <v>129</v>
      </c>
      <c r="D224" s="27">
        <v>1</v>
      </c>
      <c r="E224" s="22">
        <v>17490</v>
      </c>
      <c r="F224" s="32">
        <f t="shared" si="11"/>
        <v>17490</v>
      </c>
    </row>
    <row r="225" spans="1:7">
      <c r="A225" s="10">
        <f t="shared" si="13"/>
        <v>40</v>
      </c>
      <c r="B225" s="3" t="s">
        <v>467</v>
      </c>
      <c r="C225" s="17" t="s">
        <v>400</v>
      </c>
      <c r="D225" s="27">
        <v>1</v>
      </c>
      <c r="E225" s="22">
        <v>6220</v>
      </c>
      <c r="F225" s="32">
        <f t="shared" si="11"/>
        <v>6220</v>
      </c>
    </row>
    <row r="226" spans="1:7">
      <c r="A226" s="10">
        <f t="shared" si="13"/>
        <v>41</v>
      </c>
      <c r="B226" s="3" t="s">
        <v>357</v>
      </c>
      <c r="C226" s="17" t="s">
        <v>130</v>
      </c>
      <c r="D226" s="27">
        <v>1</v>
      </c>
      <c r="E226" s="22">
        <v>1100</v>
      </c>
      <c r="F226" s="32">
        <f t="shared" si="11"/>
        <v>1100</v>
      </c>
    </row>
    <row r="227" spans="1:7">
      <c r="A227" s="10">
        <f t="shared" si="13"/>
        <v>42</v>
      </c>
      <c r="B227" s="3" t="s">
        <v>356</v>
      </c>
      <c r="C227" s="17" t="s">
        <v>131</v>
      </c>
      <c r="D227" s="27">
        <v>1</v>
      </c>
      <c r="E227" s="22">
        <v>26980</v>
      </c>
      <c r="F227" s="32">
        <f t="shared" si="11"/>
        <v>26980</v>
      </c>
    </row>
    <row r="228" spans="1:7" s="4" customFormat="1">
      <c r="A228" s="10"/>
      <c r="B228" s="3"/>
      <c r="C228" s="35" t="s">
        <v>337</v>
      </c>
      <c r="D228" s="36"/>
      <c r="E228" s="37"/>
      <c r="F228" s="47">
        <f>SUM(F185:F227)</f>
        <v>4339890</v>
      </c>
      <c r="G228" s="10"/>
    </row>
    <row r="229" spans="1:7" s="4" customFormat="1">
      <c r="A229" s="10"/>
      <c r="B229" s="3"/>
      <c r="C229" s="35"/>
      <c r="D229" s="36"/>
      <c r="E229" s="37"/>
      <c r="F229" s="47"/>
      <c r="G229" s="10"/>
    </row>
    <row r="230" spans="1:7" ht="37.5">
      <c r="A230" s="10"/>
      <c r="B230" s="3"/>
      <c r="C230" s="40" t="s">
        <v>132</v>
      </c>
      <c r="D230" s="27"/>
      <c r="E230" s="22"/>
      <c r="F230" s="32"/>
    </row>
    <row r="231" spans="1:7" ht="25.5">
      <c r="A231" s="10">
        <v>1</v>
      </c>
      <c r="B231" s="3" t="s">
        <v>460</v>
      </c>
      <c r="C231" s="17" t="s">
        <v>40</v>
      </c>
      <c r="D231" s="27">
        <v>1</v>
      </c>
      <c r="E231" s="32">
        <v>430000</v>
      </c>
      <c r="F231" s="32">
        <f t="shared" ref="F231" si="14">E231*D231</f>
        <v>430000</v>
      </c>
      <c r="G231" s="10"/>
    </row>
    <row r="232" spans="1:7">
      <c r="A232" s="10">
        <f t="shared" si="13"/>
        <v>2</v>
      </c>
      <c r="B232" s="3" t="s">
        <v>201</v>
      </c>
      <c r="C232" s="17" t="s">
        <v>389</v>
      </c>
      <c r="D232" s="27">
        <v>1</v>
      </c>
      <c r="E232" s="32">
        <v>52200</v>
      </c>
      <c r="F232" s="32">
        <f t="shared" si="11"/>
        <v>52200</v>
      </c>
    </row>
    <row r="233" spans="1:7">
      <c r="A233" s="10">
        <f t="shared" si="13"/>
        <v>3</v>
      </c>
      <c r="B233" s="3" t="s">
        <v>338</v>
      </c>
      <c r="C233" s="17" t="s">
        <v>339</v>
      </c>
      <c r="D233" s="27">
        <v>1</v>
      </c>
      <c r="E233" s="22">
        <v>2270</v>
      </c>
      <c r="F233" s="32">
        <f t="shared" si="11"/>
        <v>2270</v>
      </c>
    </row>
    <row r="234" spans="1:7">
      <c r="A234" s="10">
        <f t="shared" si="13"/>
        <v>4</v>
      </c>
      <c r="B234" s="3" t="s">
        <v>340</v>
      </c>
      <c r="C234" s="17" t="s">
        <v>341</v>
      </c>
      <c r="D234" s="27">
        <v>1</v>
      </c>
      <c r="E234" s="22">
        <v>16570</v>
      </c>
      <c r="F234" s="32">
        <f t="shared" si="11"/>
        <v>16570</v>
      </c>
    </row>
    <row r="235" spans="1:7">
      <c r="A235" s="10">
        <f t="shared" si="13"/>
        <v>5</v>
      </c>
      <c r="B235" s="3" t="s">
        <v>282</v>
      </c>
      <c r="C235" s="17" t="s">
        <v>56</v>
      </c>
      <c r="D235" s="27">
        <v>1</v>
      </c>
      <c r="E235" s="22">
        <v>2400</v>
      </c>
      <c r="F235" s="32">
        <f t="shared" si="11"/>
        <v>2400</v>
      </c>
    </row>
    <row r="236" spans="1:7">
      <c r="A236" s="10">
        <f t="shared" si="13"/>
        <v>6</v>
      </c>
      <c r="B236" s="3" t="s">
        <v>13</v>
      </c>
      <c r="C236" s="17" t="s">
        <v>211</v>
      </c>
      <c r="D236" s="27">
        <v>1</v>
      </c>
      <c r="E236" s="32">
        <v>24800</v>
      </c>
      <c r="F236" s="32">
        <f t="shared" si="11"/>
        <v>24800</v>
      </c>
    </row>
    <row r="237" spans="1:7">
      <c r="A237" s="10">
        <f t="shared" si="13"/>
        <v>7</v>
      </c>
      <c r="B237" s="16"/>
      <c r="C237" s="17" t="s">
        <v>133</v>
      </c>
      <c r="D237" s="27">
        <v>1</v>
      </c>
      <c r="E237" s="22">
        <v>58000</v>
      </c>
      <c r="F237" s="32">
        <f t="shared" si="11"/>
        <v>58000</v>
      </c>
    </row>
    <row r="238" spans="1:7">
      <c r="A238" s="10">
        <f t="shared" si="13"/>
        <v>8</v>
      </c>
      <c r="B238" s="16"/>
      <c r="C238" s="17" t="s">
        <v>134</v>
      </c>
      <c r="D238" s="27">
        <v>1</v>
      </c>
      <c r="E238" s="22">
        <v>1620</v>
      </c>
      <c r="F238" s="32">
        <f t="shared" si="11"/>
        <v>1620</v>
      </c>
    </row>
    <row r="239" spans="1:7">
      <c r="A239" s="10">
        <f t="shared" si="13"/>
        <v>9</v>
      </c>
      <c r="B239" s="3" t="s">
        <v>230</v>
      </c>
      <c r="C239" s="17" t="s">
        <v>43</v>
      </c>
      <c r="D239" s="27">
        <v>1</v>
      </c>
      <c r="E239" s="22">
        <v>30200</v>
      </c>
      <c r="F239" s="32">
        <f t="shared" si="11"/>
        <v>30200</v>
      </c>
    </row>
    <row r="240" spans="1:7" ht="27.95" customHeight="1">
      <c r="A240" s="10">
        <f t="shared" si="13"/>
        <v>10</v>
      </c>
      <c r="B240" s="3" t="s">
        <v>436</v>
      </c>
      <c r="C240" s="17" t="s">
        <v>415</v>
      </c>
      <c r="D240" s="27">
        <v>1</v>
      </c>
      <c r="E240" s="22">
        <v>735000</v>
      </c>
      <c r="F240" s="32">
        <f t="shared" si="11"/>
        <v>735000</v>
      </c>
    </row>
    <row r="241" spans="1:6" ht="27.95" customHeight="1">
      <c r="A241" s="10">
        <f t="shared" si="13"/>
        <v>11</v>
      </c>
      <c r="B241" s="3" t="s">
        <v>437</v>
      </c>
      <c r="C241" s="17" t="s">
        <v>417</v>
      </c>
      <c r="D241" s="27">
        <v>1</v>
      </c>
      <c r="E241" s="22">
        <v>734000</v>
      </c>
      <c r="F241" s="32">
        <f t="shared" si="11"/>
        <v>734000</v>
      </c>
    </row>
    <row r="242" spans="1:6">
      <c r="A242" s="10">
        <f t="shared" si="13"/>
        <v>12</v>
      </c>
      <c r="B242" s="3" t="s">
        <v>438</v>
      </c>
      <c r="C242" s="17" t="s">
        <v>416</v>
      </c>
      <c r="D242" s="27">
        <v>1</v>
      </c>
      <c r="E242" s="22">
        <v>54000</v>
      </c>
      <c r="F242" s="32">
        <f t="shared" si="11"/>
        <v>54000</v>
      </c>
    </row>
    <row r="243" spans="1:6" ht="27.95" customHeight="1">
      <c r="A243" s="10">
        <f t="shared" si="13"/>
        <v>13</v>
      </c>
      <c r="B243" s="3" t="s">
        <v>439</v>
      </c>
      <c r="C243" s="17" t="s">
        <v>418</v>
      </c>
      <c r="D243" s="27">
        <v>1</v>
      </c>
      <c r="E243" s="22">
        <v>48900</v>
      </c>
      <c r="F243" s="32">
        <f t="shared" ref="F243:F244" si="15">E243*D243</f>
        <v>48900</v>
      </c>
    </row>
    <row r="244" spans="1:6">
      <c r="A244" s="10">
        <f t="shared" si="13"/>
        <v>14</v>
      </c>
      <c r="B244" s="3" t="s">
        <v>440</v>
      </c>
      <c r="C244" s="17" t="s">
        <v>390</v>
      </c>
      <c r="D244" s="27">
        <v>1</v>
      </c>
      <c r="E244" s="22">
        <v>14100</v>
      </c>
      <c r="F244" s="32">
        <f t="shared" si="15"/>
        <v>14100</v>
      </c>
    </row>
    <row r="245" spans="1:6" ht="27.95" customHeight="1">
      <c r="A245" s="10">
        <f t="shared" si="13"/>
        <v>15</v>
      </c>
      <c r="B245" s="3" t="s">
        <v>441</v>
      </c>
      <c r="C245" s="17" t="s">
        <v>442</v>
      </c>
      <c r="D245" s="27">
        <v>1</v>
      </c>
      <c r="E245" s="22">
        <v>14100</v>
      </c>
      <c r="F245" s="32">
        <f t="shared" ref="F245" si="16">E245*D245</f>
        <v>14100</v>
      </c>
    </row>
    <row r="246" spans="1:6" ht="27.95" customHeight="1">
      <c r="A246" s="10">
        <f t="shared" si="13"/>
        <v>16</v>
      </c>
      <c r="B246" s="3" t="s">
        <v>459</v>
      </c>
      <c r="C246" s="17" t="s">
        <v>443</v>
      </c>
      <c r="D246" s="27">
        <v>1</v>
      </c>
      <c r="E246" s="22">
        <v>141000</v>
      </c>
      <c r="F246" s="32">
        <f t="shared" ref="F246:F306" si="17">E246*D246</f>
        <v>141000</v>
      </c>
    </row>
    <row r="247" spans="1:6" ht="27.95" customHeight="1">
      <c r="A247" s="10">
        <f t="shared" si="13"/>
        <v>17</v>
      </c>
      <c r="B247" s="3" t="s">
        <v>290</v>
      </c>
      <c r="C247" s="17" t="s">
        <v>291</v>
      </c>
      <c r="D247" s="27">
        <v>1</v>
      </c>
      <c r="E247" s="22">
        <v>720000</v>
      </c>
      <c r="F247" s="32">
        <f t="shared" si="17"/>
        <v>720000</v>
      </c>
    </row>
    <row r="248" spans="1:6">
      <c r="A248" s="10">
        <f t="shared" si="13"/>
        <v>18</v>
      </c>
      <c r="B248" s="3" t="s">
        <v>444</v>
      </c>
      <c r="C248" s="17" t="s">
        <v>419</v>
      </c>
      <c r="D248" s="27">
        <v>1</v>
      </c>
      <c r="E248" s="22">
        <v>52200</v>
      </c>
      <c r="F248" s="32">
        <f t="shared" si="17"/>
        <v>52200</v>
      </c>
    </row>
    <row r="249" spans="1:6" ht="27.95" customHeight="1">
      <c r="A249" s="10">
        <f t="shared" si="13"/>
        <v>19</v>
      </c>
      <c r="B249" s="3" t="s">
        <v>445</v>
      </c>
      <c r="C249" s="17" t="s">
        <v>420</v>
      </c>
      <c r="D249" s="27">
        <v>1</v>
      </c>
      <c r="E249" s="22">
        <v>28000</v>
      </c>
      <c r="F249" s="32">
        <f t="shared" si="17"/>
        <v>28000</v>
      </c>
    </row>
    <row r="250" spans="1:6" ht="27.95" customHeight="1">
      <c r="A250" s="10">
        <f t="shared" si="13"/>
        <v>20</v>
      </c>
      <c r="B250" s="3" t="s">
        <v>446</v>
      </c>
      <c r="C250" s="17" t="s">
        <v>421</v>
      </c>
      <c r="D250" s="27">
        <v>1</v>
      </c>
      <c r="E250" s="22">
        <v>26200</v>
      </c>
      <c r="F250" s="32">
        <f t="shared" si="17"/>
        <v>26200</v>
      </c>
    </row>
    <row r="251" spans="1:6">
      <c r="A251" s="10">
        <f t="shared" si="13"/>
        <v>21</v>
      </c>
      <c r="B251" s="16"/>
      <c r="C251" s="17" t="s">
        <v>422</v>
      </c>
      <c r="D251" s="27">
        <v>1</v>
      </c>
      <c r="E251" s="22">
        <v>880</v>
      </c>
      <c r="F251" s="32">
        <f t="shared" si="17"/>
        <v>880</v>
      </c>
    </row>
    <row r="252" spans="1:6">
      <c r="A252" s="10">
        <f t="shared" si="13"/>
        <v>22</v>
      </c>
      <c r="B252" s="16"/>
      <c r="C252" s="17" t="s">
        <v>135</v>
      </c>
      <c r="D252" s="27">
        <v>1</v>
      </c>
      <c r="E252" s="22">
        <v>4120</v>
      </c>
      <c r="F252" s="32">
        <f t="shared" si="17"/>
        <v>4120</v>
      </c>
    </row>
    <row r="253" spans="1:6">
      <c r="A253" s="10">
        <f t="shared" si="13"/>
        <v>23</v>
      </c>
      <c r="B253" s="3" t="s">
        <v>447</v>
      </c>
      <c r="C253" s="17" t="s">
        <v>136</v>
      </c>
      <c r="D253" s="27">
        <v>1</v>
      </c>
      <c r="E253" s="22">
        <v>67200</v>
      </c>
      <c r="F253" s="32">
        <f t="shared" si="17"/>
        <v>67200</v>
      </c>
    </row>
    <row r="254" spans="1:6" ht="27.95" customHeight="1">
      <c r="A254" s="10">
        <f t="shared" si="13"/>
        <v>24</v>
      </c>
      <c r="B254" s="16"/>
      <c r="C254" s="17" t="s">
        <v>137</v>
      </c>
      <c r="D254" s="27">
        <v>1</v>
      </c>
      <c r="E254" s="22">
        <v>6100</v>
      </c>
      <c r="F254" s="32">
        <f t="shared" si="17"/>
        <v>6100</v>
      </c>
    </row>
    <row r="255" spans="1:6" ht="27.95" customHeight="1">
      <c r="A255" s="10">
        <f t="shared" si="13"/>
        <v>25</v>
      </c>
      <c r="B255" s="16"/>
      <c r="C255" s="17" t="s">
        <v>138</v>
      </c>
      <c r="D255" s="27"/>
      <c r="E255" s="22"/>
      <c r="F255" s="32"/>
    </row>
    <row r="256" spans="1:6">
      <c r="A256" s="10">
        <f t="shared" si="13"/>
        <v>26</v>
      </c>
      <c r="B256" s="3" t="s">
        <v>359</v>
      </c>
      <c r="C256" s="17" t="s">
        <v>360</v>
      </c>
      <c r="D256" s="27">
        <v>1</v>
      </c>
      <c r="E256" s="22">
        <v>5550</v>
      </c>
      <c r="F256" s="32">
        <f t="shared" si="17"/>
        <v>5550</v>
      </c>
    </row>
    <row r="257" spans="1:6">
      <c r="A257" s="10">
        <f t="shared" si="13"/>
        <v>27</v>
      </c>
      <c r="B257" s="3"/>
      <c r="C257" s="17" t="s">
        <v>139</v>
      </c>
      <c r="D257" s="27">
        <v>2</v>
      </c>
      <c r="E257" s="22">
        <v>420</v>
      </c>
      <c r="F257" s="32">
        <f t="shared" si="17"/>
        <v>840</v>
      </c>
    </row>
    <row r="258" spans="1:6">
      <c r="A258" s="10">
        <f t="shared" si="13"/>
        <v>28</v>
      </c>
      <c r="B258" s="3"/>
      <c r="C258" s="17" t="s">
        <v>140</v>
      </c>
      <c r="D258" s="27">
        <v>2</v>
      </c>
      <c r="E258" s="22">
        <v>460</v>
      </c>
      <c r="F258" s="32">
        <f t="shared" si="17"/>
        <v>920</v>
      </c>
    </row>
    <row r="259" spans="1:6">
      <c r="A259" s="10">
        <f t="shared" si="13"/>
        <v>29</v>
      </c>
      <c r="B259" s="3"/>
      <c r="C259" s="17" t="s">
        <v>141</v>
      </c>
      <c r="D259" s="27">
        <v>1</v>
      </c>
      <c r="E259" s="22">
        <v>4600</v>
      </c>
      <c r="F259" s="32">
        <f t="shared" si="17"/>
        <v>4600</v>
      </c>
    </row>
    <row r="260" spans="1:6">
      <c r="A260" s="10">
        <f t="shared" si="13"/>
        <v>30</v>
      </c>
      <c r="B260" s="3"/>
      <c r="C260" s="17" t="s">
        <v>142</v>
      </c>
      <c r="D260" s="27">
        <v>1</v>
      </c>
      <c r="E260" s="22">
        <v>11000</v>
      </c>
      <c r="F260" s="32">
        <f t="shared" si="17"/>
        <v>11000</v>
      </c>
    </row>
    <row r="261" spans="1:6">
      <c r="A261" s="10">
        <f t="shared" si="13"/>
        <v>31</v>
      </c>
      <c r="B261" s="3"/>
      <c r="C261" s="17" t="s">
        <v>143</v>
      </c>
      <c r="D261" s="27">
        <v>3</v>
      </c>
      <c r="E261" s="22">
        <v>100</v>
      </c>
      <c r="F261" s="32">
        <f t="shared" si="17"/>
        <v>300</v>
      </c>
    </row>
    <row r="262" spans="1:6">
      <c r="A262" s="10">
        <f t="shared" si="13"/>
        <v>32</v>
      </c>
      <c r="B262" s="3"/>
      <c r="C262" s="17" t="s">
        <v>144</v>
      </c>
      <c r="D262" s="27">
        <v>3</v>
      </c>
      <c r="E262" s="22">
        <v>100</v>
      </c>
      <c r="F262" s="32">
        <f t="shared" si="17"/>
        <v>300</v>
      </c>
    </row>
    <row r="263" spans="1:6">
      <c r="A263" s="10">
        <f t="shared" si="13"/>
        <v>33</v>
      </c>
      <c r="B263" s="3" t="s">
        <v>342</v>
      </c>
      <c r="C263" s="17" t="s">
        <v>343</v>
      </c>
      <c r="D263" s="27">
        <v>5</v>
      </c>
      <c r="E263" s="22">
        <v>260</v>
      </c>
      <c r="F263" s="32">
        <f t="shared" si="17"/>
        <v>1300</v>
      </c>
    </row>
    <row r="264" spans="1:6">
      <c r="A264" s="10">
        <f t="shared" si="13"/>
        <v>34</v>
      </c>
      <c r="B264" s="3"/>
      <c r="C264" s="17" t="s">
        <v>145</v>
      </c>
      <c r="D264" s="27">
        <v>1</v>
      </c>
      <c r="E264" s="22">
        <v>440</v>
      </c>
      <c r="F264" s="32">
        <f t="shared" si="17"/>
        <v>440</v>
      </c>
    </row>
    <row r="265" spans="1:6">
      <c r="A265" s="10">
        <f t="shared" si="13"/>
        <v>35</v>
      </c>
      <c r="B265" s="3" t="s">
        <v>345</v>
      </c>
      <c r="C265" s="17" t="s">
        <v>344</v>
      </c>
      <c r="D265" s="27">
        <v>100</v>
      </c>
      <c r="E265" s="22">
        <v>15</v>
      </c>
      <c r="F265" s="32">
        <f t="shared" si="17"/>
        <v>1500</v>
      </c>
    </row>
    <row r="266" spans="1:6">
      <c r="A266" s="10">
        <f t="shared" si="13"/>
        <v>36</v>
      </c>
      <c r="B266" s="3"/>
      <c r="C266" s="17" t="s">
        <v>146</v>
      </c>
      <c r="D266" s="27">
        <v>1</v>
      </c>
      <c r="E266" s="22">
        <v>28000</v>
      </c>
      <c r="F266" s="32">
        <f t="shared" si="17"/>
        <v>28000</v>
      </c>
    </row>
    <row r="267" spans="1:6">
      <c r="A267" s="10">
        <f t="shared" si="13"/>
        <v>37</v>
      </c>
      <c r="B267" s="3"/>
      <c r="C267" s="17" t="s">
        <v>147</v>
      </c>
      <c r="D267" s="27">
        <v>2</v>
      </c>
      <c r="E267" s="22">
        <v>1600</v>
      </c>
      <c r="F267" s="32">
        <f t="shared" si="17"/>
        <v>3200</v>
      </c>
    </row>
    <row r="268" spans="1:6">
      <c r="A268" s="10">
        <f t="shared" ref="A268:A331" si="18">A267+1</f>
        <v>38</v>
      </c>
      <c r="B268" s="3"/>
      <c r="C268" s="17" t="s">
        <v>148</v>
      </c>
      <c r="D268" s="27">
        <v>4</v>
      </c>
      <c r="E268" s="22">
        <v>410</v>
      </c>
      <c r="F268" s="32">
        <f t="shared" si="17"/>
        <v>1640</v>
      </c>
    </row>
    <row r="269" spans="1:6">
      <c r="A269" s="10">
        <f t="shared" si="18"/>
        <v>39</v>
      </c>
      <c r="B269" s="3"/>
      <c r="C269" s="17" t="s">
        <v>149</v>
      </c>
      <c r="D269" s="27">
        <v>2</v>
      </c>
      <c r="E269" s="22">
        <v>3900</v>
      </c>
      <c r="F269" s="32">
        <f t="shared" si="17"/>
        <v>7800</v>
      </c>
    </row>
    <row r="270" spans="1:6">
      <c r="A270" s="10">
        <f t="shared" si="18"/>
        <v>40</v>
      </c>
      <c r="B270" s="3"/>
      <c r="C270" s="17" t="s">
        <v>150</v>
      </c>
      <c r="D270" s="27">
        <v>2</v>
      </c>
      <c r="E270" s="22">
        <v>900</v>
      </c>
      <c r="F270" s="32">
        <f t="shared" si="17"/>
        <v>1800</v>
      </c>
    </row>
    <row r="271" spans="1:6">
      <c r="A271" s="10">
        <f t="shared" si="18"/>
        <v>41</v>
      </c>
      <c r="B271" s="3"/>
      <c r="C271" s="17" t="s">
        <v>151</v>
      </c>
      <c r="D271" s="27">
        <v>2</v>
      </c>
      <c r="E271" s="22">
        <v>1820</v>
      </c>
      <c r="F271" s="32">
        <f t="shared" si="17"/>
        <v>3640</v>
      </c>
    </row>
    <row r="272" spans="1:6">
      <c r="A272" s="10">
        <f t="shared" si="18"/>
        <v>42</v>
      </c>
      <c r="B272" s="3" t="s">
        <v>423</v>
      </c>
      <c r="C272" s="17" t="s">
        <v>152</v>
      </c>
      <c r="D272" s="27">
        <v>500</v>
      </c>
      <c r="E272" s="22">
        <v>6</v>
      </c>
      <c r="F272" s="32">
        <f t="shared" si="17"/>
        <v>3000</v>
      </c>
    </row>
    <row r="273" spans="1:6">
      <c r="A273" s="10">
        <f t="shared" si="18"/>
        <v>43</v>
      </c>
      <c r="B273" s="16"/>
      <c r="C273" s="17" t="s">
        <v>153</v>
      </c>
      <c r="D273" s="27">
        <v>1</v>
      </c>
      <c r="E273" s="22">
        <v>47100</v>
      </c>
      <c r="F273" s="32">
        <f t="shared" si="17"/>
        <v>47100</v>
      </c>
    </row>
    <row r="274" spans="1:6">
      <c r="A274" s="10">
        <f t="shared" si="18"/>
        <v>44</v>
      </c>
      <c r="B274" s="16"/>
      <c r="C274" s="17" t="s">
        <v>154</v>
      </c>
      <c r="D274" s="27">
        <v>1</v>
      </c>
      <c r="E274" s="22">
        <v>109200</v>
      </c>
      <c r="F274" s="32">
        <f t="shared" si="17"/>
        <v>109200</v>
      </c>
    </row>
    <row r="275" spans="1:6">
      <c r="A275" s="10">
        <f t="shared" si="18"/>
        <v>45</v>
      </c>
      <c r="B275" s="16"/>
      <c r="C275" s="17" t="s">
        <v>424</v>
      </c>
      <c r="D275" s="27">
        <v>1</v>
      </c>
      <c r="E275" s="22">
        <v>37000</v>
      </c>
      <c r="F275" s="32">
        <f t="shared" si="17"/>
        <v>37000</v>
      </c>
    </row>
    <row r="276" spans="1:6">
      <c r="A276" s="10">
        <f t="shared" si="18"/>
        <v>46</v>
      </c>
      <c r="B276" s="16"/>
      <c r="C276" s="17" t="s">
        <v>155</v>
      </c>
      <c r="D276" s="27">
        <v>5</v>
      </c>
      <c r="E276" s="22">
        <v>240</v>
      </c>
      <c r="F276" s="32">
        <f t="shared" si="17"/>
        <v>1200</v>
      </c>
    </row>
    <row r="277" spans="1:6">
      <c r="A277" s="10">
        <f t="shared" si="18"/>
        <v>47</v>
      </c>
      <c r="B277" s="16"/>
      <c r="C277" s="17" t="s">
        <v>156</v>
      </c>
      <c r="D277" s="27">
        <v>5</v>
      </c>
      <c r="E277" s="22">
        <v>40</v>
      </c>
      <c r="F277" s="32">
        <f t="shared" si="17"/>
        <v>200</v>
      </c>
    </row>
    <row r="278" spans="1:6">
      <c r="A278" s="10">
        <f t="shared" si="18"/>
        <v>48</v>
      </c>
      <c r="B278" s="16"/>
      <c r="C278" s="17" t="s">
        <v>157</v>
      </c>
      <c r="D278" s="27">
        <v>2</v>
      </c>
      <c r="E278" s="22">
        <v>450</v>
      </c>
      <c r="F278" s="32">
        <f t="shared" si="17"/>
        <v>900</v>
      </c>
    </row>
    <row r="279" spans="1:6">
      <c r="A279" s="10">
        <f t="shared" si="18"/>
        <v>49</v>
      </c>
      <c r="B279" s="16"/>
      <c r="C279" s="17" t="s">
        <v>158</v>
      </c>
      <c r="D279" s="27">
        <v>3</v>
      </c>
      <c r="E279" s="22">
        <v>510</v>
      </c>
      <c r="F279" s="32">
        <f t="shared" si="17"/>
        <v>1530</v>
      </c>
    </row>
    <row r="280" spans="1:6">
      <c r="A280" s="10">
        <f t="shared" si="18"/>
        <v>50</v>
      </c>
      <c r="B280" s="16"/>
      <c r="C280" s="17" t="s">
        <v>159</v>
      </c>
      <c r="D280" s="27">
        <v>3</v>
      </c>
      <c r="E280" s="22">
        <v>500</v>
      </c>
      <c r="F280" s="32">
        <f t="shared" si="17"/>
        <v>1500</v>
      </c>
    </row>
    <row r="281" spans="1:6">
      <c r="A281" s="10">
        <f t="shared" si="18"/>
        <v>51</v>
      </c>
      <c r="B281" s="16"/>
      <c r="C281" s="17" t="s">
        <v>160</v>
      </c>
      <c r="D281" s="27"/>
      <c r="E281" s="22"/>
      <c r="F281" s="32"/>
    </row>
    <row r="282" spans="1:6">
      <c r="A282" s="10">
        <f t="shared" si="18"/>
        <v>52</v>
      </c>
      <c r="B282" s="16"/>
      <c r="C282" s="17" t="s">
        <v>161</v>
      </c>
      <c r="D282" s="27">
        <v>3</v>
      </c>
      <c r="E282" s="22">
        <v>750</v>
      </c>
      <c r="F282" s="32">
        <f t="shared" si="17"/>
        <v>2250</v>
      </c>
    </row>
    <row r="283" spans="1:6">
      <c r="A283" s="10">
        <f t="shared" si="18"/>
        <v>53</v>
      </c>
      <c r="B283" s="16"/>
      <c r="C283" s="17" t="s">
        <v>162</v>
      </c>
      <c r="D283" s="27">
        <v>3</v>
      </c>
      <c r="E283" s="22">
        <v>750</v>
      </c>
      <c r="F283" s="32">
        <f t="shared" si="17"/>
        <v>2250</v>
      </c>
    </row>
    <row r="284" spans="1:6">
      <c r="A284" s="10">
        <f t="shared" si="18"/>
        <v>54</v>
      </c>
      <c r="B284" s="16"/>
      <c r="C284" s="17" t="s">
        <v>163</v>
      </c>
      <c r="D284" s="27">
        <v>2</v>
      </c>
      <c r="E284" s="22">
        <v>470</v>
      </c>
      <c r="F284" s="32">
        <f t="shared" si="17"/>
        <v>940</v>
      </c>
    </row>
    <row r="285" spans="1:6">
      <c r="A285" s="10">
        <f t="shared" si="18"/>
        <v>55</v>
      </c>
      <c r="B285" s="16"/>
      <c r="C285" s="17" t="s">
        <v>425</v>
      </c>
      <c r="D285" s="27"/>
      <c r="E285" s="22"/>
      <c r="F285" s="32"/>
    </row>
    <row r="286" spans="1:6">
      <c r="A286" s="10">
        <f t="shared" si="18"/>
        <v>56</v>
      </c>
      <c r="B286" s="16"/>
      <c r="C286" s="17" t="s">
        <v>164</v>
      </c>
      <c r="D286" s="27">
        <v>3</v>
      </c>
      <c r="E286" s="22">
        <v>1450</v>
      </c>
      <c r="F286" s="32">
        <f t="shared" si="17"/>
        <v>4350</v>
      </c>
    </row>
    <row r="287" spans="1:6">
      <c r="A287" s="10">
        <f t="shared" si="18"/>
        <v>57</v>
      </c>
      <c r="B287" s="16"/>
      <c r="C287" s="17" t="s">
        <v>165</v>
      </c>
      <c r="D287" s="27">
        <v>3</v>
      </c>
      <c r="E287" s="22">
        <v>400</v>
      </c>
      <c r="F287" s="32">
        <f t="shared" si="17"/>
        <v>1200</v>
      </c>
    </row>
    <row r="288" spans="1:6">
      <c r="A288" s="10">
        <f t="shared" si="18"/>
        <v>58</v>
      </c>
      <c r="B288" s="16"/>
      <c r="C288" s="17" t="s">
        <v>166</v>
      </c>
      <c r="D288" s="27">
        <v>3</v>
      </c>
      <c r="E288" s="22">
        <v>380</v>
      </c>
      <c r="F288" s="32">
        <f t="shared" si="17"/>
        <v>1140</v>
      </c>
    </row>
    <row r="289" spans="1:7">
      <c r="A289" s="10">
        <f t="shared" si="18"/>
        <v>59</v>
      </c>
      <c r="B289" s="16"/>
      <c r="C289" s="17" t="s">
        <v>167</v>
      </c>
      <c r="D289" s="27">
        <v>3</v>
      </c>
      <c r="E289" s="22">
        <v>110</v>
      </c>
      <c r="F289" s="32">
        <f t="shared" si="17"/>
        <v>330</v>
      </c>
    </row>
    <row r="290" spans="1:7">
      <c r="A290" s="10">
        <f t="shared" si="18"/>
        <v>60</v>
      </c>
      <c r="B290" s="16"/>
      <c r="C290" s="17" t="s">
        <v>168</v>
      </c>
      <c r="D290" s="27">
        <v>3</v>
      </c>
      <c r="E290" s="22">
        <v>450</v>
      </c>
      <c r="F290" s="32">
        <f t="shared" si="17"/>
        <v>1350</v>
      </c>
    </row>
    <row r="291" spans="1:7">
      <c r="A291" s="10">
        <f t="shared" si="18"/>
        <v>61</v>
      </c>
      <c r="B291" s="16"/>
      <c r="C291" s="17" t="s">
        <v>169</v>
      </c>
      <c r="D291" s="27">
        <v>3</v>
      </c>
      <c r="E291" s="22">
        <v>380</v>
      </c>
      <c r="F291" s="32">
        <f t="shared" si="17"/>
        <v>1140</v>
      </c>
    </row>
    <row r="292" spans="1:7">
      <c r="A292" s="10">
        <f t="shared" si="18"/>
        <v>62</v>
      </c>
      <c r="B292" s="16"/>
      <c r="C292" s="17" t="s">
        <v>170</v>
      </c>
      <c r="D292" s="27">
        <v>3</v>
      </c>
      <c r="E292" s="22">
        <v>1260</v>
      </c>
      <c r="F292" s="32">
        <f t="shared" si="17"/>
        <v>3780</v>
      </c>
    </row>
    <row r="293" spans="1:7" ht="27.95" customHeight="1">
      <c r="A293" s="10">
        <f t="shared" si="18"/>
        <v>63</v>
      </c>
      <c r="B293" s="16"/>
      <c r="C293" s="17" t="s">
        <v>171</v>
      </c>
      <c r="D293" s="27">
        <v>10</v>
      </c>
      <c r="E293" s="22">
        <v>1620</v>
      </c>
      <c r="F293" s="32">
        <f t="shared" si="17"/>
        <v>16200</v>
      </c>
    </row>
    <row r="294" spans="1:7" ht="27.95" customHeight="1">
      <c r="A294" s="10">
        <f t="shared" si="18"/>
        <v>64</v>
      </c>
      <c r="B294" s="3" t="s">
        <v>253</v>
      </c>
      <c r="C294" s="17" t="s">
        <v>254</v>
      </c>
      <c r="D294" s="27">
        <v>2</v>
      </c>
      <c r="E294" s="22">
        <v>108350</v>
      </c>
      <c r="F294" s="32">
        <f t="shared" si="17"/>
        <v>216700</v>
      </c>
    </row>
    <row r="295" spans="1:7" ht="27.95" customHeight="1">
      <c r="A295" s="10">
        <f t="shared" si="18"/>
        <v>65</v>
      </c>
      <c r="B295" s="3" t="s">
        <v>258</v>
      </c>
      <c r="C295" s="17" t="s">
        <v>265</v>
      </c>
      <c r="D295" s="27">
        <v>2</v>
      </c>
      <c r="E295" s="22">
        <v>19100</v>
      </c>
      <c r="F295" s="32">
        <f t="shared" si="17"/>
        <v>38200</v>
      </c>
    </row>
    <row r="296" spans="1:7" ht="27.95" customHeight="1">
      <c r="A296" s="10">
        <f t="shared" si="18"/>
        <v>66</v>
      </c>
      <c r="B296" s="3" t="s">
        <v>255</v>
      </c>
      <c r="C296" s="17" t="s">
        <v>256</v>
      </c>
      <c r="D296" s="27">
        <v>1</v>
      </c>
      <c r="E296" s="22">
        <v>53900</v>
      </c>
      <c r="F296" s="32">
        <f t="shared" si="17"/>
        <v>53900</v>
      </c>
    </row>
    <row r="297" spans="1:7" s="4" customFormat="1">
      <c r="A297" s="10"/>
      <c r="B297" s="3"/>
      <c r="C297" s="35" t="s">
        <v>346</v>
      </c>
      <c r="D297" s="36"/>
      <c r="E297" s="37"/>
      <c r="F297" s="47">
        <f>SUM(F230:F296)</f>
        <v>3882050</v>
      </c>
      <c r="G297" s="10"/>
    </row>
    <row r="298" spans="1:7" s="4" customFormat="1">
      <c r="A298" s="10"/>
      <c r="B298" s="3"/>
      <c r="C298" s="35"/>
      <c r="D298" s="36"/>
      <c r="E298" s="37"/>
      <c r="F298" s="47"/>
      <c r="G298" s="10"/>
    </row>
    <row r="299" spans="1:7" ht="18.75">
      <c r="A299" s="10"/>
      <c r="B299" s="16"/>
      <c r="C299" s="40" t="s">
        <v>172</v>
      </c>
      <c r="D299" s="27"/>
      <c r="E299" s="22"/>
      <c r="F299" s="32"/>
    </row>
    <row r="300" spans="1:7" ht="27.95" customHeight="1">
      <c r="A300" s="10">
        <v>1</v>
      </c>
      <c r="B300" s="3" t="s">
        <v>460</v>
      </c>
      <c r="C300" s="17" t="s">
        <v>40</v>
      </c>
      <c r="D300" s="27">
        <v>1</v>
      </c>
      <c r="E300" s="32">
        <v>430000</v>
      </c>
      <c r="F300" s="32">
        <f t="shared" ref="F300" si="19">E300*D300</f>
        <v>430000</v>
      </c>
      <c r="G300" s="10"/>
    </row>
    <row r="301" spans="1:7">
      <c r="A301" s="10">
        <f t="shared" si="18"/>
        <v>2</v>
      </c>
      <c r="B301" s="3" t="s">
        <v>201</v>
      </c>
      <c r="C301" s="17" t="s">
        <v>389</v>
      </c>
      <c r="D301" s="27">
        <v>1</v>
      </c>
      <c r="E301" s="32">
        <v>52200</v>
      </c>
      <c r="F301" s="32">
        <f t="shared" si="17"/>
        <v>52200</v>
      </c>
    </row>
    <row r="302" spans="1:7">
      <c r="A302" s="10">
        <f t="shared" si="18"/>
        <v>3</v>
      </c>
      <c r="B302" s="3" t="s">
        <v>335</v>
      </c>
      <c r="C302" s="17" t="s">
        <v>334</v>
      </c>
      <c r="D302" s="27">
        <v>1</v>
      </c>
      <c r="E302" s="22">
        <v>1350</v>
      </c>
      <c r="F302" s="32">
        <f t="shared" si="17"/>
        <v>1350</v>
      </c>
    </row>
    <row r="303" spans="1:7">
      <c r="A303" s="10">
        <f t="shared" si="18"/>
        <v>4</v>
      </c>
      <c r="B303" s="3" t="s">
        <v>348</v>
      </c>
      <c r="C303" s="17" t="s">
        <v>349</v>
      </c>
      <c r="D303" s="27">
        <v>1</v>
      </c>
      <c r="E303" s="22">
        <v>36200</v>
      </c>
      <c r="F303" s="32">
        <f t="shared" si="17"/>
        <v>36200</v>
      </c>
    </row>
    <row r="304" spans="1:7">
      <c r="A304" s="10">
        <f t="shared" si="18"/>
        <v>5</v>
      </c>
      <c r="B304" s="3" t="s">
        <v>8</v>
      </c>
      <c r="C304" s="33" t="s">
        <v>347</v>
      </c>
      <c r="D304" s="27">
        <v>1</v>
      </c>
      <c r="E304" s="32">
        <v>249000</v>
      </c>
      <c r="F304" s="32">
        <f t="shared" si="17"/>
        <v>249000</v>
      </c>
    </row>
    <row r="305" spans="1:6">
      <c r="A305" s="10">
        <f t="shared" si="18"/>
        <v>6</v>
      </c>
      <c r="B305" s="3" t="s">
        <v>350</v>
      </c>
      <c r="C305" s="17" t="s">
        <v>351</v>
      </c>
      <c r="D305" s="27">
        <v>1</v>
      </c>
      <c r="E305" s="22">
        <v>12900</v>
      </c>
      <c r="F305" s="32">
        <f t="shared" si="17"/>
        <v>12900</v>
      </c>
    </row>
    <row r="306" spans="1:6">
      <c r="A306" s="10">
        <f t="shared" si="18"/>
        <v>7</v>
      </c>
      <c r="B306" s="3" t="s">
        <v>207</v>
      </c>
      <c r="C306" s="17" t="s">
        <v>27</v>
      </c>
      <c r="D306" s="27">
        <v>15</v>
      </c>
      <c r="E306" s="32">
        <v>8000</v>
      </c>
      <c r="F306" s="32">
        <f t="shared" si="17"/>
        <v>120000</v>
      </c>
    </row>
    <row r="307" spans="1:6">
      <c r="A307" s="10">
        <f t="shared" si="18"/>
        <v>8</v>
      </c>
      <c r="B307" s="3" t="s">
        <v>352</v>
      </c>
      <c r="C307" s="17" t="s">
        <v>353</v>
      </c>
      <c r="D307" s="27">
        <v>1</v>
      </c>
      <c r="E307" s="22">
        <v>3260</v>
      </c>
      <c r="F307" s="32">
        <f t="shared" ref="F307:F367" si="20">E307*D307</f>
        <v>3260</v>
      </c>
    </row>
    <row r="308" spans="1:6" ht="27.95" customHeight="1">
      <c r="A308" s="10">
        <f t="shared" si="18"/>
        <v>9</v>
      </c>
      <c r="B308" s="3" t="s">
        <v>215</v>
      </c>
      <c r="C308" s="33" t="s">
        <v>214</v>
      </c>
      <c r="D308" s="27">
        <v>1</v>
      </c>
      <c r="E308" s="32">
        <v>132900</v>
      </c>
      <c r="F308" s="32">
        <f t="shared" si="20"/>
        <v>132900</v>
      </c>
    </row>
    <row r="309" spans="1:6" ht="27.95" customHeight="1">
      <c r="A309" s="10">
        <f t="shared" si="18"/>
        <v>10</v>
      </c>
      <c r="B309" s="3" t="s">
        <v>354</v>
      </c>
      <c r="C309" s="17" t="s">
        <v>173</v>
      </c>
      <c r="D309" s="27">
        <v>1</v>
      </c>
      <c r="E309" s="22">
        <v>1700</v>
      </c>
      <c r="F309" s="32">
        <f t="shared" si="20"/>
        <v>1700</v>
      </c>
    </row>
    <row r="310" spans="1:6">
      <c r="A310" s="10">
        <f t="shared" si="18"/>
        <v>11</v>
      </c>
      <c r="B310" s="3"/>
      <c r="C310" s="33" t="s">
        <v>174</v>
      </c>
      <c r="D310" s="27">
        <v>1</v>
      </c>
      <c r="E310" s="22">
        <v>680</v>
      </c>
      <c r="F310" s="32">
        <f t="shared" si="20"/>
        <v>680</v>
      </c>
    </row>
    <row r="311" spans="1:6">
      <c r="A311" s="10">
        <f t="shared" si="18"/>
        <v>12</v>
      </c>
      <c r="B311" s="3"/>
      <c r="C311" s="33" t="s">
        <v>175</v>
      </c>
      <c r="D311" s="27">
        <v>1</v>
      </c>
      <c r="E311" s="22">
        <v>380</v>
      </c>
      <c r="F311" s="32">
        <f t="shared" si="20"/>
        <v>380</v>
      </c>
    </row>
    <row r="312" spans="1:6">
      <c r="A312" s="10">
        <f t="shared" si="18"/>
        <v>13</v>
      </c>
      <c r="B312" s="3"/>
      <c r="C312" s="33" t="s">
        <v>406</v>
      </c>
      <c r="D312" s="27">
        <v>5</v>
      </c>
      <c r="E312" s="22">
        <v>740</v>
      </c>
      <c r="F312" s="32">
        <f t="shared" si="20"/>
        <v>3700</v>
      </c>
    </row>
    <row r="313" spans="1:6">
      <c r="A313" s="10">
        <f t="shared" si="18"/>
        <v>14</v>
      </c>
      <c r="B313" s="3"/>
      <c r="C313" s="33" t="s">
        <v>176</v>
      </c>
      <c r="D313" s="27">
        <v>2</v>
      </c>
      <c r="E313" s="22">
        <v>1820</v>
      </c>
      <c r="F313" s="32">
        <f t="shared" si="20"/>
        <v>3640</v>
      </c>
    </row>
    <row r="314" spans="1:6">
      <c r="A314" s="10">
        <f t="shared" si="18"/>
        <v>15</v>
      </c>
      <c r="B314" s="3"/>
      <c r="C314" s="33" t="s">
        <v>177</v>
      </c>
      <c r="D314" s="27">
        <v>2</v>
      </c>
      <c r="E314" s="22">
        <v>1740</v>
      </c>
      <c r="F314" s="32">
        <f t="shared" si="20"/>
        <v>3480</v>
      </c>
    </row>
    <row r="315" spans="1:6">
      <c r="A315" s="10">
        <f t="shared" si="18"/>
        <v>16</v>
      </c>
      <c r="B315" s="3"/>
      <c r="C315" s="33" t="s">
        <v>407</v>
      </c>
      <c r="D315" s="27">
        <v>2</v>
      </c>
      <c r="E315" s="22">
        <v>2320</v>
      </c>
      <c r="F315" s="32">
        <f t="shared" si="20"/>
        <v>4640</v>
      </c>
    </row>
    <row r="316" spans="1:6">
      <c r="A316" s="10">
        <f t="shared" si="18"/>
        <v>17</v>
      </c>
      <c r="B316" s="3"/>
      <c r="C316" s="33" t="s">
        <v>178</v>
      </c>
      <c r="D316" s="27">
        <v>2</v>
      </c>
      <c r="E316" s="22">
        <v>620</v>
      </c>
      <c r="F316" s="32">
        <f t="shared" si="20"/>
        <v>1240</v>
      </c>
    </row>
    <row r="317" spans="1:6">
      <c r="A317" s="10">
        <f t="shared" si="18"/>
        <v>18</v>
      </c>
      <c r="B317" s="3"/>
      <c r="C317" s="33" t="s">
        <v>408</v>
      </c>
      <c r="D317" s="27">
        <v>2</v>
      </c>
      <c r="E317" s="22">
        <v>380</v>
      </c>
      <c r="F317" s="32">
        <f t="shared" si="20"/>
        <v>760</v>
      </c>
    </row>
    <row r="318" spans="1:6">
      <c r="A318" s="10">
        <f t="shared" si="18"/>
        <v>19</v>
      </c>
      <c r="B318" s="3" t="s">
        <v>409</v>
      </c>
      <c r="C318" s="33" t="s">
        <v>179</v>
      </c>
      <c r="D318" s="27">
        <v>2</v>
      </c>
      <c r="E318" s="22">
        <v>430</v>
      </c>
      <c r="F318" s="32">
        <f t="shared" si="20"/>
        <v>860</v>
      </c>
    </row>
    <row r="319" spans="1:6">
      <c r="A319" s="10">
        <f t="shared" si="18"/>
        <v>20</v>
      </c>
      <c r="B319" s="3"/>
      <c r="C319" s="33" t="s">
        <v>180</v>
      </c>
      <c r="D319" s="27">
        <v>10</v>
      </c>
      <c r="E319" s="22">
        <v>440</v>
      </c>
      <c r="F319" s="32">
        <f t="shared" si="20"/>
        <v>4400</v>
      </c>
    </row>
    <row r="320" spans="1:6">
      <c r="A320" s="10">
        <f t="shared" si="18"/>
        <v>21</v>
      </c>
      <c r="B320" s="3"/>
      <c r="C320" s="33" t="s">
        <v>410</v>
      </c>
      <c r="D320" s="27">
        <v>3</v>
      </c>
      <c r="E320" s="22">
        <v>4720</v>
      </c>
      <c r="F320" s="32">
        <f t="shared" si="20"/>
        <v>14160</v>
      </c>
    </row>
    <row r="321" spans="1:6">
      <c r="A321" s="10">
        <f t="shared" si="18"/>
        <v>22</v>
      </c>
      <c r="B321" s="3"/>
      <c r="C321" s="33" t="s">
        <v>181</v>
      </c>
      <c r="D321" s="27">
        <v>3</v>
      </c>
      <c r="E321" s="22">
        <v>430</v>
      </c>
      <c r="F321" s="32">
        <f t="shared" si="20"/>
        <v>1290</v>
      </c>
    </row>
    <row r="322" spans="1:6">
      <c r="A322" s="10">
        <f t="shared" si="18"/>
        <v>23</v>
      </c>
      <c r="B322" s="3"/>
      <c r="C322" s="33" t="s">
        <v>182</v>
      </c>
      <c r="D322" s="27">
        <v>3</v>
      </c>
      <c r="E322" s="22">
        <v>620</v>
      </c>
      <c r="F322" s="32">
        <f t="shared" si="20"/>
        <v>1860</v>
      </c>
    </row>
    <row r="323" spans="1:6">
      <c r="A323" s="10">
        <f t="shared" si="18"/>
        <v>24</v>
      </c>
      <c r="B323" s="3"/>
      <c r="C323" s="33" t="s">
        <v>183</v>
      </c>
      <c r="D323" s="27">
        <v>2</v>
      </c>
      <c r="E323" s="22">
        <v>400</v>
      </c>
      <c r="F323" s="32">
        <f t="shared" si="20"/>
        <v>800</v>
      </c>
    </row>
    <row r="324" spans="1:6">
      <c r="A324" s="10">
        <f t="shared" si="18"/>
        <v>25</v>
      </c>
      <c r="B324" s="3"/>
      <c r="C324" s="33" t="s">
        <v>184</v>
      </c>
      <c r="D324" s="27">
        <v>1</v>
      </c>
      <c r="E324" s="22">
        <v>770</v>
      </c>
      <c r="F324" s="32">
        <f t="shared" si="20"/>
        <v>770</v>
      </c>
    </row>
    <row r="325" spans="1:6">
      <c r="A325" s="10">
        <f t="shared" si="18"/>
        <v>26</v>
      </c>
      <c r="B325" s="3"/>
      <c r="C325" s="33" t="s">
        <v>411</v>
      </c>
      <c r="D325" s="27">
        <v>3</v>
      </c>
      <c r="E325" s="22">
        <v>360</v>
      </c>
      <c r="F325" s="32">
        <f t="shared" si="20"/>
        <v>1080</v>
      </c>
    </row>
    <row r="326" spans="1:6">
      <c r="A326" s="10">
        <f t="shared" si="18"/>
        <v>27</v>
      </c>
      <c r="B326" s="3"/>
      <c r="C326" s="33" t="s">
        <v>185</v>
      </c>
      <c r="D326" s="27">
        <v>3</v>
      </c>
      <c r="E326" s="22">
        <v>360</v>
      </c>
      <c r="F326" s="32">
        <f t="shared" si="20"/>
        <v>1080</v>
      </c>
    </row>
    <row r="327" spans="1:6">
      <c r="A327" s="10">
        <f t="shared" si="18"/>
        <v>28</v>
      </c>
      <c r="B327" s="3"/>
      <c r="C327" s="33" t="s">
        <v>186</v>
      </c>
      <c r="D327" s="27">
        <v>2</v>
      </c>
      <c r="E327" s="22">
        <v>230</v>
      </c>
      <c r="F327" s="32">
        <f t="shared" si="20"/>
        <v>460</v>
      </c>
    </row>
    <row r="328" spans="1:6">
      <c r="A328" s="10">
        <f t="shared" si="18"/>
        <v>29</v>
      </c>
      <c r="B328" s="3"/>
      <c r="C328" s="33" t="s">
        <v>187</v>
      </c>
      <c r="D328" s="27">
        <v>5</v>
      </c>
      <c r="E328" s="22">
        <v>880</v>
      </c>
      <c r="F328" s="32">
        <f t="shared" si="20"/>
        <v>4400</v>
      </c>
    </row>
    <row r="329" spans="1:6">
      <c r="A329" s="10">
        <f t="shared" si="18"/>
        <v>30</v>
      </c>
      <c r="B329" s="3"/>
      <c r="C329" s="33" t="s">
        <v>188</v>
      </c>
      <c r="D329" s="27">
        <v>1</v>
      </c>
      <c r="E329" s="22">
        <v>1340</v>
      </c>
      <c r="F329" s="32">
        <f t="shared" si="20"/>
        <v>1340</v>
      </c>
    </row>
    <row r="330" spans="1:6">
      <c r="A330" s="10">
        <f t="shared" si="18"/>
        <v>31</v>
      </c>
      <c r="B330" s="3"/>
      <c r="C330" s="33" t="s">
        <v>189</v>
      </c>
      <c r="D330" s="27">
        <v>1</v>
      </c>
      <c r="E330" s="22">
        <v>880</v>
      </c>
      <c r="F330" s="32">
        <f t="shared" si="20"/>
        <v>880</v>
      </c>
    </row>
    <row r="331" spans="1:6">
      <c r="A331" s="10">
        <f t="shared" si="18"/>
        <v>32</v>
      </c>
      <c r="B331" s="16"/>
      <c r="C331" s="33" t="s">
        <v>190</v>
      </c>
      <c r="D331" s="27">
        <v>1</v>
      </c>
      <c r="E331" s="22">
        <v>3200</v>
      </c>
      <c r="F331" s="32">
        <f t="shared" si="20"/>
        <v>3200</v>
      </c>
    </row>
    <row r="332" spans="1:6">
      <c r="A332" s="10">
        <f t="shared" ref="A332:A367" si="21">A331+1</f>
        <v>33</v>
      </c>
      <c r="B332" s="3" t="s">
        <v>431</v>
      </c>
      <c r="C332" s="33" t="s">
        <v>191</v>
      </c>
      <c r="D332" s="27">
        <v>1</v>
      </c>
      <c r="E332" s="22">
        <v>14200</v>
      </c>
      <c r="F332" s="32">
        <f t="shared" si="20"/>
        <v>14200</v>
      </c>
    </row>
    <row r="333" spans="1:6">
      <c r="A333" s="10">
        <f t="shared" si="21"/>
        <v>34</v>
      </c>
      <c r="B333" s="16"/>
      <c r="C333" s="33" t="s">
        <v>192</v>
      </c>
      <c r="D333" s="27">
        <v>1</v>
      </c>
      <c r="E333" s="22">
        <v>11000</v>
      </c>
      <c r="F333" s="32">
        <f t="shared" si="20"/>
        <v>11000</v>
      </c>
    </row>
    <row r="334" spans="1:6">
      <c r="A334" s="10">
        <f t="shared" si="21"/>
        <v>35</v>
      </c>
      <c r="B334" s="3" t="s">
        <v>7</v>
      </c>
      <c r="C334" s="17" t="s">
        <v>34</v>
      </c>
      <c r="D334" s="27">
        <v>1</v>
      </c>
      <c r="E334" s="32">
        <v>320000</v>
      </c>
      <c r="F334" s="32">
        <f t="shared" si="20"/>
        <v>320000</v>
      </c>
    </row>
    <row r="335" spans="1:6" ht="30" customHeight="1">
      <c r="A335" s="10">
        <f t="shared" si="21"/>
        <v>36</v>
      </c>
      <c r="B335" s="3" t="s">
        <v>217</v>
      </c>
      <c r="C335" s="15" t="s">
        <v>213</v>
      </c>
      <c r="D335" s="27">
        <v>1</v>
      </c>
      <c r="E335" s="32">
        <v>247000</v>
      </c>
      <c r="F335" s="32">
        <f t="shared" si="20"/>
        <v>247000</v>
      </c>
    </row>
    <row r="336" spans="1:6">
      <c r="A336" s="10">
        <f t="shared" si="21"/>
        <v>37</v>
      </c>
      <c r="B336" s="3" t="s">
        <v>355</v>
      </c>
      <c r="C336" s="17" t="s">
        <v>193</v>
      </c>
      <c r="D336" s="27">
        <v>5</v>
      </c>
      <c r="E336" s="22">
        <v>36180</v>
      </c>
      <c r="F336" s="32">
        <f t="shared" si="20"/>
        <v>180900</v>
      </c>
    </row>
    <row r="337" spans="1:7">
      <c r="A337" s="10">
        <f t="shared" si="21"/>
        <v>38</v>
      </c>
      <c r="B337" s="3" t="s">
        <v>361</v>
      </c>
      <c r="C337" s="17" t="s">
        <v>194</v>
      </c>
      <c r="D337" s="27">
        <v>1</v>
      </c>
      <c r="E337" s="22">
        <v>16190</v>
      </c>
      <c r="F337" s="32">
        <f t="shared" si="20"/>
        <v>16190</v>
      </c>
    </row>
    <row r="338" spans="1:7">
      <c r="A338" s="10">
        <f t="shared" si="21"/>
        <v>39</v>
      </c>
      <c r="B338" s="3" t="s">
        <v>362</v>
      </c>
      <c r="C338" s="17" t="s">
        <v>195</v>
      </c>
      <c r="D338" s="27">
        <v>1</v>
      </c>
      <c r="E338" s="22">
        <v>25680</v>
      </c>
      <c r="F338" s="32">
        <f t="shared" si="20"/>
        <v>25680</v>
      </c>
    </row>
    <row r="339" spans="1:7">
      <c r="A339" s="10">
        <f t="shared" si="21"/>
        <v>40</v>
      </c>
      <c r="B339" s="3" t="s">
        <v>429</v>
      </c>
      <c r="C339" s="17" t="s">
        <v>196</v>
      </c>
      <c r="D339" s="27">
        <v>1</v>
      </c>
      <c r="E339" s="22">
        <v>265500</v>
      </c>
      <c r="F339" s="32">
        <f>E339*D339</f>
        <v>265500</v>
      </c>
    </row>
    <row r="340" spans="1:7">
      <c r="A340" s="10">
        <f t="shared" si="21"/>
        <v>41</v>
      </c>
      <c r="B340" s="3" t="s">
        <v>278</v>
      </c>
      <c r="C340" s="17" t="s">
        <v>55</v>
      </c>
      <c r="D340" s="27">
        <v>2</v>
      </c>
      <c r="E340" s="22">
        <v>19460</v>
      </c>
      <c r="F340" s="32">
        <f t="shared" si="20"/>
        <v>38920</v>
      </c>
    </row>
    <row r="341" spans="1:7">
      <c r="A341" s="10">
        <f t="shared" si="21"/>
        <v>42</v>
      </c>
      <c r="B341" s="3" t="s">
        <v>281</v>
      </c>
      <c r="C341" s="17" t="s">
        <v>280</v>
      </c>
      <c r="D341" s="27">
        <v>2</v>
      </c>
      <c r="E341" s="22">
        <v>112300</v>
      </c>
      <c r="F341" s="32">
        <f t="shared" si="20"/>
        <v>224600</v>
      </c>
    </row>
    <row r="342" spans="1:7" ht="27.95" customHeight="1">
      <c r="A342" s="10">
        <f t="shared" si="21"/>
        <v>43</v>
      </c>
      <c r="B342" s="3" t="s">
        <v>271</v>
      </c>
      <c r="C342" s="17" t="s">
        <v>54</v>
      </c>
      <c r="D342" s="27">
        <v>6</v>
      </c>
      <c r="E342" s="22">
        <v>298000</v>
      </c>
      <c r="F342" s="32">
        <f t="shared" si="20"/>
        <v>1788000</v>
      </c>
    </row>
    <row r="343" spans="1:7">
      <c r="A343" s="10">
        <f t="shared" si="21"/>
        <v>44</v>
      </c>
      <c r="B343" s="3" t="s">
        <v>297</v>
      </c>
      <c r="C343" s="17" t="s">
        <v>221</v>
      </c>
      <c r="D343" s="27">
        <v>6</v>
      </c>
      <c r="E343" s="22">
        <v>45000</v>
      </c>
      <c r="F343" s="32">
        <f t="shared" si="20"/>
        <v>270000</v>
      </c>
    </row>
    <row r="344" spans="1:7">
      <c r="A344" s="10">
        <f t="shared" si="21"/>
        <v>45</v>
      </c>
      <c r="B344" s="3" t="s">
        <v>368</v>
      </c>
      <c r="C344" s="17" t="s">
        <v>223</v>
      </c>
      <c r="D344" s="18">
        <v>3</v>
      </c>
      <c r="E344" s="22">
        <v>75000</v>
      </c>
      <c r="F344" s="32">
        <f t="shared" si="20"/>
        <v>225000</v>
      </c>
    </row>
    <row r="345" spans="1:7" s="4" customFormat="1">
      <c r="A345" s="10"/>
      <c r="B345" s="3"/>
      <c r="C345" s="35" t="s">
        <v>363</v>
      </c>
      <c r="D345" s="36"/>
      <c r="E345" s="37"/>
      <c r="F345" s="47">
        <f>SUM(F299:F344)</f>
        <v>4721600</v>
      </c>
      <c r="G345" s="10"/>
    </row>
    <row r="346" spans="1:7" s="4" customFormat="1">
      <c r="A346" s="10"/>
      <c r="B346" s="3"/>
      <c r="C346" s="35"/>
      <c r="D346" s="36"/>
      <c r="E346" s="37"/>
      <c r="F346" s="47"/>
      <c r="G346" s="10"/>
    </row>
    <row r="347" spans="1:7" ht="18.75">
      <c r="A347" s="10"/>
      <c r="B347" s="3"/>
      <c r="C347" s="40" t="s">
        <v>427</v>
      </c>
      <c r="D347" s="27"/>
      <c r="E347" s="22"/>
      <c r="F347" s="32"/>
    </row>
    <row r="348" spans="1:7" ht="27.95" customHeight="1">
      <c r="A348" s="10">
        <v>1</v>
      </c>
      <c r="B348" s="3" t="s">
        <v>460</v>
      </c>
      <c r="C348" s="17" t="s">
        <v>40</v>
      </c>
      <c r="D348" s="27">
        <v>1</v>
      </c>
      <c r="E348" s="32">
        <v>430000</v>
      </c>
      <c r="F348" s="32">
        <f t="shared" ref="F348" si="22">E348*D348</f>
        <v>430000</v>
      </c>
      <c r="G348" s="10"/>
    </row>
    <row r="349" spans="1:7">
      <c r="A349" s="10">
        <f t="shared" si="21"/>
        <v>2</v>
      </c>
      <c r="B349" s="3" t="s">
        <v>201</v>
      </c>
      <c r="C349" s="17" t="s">
        <v>389</v>
      </c>
      <c r="D349" s="27">
        <v>1</v>
      </c>
      <c r="E349" s="32">
        <v>52200</v>
      </c>
      <c r="F349" s="32">
        <f t="shared" si="20"/>
        <v>52200</v>
      </c>
    </row>
    <row r="350" spans="1:7">
      <c r="A350" s="10">
        <f t="shared" si="21"/>
        <v>3</v>
      </c>
      <c r="B350" s="3" t="s">
        <v>369</v>
      </c>
      <c r="C350" s="17" t="s">
        <v>370</v>
      </c>
      <c r="D350" s="27">
        <v>1</v>
      </c>
      <c r="E350" s="22">
        <v>349600</v>
      </c>
      <c r="F350" s="32">
        <f t="shared" si="20"/>
        <v>349600</v>
      </c>
    </row>
    <row r="351" spans="1:7">
      <c r="A351" s="10">
        <f t="shared" si="21"/>
        <v>4</v>
      </c>
      <c r="B351" s="3" t="s">
        <v>371</v>
      </c>
      <c r="C351" s="17" t="s">
        <v>372</v>
      </c>
      <c r="D351" s="27">
        <v>1</v>
      </c>
      <c r="E351" s="22">
        <v>135000</v>
      </c>
      <c r="F351" s="32">
        <f t="shared" si="20"/>
        <v>135000</v>
      </c>
    </row>
    <row r="352" spans="1:7">
      <c r="A352" s="10">
        <f t="shared" si="21"/>
        <v>5</v>
      </c>
      <c r="B352" s="3" t="s">
        <v>377</v>
      </c>
      <c r="C352" s="17" t="s">
        <v>378</v>
      </c>
      <c r="D352" s="27">
        <v>1</v>
      </c>
      <c r="E352" s="22">
        <v>55000</v>
      </c>
      <c r="F352" s="32">
        <f t="shared" si="20"/>
        <v>55000</v>
      </c>
    </row>
    <row r="353" spans="1:7">
      <c r="A353" s="10">
        <f t="shared" si="21"/>
        <v>6</v>
      </c>
      <c r="B353" s="3" t="s">
        <v>373</v>
      </c>
      <c r="C353" s="17" t="s">
        <v>374</v>
      </c>
      <c r="D353" s="27">
        <v>1</v>
      </c>
      <c r="E353" s="22">
        <v>16200</v>
      </c>
      <c r="F353" s="32">
        <f t="shared" si="20"/>
        <v>16200</v>
      </c>
    </row>
    <row r="354" spans="1:7">
      <c r="A354" s="10">
        <f t="shared" si="21"/>
        <v>7</v>
      </c>
      <c r="B354" s="3" t="s">
        <v>379</v>
      </c>
      <c r="C354" s="17" t="s">
        <v>380</v>
      </c>
      <c r="D354" s="27">
        <v>1</v>
      </c>
      <c r="E354" s="22">
        <v>6990</v>
      </c>
      <c r="F354" s="32">
        <f t="shared" si="20"/>
        <v>6990</v>
      </c>
    </row>
    <row r="355" spans="1:7" ht="27.95" customHeight="1">
      <c r="A355" s="10">
        <f t="shared" si="21"/>
        <v>8</v>
      </c>
      <c r="B355" s="3" t="s">
        <v>387</v>
      </c>
      <c r="C355" s="17" t="s">
        <v>197</v>
      </c>
      <c r="D355" s="18">
        <v>6</v>
      </c>
      <c r="E355" s="22">
        <v>79000</v>
      </c>
      <c r="F355" s="32">
        <f t="shared" si="20"/>
        <v>474000</v>
      </c>
    </row>
    <row r="356" spans="1:7">
      <c r="A356" s="10">
        <f t="shared" si="21"/>
        <v>9</v>
      </c>
      <c r="B356" s="3" t="s">
        <v>8</v>
      </c>
      <c r="C356" s="33" t="s">
        <v>347</v>
      </c>
      <c r="D356" s="27">
        <v>2</v>
      </c>
      <c r="E356" s="32">
        <v>249000</v>
      </c>
      <c r="F356" s="32">
        <f t="shared" si="20"/>
        <v>498000</v>
      </c>
    </row>
    <row r="357" spans="1:7">
      <c r="A357" s="10">
        <f t="shared" si="21"/>
        <v>10</v>
      </c>
      <c r="B357" s="3" t="s">
        <v>453</v>
      </c>
      <c r="C357" s="17" t="s">
        <v>454</v>
      </c>
      <c r="D357" s="27">
        <v>1</v>
      </c>
      <c r="E357" s="22">
        <v>210000</v>
      </c>
      <c r="F357" s="32">
        <f t="shared" si="20"/>
        <v>210000</v>
      </c>
    </row>
    <row r="358" spans="1:7">
      <c r="A358" s="10">
        <f t="shared" si="21"/>
        <v>11</v>
      </c>
      <c r="B358" s="3" t="s">
        <v>455</v>
      </c>
      <c r="C358" s="33" t="s">
        <v>468</v>
      </c>
      <c r="D358" s="27">
        <v>1</v>
      </c>
      <c r="E358" s="22">
        <v>155000</v>
      </c>
      <c r="F358" s="32">
        <f t="shared" si="20"/>
        <v>155000</v>
      </c>
    </row>
    <row r="359" spans="1:7" ht="25.5">
      <c r="A359" s="10">
        <f t="shared" si="21"/>
        <v>12</v>
      </c>
      <c r="B359" s="3" t="s">
        <v>456</v>
      </c>
      <c r="C359" s="33" t="s">
        <v>469</v>
      </c>
      <c r="D359" s="27">
        <v>1</v>
      </c>
      <c r="E359" s="22">
        <v>150000</v>
      </c>
      <c r="F359" s="32">
        <f t="shared" ref="F359" si="23">E359*D359</f>
        <v>150000</v>
      </c>
    </row>
    <row r="360" spans="1:7" ht="27.95" customHeight="1">
      <c r="A360" s="10">
        <f t="shared" si="21"/>
        <v>13</v>
      </c>
      <c r="B360" s="3" t="s">
        <v>375</v>
      </c>
      <c r="C360" s="17" t="s">
        <v>376</v>
      </c>
      <c r="D360" s="27">
        <v>1</v>
      </c>
      <c r="E360" s="22">
        <v>145200</v>
      </c>
      <c r="F360" s="32">
        <f t="shared" si="20"/>
        <v>145200</v>
      </c>
    </row>
    <row r="361" spans="1:7">
      <c r="A361" s="10">
        <f t="shared" si="21"/>
        <v>14</v>
      </c>
      <c r="B361" s="3" t="s">
        <v>383</v>
      </c>
      <c r="C361" s="17" t="s">
        <v>198</v>
      </c>
      <c r="D361" s="27">
        <v>1</v>
      </c>
      <c r="E361" s="22">
        <v>65500</v>
      </c>
      <c r="F361" s="32">
        <f t="shared" si="20"/>
        <v>65500</v>
      </c>
    </row>
    <row r="362" spans="1:7">
      <c r="A362" s="10">
        <f t="shared" si="21"/>
        <v>15</v>
      </c>
      <c r="B362" s="3" t="s">
        <v>457</v>
      </c>
      <c r="C362" s="17" t="s">
        <v>199</v>
      </c>
      <c r="D362" s="27">
        <v>1</v>
      </c>
      <c r="E362" s="22">
        <v>23200</v>
      </c>
      <c r="F362" s="32">
        <f t="shared" si="20"/>
        <v>23200</v>
      </c>
    </row>
    <row r="363" spans="1:7">
      <c r="A363" s="10">
        <f t="shared" si="21"/>
        <v>16</v>
      </c>
      <c r="B363" s="3" t="s">
        <v>385</v>
      </c>
      <c r="C363" s="17" t="s">
        <v>386</v>
      </c>
      <c r="D363" s="27">
        <v>1</v>
      </c>
      <c r="E363" s="22">
        <v>140000</v>
      </c>
      <c r="F363" s="32">
        <f t="shared" si="20"/>
        <v>140000</v>
      </c>
    </row>
    <row r="364" spans="1:7">
      <c r="A364" s="10">
        <f t="shared" si="21"/>
        <v>17</v>
      </c>
      <c r="B364" s="3" t="s">
        <v>382</v>
      </c>
      <c r="C364" s="17" t="s">
        <v>381</v>
      </c>
      <c r="D364" s="27">
        <v>1</v>
      </c>
      <c r="E364" s="22">
        <v>109000</v>
      </c>
      <c r="F364" s="32">
        <f t="shared" si="20"/>
        <v>109000</v>
      </c>
    </row>
    <row r="365" spans="1:7" ht="27.95" customHeight="1">
      <c r="A365" s="10">
        <f t="shared" si="21"/>
        <v>18</v>
      </c>
      <c r="B365" s="3" t="s">
        <v>458</v>
      </c>
      <c r="C365" s="17" t="s">
        <v>393</v>
      </c>
      <c r="D365" s="27">
        <v>1</v>
      </c>
      <c r="E365" s="22">
        <v>17400</v>
      </c>
      <c r="F365" s="32">
        <f t="shared" si="20"/>
        <v>17400</v>
      </c>
    </row>
    <row r="366" spans="1:7">
      <c r="A366" s="10">
        <f t="shared" si="21"/>
        <v>19</v>
      </c>
      <c r="B366" s="3" t="s">
        <v>432</v>
      </c>
      <c r="C366" s="17" t="s">
        <v>391</v>
      </c>
      <c r="D366" s="27">
        <v>1</v>
      </c>
      <c r="E366" s="22">
        <v>95000</v>
      </c>
      <c r="F366" s="32">
        <f t="shared" si="20"/>
        <v>95000</v>
      </c>
    </row>
    <row r="367" spans="1:7">
      <c r="A367" s="10">
        <f t="shared" si="21"/>
        <v>20</v>
      </c>
      <c r="B367" s="3" t="s">
        <v>433</v>
      </c>
      <c r="C367" s="17" t="s">
        <v>392</v>
      </c>
      <c r="D367" s="27">
        <v>1</v>
      </c>
      <c r="E367" s="22">
        <v>118500</v>
      </c>
      <c r="F367" s="32">
        <f t="shared" si="20"/>
        <v>118500</v>
      </c>
    </row>
    <row r="368" spans="1:7" s="4" customFormat="1">
      <c r="B368" s="3"/>
      <c r="C368" s="35" t="s">
        <v>367</v>
      </c>
      <c r="D368" s="36"/>
      <c r="E368" s="37"/>
      <c r="F368" s="47">
        <f>SUM(F348:F367)</f>
        <v>3245790</v>
      </c>
      <c r="G368" s="10"/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агроклассы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2026-04-01T11:52:03Z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