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W:\Менеджмент\Кабинеты\Price\"/>
    </mc:Choice>
  </mc:AlternateContent>
  <xr:revisionPtr revIDLastSave="0" documentId="8_{D9285725-0804-47B3-A861-BB0AF6BCFCE1}" xr6:coauthVersionLast="47" xr6:coauthVersionMax="47" xr10:uidLastSave="{00000000-0000-0000-0000-000000000000}"/>
  <bookViews>
    <workbookView xWindow="1845" yWindow="420" windowWidth="26880" windowHeight="14820" tabRatio="960" xr2:uid="{00000000-000D-0000-FFFF-FFFF00000000}"/>
  </bookViews>
  <sheets>
    <sheet name="ПРАЙС-ЛИСТ" sheetId="1" r:id="rId1"/>
    <sheet name="Точка Роста" sheetId="2" r:id="rId2"/>
    <sheet name="Физика " sheetId="3" r:id="rId3"/>
    <sheet name=" РАСПРОДАЖА" sheetId="4" r:id="rId4"/>
    <sheet name="Астрономия" sheetId="5" r:id="rId5"/>
    <sheet name="Химия" sheetId="6" r:id="rId6"/>
    <sheet name="ОБЖ_НВП " sheetId="7" r:id="rId7"/>
    <sheet name="Биология " sheetId="8" r:id="rId8"/>
    <sheet name="Нач.школа" sheetId="9" r:id="rId9"/>
    <sheet name="Русск.язык" sheetId="10" r:id="rId10"/>
    <sheet name="Математика" sheetId="11" r:id="rId11"/>
    <sheet name="География" sheetId="12" r:id="rId12"/>
    <sheet name="История" sheetId="13" r:id="rId13"/>
    <sheet name="Робототех" sheetId="14" r:id="rId14"/>
    <sheet name="Английский" sheetId="15" r:id="rId15"/>
    <sheet name="Музыка" sheetId="16" r:id="rId16"/>
    <sheet name="Факультатив" sheetId="17" r:id="rId17"/>
    <sheet name="ИЗО и черчение" sheetId="18" r:id="rId18"/>
    <sheet name="Столярный" sheetId="19" r:id="rId19"/>
    <sheet name="Слесарный" sheetId="20" r:id="rId20"/>
    <sheet name="Спорт" sheetId="21" r:id="rId21"/>
    <sheet name="Домоводство" sheetId="22" r:id="rId22"/>
    <sheet name="Мебель и ТСО" sheetId="23" r:id="rId23"/>
    <sheet name="Лист1" sheetId="24" state="hidden" r:id="rId24"/>
    <sheet name="Лист2" sheetId="25" r:id="rId25"/>
  </sheets>
  <definedNames>
    <definedName name="YANDEX_13_1">'ОБЖ_НВП '!#REF!</definedName>
    <definedName name="YANDEX_6_1">'ОБЖ_НВП '!#REF!</definedName>
  </definedNames>
  <calcPr calcId="191029"/>
  <customWorkbookViews>
    <customWorkbookView name="Скрипка Наталья Николаевна - Личное представление" guid="{528656D1-32FF-4CAA-99A3-773D8B52F1E9}" mergeInterval="0" personalView="1" maximized="1" windowWidth="1916" windowHeight="797" tabRatio="960" activeSheetId="8"/>
    <customWorkbookView name="Пользователь - Личное представление" guid="{33FCA2F7-7818-4E49-B924-0B37668B36A0}" mergeInterval="0" personalView="1" xWindow="201" yWindow="7" windowWidth="1412" windowHeight="1004" tabRatio="960" activeSheetId="1"/>
    <customWorkbookView name="Оксана Горбачева - Личное представление" guid="{E7D56A4B-C9D0-4B32-979F-CFE8D5A4B7C2}" mergeInterval="0" personalView="1" maximized="1" windowWidth="1351" windowHeight="458" tabRatio="960" activeSheetId="1"/>
    <customWorkbookView name="Zverdvd.org - Личное представление" guid="{B37146AE-7024-4825-8C03-E97A2B10C2A2}" mergeInterval="0" personalView="1" maximized="1" windowWidth="1340" windowHeight="527" tabRatio="960" activeSheetId="8"/>
    <customWorkbookView name="Антон - Личное представление" guid="{93984E74-0CF6-4B15-84C0-F259207BA204}" mergeInterval="0" personalView="1" maximized="1" xWindow="-8" yWindow="-8" windowWidth="1936" windowHeight="1056" tabRatio="960" activeSheetId="8"/>
    <customWorkbookView name="8*8*8*8 - Личное представление" guid="{69B2BF30-709E-4E97-8251-8899061233B0}" mergeInterval="0" personalView="1" xWindow="205" yWindow="3" windowWidth="1573" windowHeight="1040" tabRatio="96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7" l="1"/>
  <c r="E126" i="6" l="1"/>
  <c r="E230" i="3" l="1"/>
  <c r="E229" i="3"/>
  <c r="E28" i="7" l="1"/>
  <c r="E103" i="13" l="1"/>
  <c r="E41" i="12"/>
  <c r="E170" i="6"/>
  <c r="E142" i="8"/>
  <c r="E143" i="8"/>
  <c r="E253" i="8" l="1"/>
  <c r="E93" i="7" l="1"/>
  <c r="E98" i="6" l="1"/>
  <c r="E47" i="9" l="1"/>
  <c r="E46" i="9"/>
  <c r="E20" i="6" l="1"/>
  <c r="E195" i="6" l="1"/>
  <c r="E232" i="3" l="1"/>
  <c r="E231" i="3"/>
  <c r="E144" i="7" l="1"/>
  <c r="E161" i="3" l="1"/>
  <c r="E78" i="3" l="1"/>
  <c r="E212" i="3" l="1"/>
  <c r="E209" i="8" l="1"/>
  <c r="E33" i="8" l="1"/>
  <c r="E210" i="12"/>
  <c r="E53" i="6"/>
  <c r="E196" i="6" l="1"/>
  <c r="E284" i="3" l="1"/>
  <c r="E283" i="3"/>
  <c r="E282" i="3"/>
  <c r="E281" i="3"/>
  <c r="E280" i="3"/>
  <c r="E149" i="9"/>
  <c r="E141" i="9"/>
  <c r="E255" i="6" l="1"/>
  <c r="E191" i="6" l="1"/>
  <c r="E90" i="22" l="1"/>
  <c r="E16" i="18"/>
  <c r="E231" i="13"/>
  <c r="E242" i="12"/>
  <c r="E20" i="11"/>
  <c r="E256" i="9"/>
  <c r="E303" i="8"/>
  <c r="E368" i="6"/>
  <c r="E304" i="3"/>
  <c r="E305" i="3"/>
  <c r="E236" i="13" l="1"/>
  <c r="E14" i="10"/>
  <c r="E248" i="9"/>
  <c r="E196" i="13"/>
  <c r="E168" i="6" l="1"/>
  <c r="E42" i="6"/>
  <c r="E41" i="6"/>
  <c r="E213" i="3"/>
  <c r="E152" i="6"/>
  <c r="E125" i="6"/>
  <c r="E23" i="11"/>
  <c r="E51" i="11"/>
  <c r="E261" i="6"/>
  <c r="E77" i="19"/>
  <c r="E246" i="8"/>
  <c r="E75" i="19"/>
  <c r="E211" i="3"/>
  <c r="E28" i="8"/>
  <c r="E248" i="8"/>
  <c r="E245" i="8" l="1"/>
  <c r="E244" i="8"/>
  <c r="E234" i="8"/>
  <c r="E146" i="3" l="1"/>
  <c r="E145" i="3"/>
  <c r="E233" i="8"/>
  <c r="E232" i="8"/>
  <c r="E226" i="8"/>
  <c r="E23" i="12"/>
  <c r="E58" i="7"/>
  <c r="E44" i="7"/>
  <c r="E21" i="18" l="1"/>
  <c r="E280" i="6" l="1"/>
  <c r="E180" i="9"/>
  <c r="E16" i="5"/>
  <c r="E209" i="3" l="1"/>
  <c r="E223" i="6"/>
  <c r="E17" i="18"/>
  <c r="E16" i="11"/>
  <c r="E19" i="10"/>
  <c r="E68" i="19"/>
  <c r="E261" i="8"/>
  <c r="E260" i="8"/>
  <c r="E277" i="8"/>
  <c r="E276" i="8"/>
  <c r="E27" i="11"/>
  <c r="E76" i="9" l="1"/>
  <c r="E75" i="9"/>
  <c r="E74" i="9"/>
  <c r="E44" i="18"/>
  <c r="E74" i="18"/>
  <c r="E72" i="18"/>
  <c r="E195" i="13"/>
  <c r="E69" i="18"/>
  <c r="E67" i="18"/>
  <c r="E66" i="18"/>
  <c r="E63" i="18"/>
  <c r="E62" i="18"/>
  <c r="E165" i="13"/>
  <c r="E31" i="11" l="1"/>
  <c r="E192" i="3"/>
  <c r="E68" i="3"/>
  <c r="E18" i="8"/>
  <c r="E17" i="8"/>
  <c r="E66" i="9"/>
  <c r="E65" i="9"/>
  <c r="E64" i="9"/>
  <c r="E63" i="9" l="1"/>
  <c r="E62" i="9"/>
  <c r="E204" i="3"/>
  <c r="E89" i="9" l="1"/>
  <c r="E177" i="6"/>
  <c r="E71" i="9"/>
  <c r="E70" i="9"/>
  <c r="E69" i="9"/>
  <c r="E88" i="9"/>
  <c r="E87" i="9"/>
  <c r="E86" i="9"/>
  <c r="E85" i="9"/>
  <c r="E84" i="9"/>
  <c r="E175" i="6"/>
  <c r="E302" i="3"/>
  <c r="E303" i="3"/>
  <c r="E306" i="3"/>
  <c r="E293" i="3"/>
  <c r="E294" i="3"/>
  <c r="E295" i="3"/>
  <c r="E296" i="3"/>
  <c r="E297" i="3"/>
  <c r="E298" i="3"/>
  <c r="E29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5" i="3"/>
  <c r="E286" i="3"/>
  <c r="E287" i="3"/>
  <c r="E244" i="3"/>
  <c r="E245" i="3"/>
  <c r="E246" i="3"/>
  <c r="E247" i="3"/>
  <c r="E241" i="3"/>
  <c r="E236" i="3"/>
  <c r="E237" i="3"/>
  <c r="E238" i="3"/>
  <c r="E219" i="3"/>
  <c r="E220" i="3"/>
  <c r="E221" i="3"/>
  <c r="E222" i="3"/>
  <c r="E223" i="3"/>
  <c r="E224" i="3"/>
  <c r="E225" i="3"/>
  <c r="E226" i="3"/>
  <c r="E227" i="3"/>
  <c r="E228" i="3"/>
  <c r="E23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3" i="3"/>
  <c r="E194" i="3"/>
  <c r="E195" i="3"/>
  <c r="E196" i="3"/>
  <c r="E197" i="3"/>
  <c r="E198" i="3"/>
  <c r="E199" i="3"/>
  <c r="E200" i="3"/>
  <c r="E201" i="3"/>
  <c r="E202" i="3"/>
  <c r="E203" i="3"/>
  <c r="E205" i="3"/>
  <c r="E206" i="3"/>
  <c r="E207" i="3"/>
  <c r="E208" i="3"/>
  <c r="E210" i="3"/>
  <c r="E214" i="3"/>
  <c r="E216" i="3"/>
  <c r="E158" i="3"/>
  <c r="E159" i="3"/>
  <c r="E160" i="3"/>
  <c r="E162" i="3"/>
  <c r="E163" i="3"/>
  <c r="E164" i="3"/>
  <c r="E165" i="3"/>
  <c r="E166" i="3"/>
  <c r="E167" i="3"/>
  <c r="E168" i="3"/>
  <c r="E169" i="3"/>
  <c r="E170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7" i="3"/>
  <c r="E148" i="3"/>
  <c r="E149" i="3"/>
  <c r="E150" i="3"/>
  <c r="E151" i="3"/>
  <c r="E152" i="3"/>
  <c r="E153" i="3"/>
  <c r="E154" i="3"/>
  <c r="E155" i="3"/>
  <c r="E93" i="3"/>
  <c r="E94" i="3"/>
  <c r="E95" i="3"/>
  <c r="E96" i="3"/>
  <c r="E97" i="3"/>
  <c r="E98" i="3"/>
  <c r="E99" i="3"/>
  <c r="E100" i="3"/>
  <c r="E101" i="3"/>
  <c r="E102" i="3"/>
  <c r="E103" i="3"/>
  <c r="E57" i="3"/>
  <c r="E58" i="3"/>
  <c r="E59" i="3"/>
  <c r="E60" i="3"/>
  <c r="E61" i="3"/>
  <c r="E62" i="3"/>
  <c r="E63" i="3"/>
  <c r="E64" i="3"/>
  <c r="E65" i="3"/>
  <c r="E66" i="3"/>
  <c r="E67" i="3"/>
  <c r="E69" i="3"/>
  <c r="E70" i="3"/>
  <c r="E71" i="3"/>
  <c r="E72" i="3"/>
  <c r="E73" i="3"/>
  <c r="E74" i="3"/>
  <c r="E75" i="3"/>
  <c r="E76" i="3"/>
  <c r="E77" i="3"/>
  <c r="E79" i="3"/>
  <c r="E80" i="3"/>
  <c r="E81" i="3"/>
  <c r="E82" i="3"/>
  <c r="E83" i="3"/>
  <c r="E84" i="3"/>
  <c r="E85" i="3"/>
  <c r="E86" i="3"/>
  <c r="E215" i="3"/>
  <c r="E87" i="3"/>
  <c r="E88" i="3"/>
  <c r="E89" i="3"/>
  <c r="E90" i="3"/>
  <c r="E52" i="3"/>
  <c r="E53" i="3"/>
  <c r="E54" i="3"/>
  <c r="E19" i="3"/>
  <c r="E20" i="3"/>
  <c r="E21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16" i="3"/>
  <c r="E17" i="3"/>
  <c r="E18" i="3"/>
  <c r="E14" i="3"/>
  <c r="E15" i="3"/>
  <c r="E12" i="3"/>
  <c r="E13" i="3"/>
  <c r="E164" i="6"/>
  <c r="E165" i="6"/>
  <c r="E67" i="19" l="1"/>
  <c r="E123" i="9"/>
  <c r="E98" i="9"/>
  <c r="E97" i="9"/>
  <c r="E95" i="9" l="1"/>
  <c r="E94" i="9"/>
  <c r="E40" i="13" l="1"/>
  <c r="E44" i="5"/>
  <c r="E66" i="6" l="1"/>
  <c r="E200" i="9"/>
  <c r="E199" i="9"/>
  <c r="E193" i="9"/>
  <c r="E228" i="8" l="1"/>
  <c r="E227" i="8"/>
  <c r="E225" i="8"/>
  <c r="E135" i="8"/>
  <c r="E43" i="20"/>
  <c r="E287" i="8"/>
  <c r="E161" i="9"/>
  <c r="E68" i="22"/>
  <c r="E21" i="19"/>
  <c r="E126" i="9"/>
  <c r="E65" i="19"/>
  <c r="E58" i="19"/>
  <c r="E234" i="6"/>
  <c r="E64" i="7"/>
  <c r="E192" i="6" l="1"/>
  <c r="E68" i="18"/>
  <c r="E201" i="6"/>
  <c r="E193" i="6"/>
  <c r="E200" i="6"/>
  <c r="E199" i="6"/>
  <c r="E186" i="12" l="1"/>
  <c r="E201" i="7" l="1"/>
  <c r="E162" i="6" l="1"/>
  <c r="E20" i="19"/>
  <c r="E163" i="9"/>
  <c r="E162" i="9"/>
  <c r="E76" i="10"/>
  <c r="E30" i="20"/>
  <c r="E115" i="13" l="1"/>
  <c r="E99" i="13"/>
  <c r="E98" i="13"/>
  <c r="E83" i="13"/>
  <c r="E65" i="13"/>
  <c r="E81" i="13"/>
  <c r="E122" i="9"/>
  <c r="E243" i="6"/>
  <c r="E47" i="20" l="1"/>
  <c r="E48" i="20"/>
  <c r="E24" i="16" l="1"/>
  <c r="E252" i="8"/>
  <c r="E171" i="6"/>
  <c r="E195" i="8"/>
  <c r="E253" i="6"/>
  <c r="E182" i="8"/>
  <c r="E40" i="6"/>
  <c r="E186" i="13"/>
  <c r="E159" i="9"/>
  <c r="E158" i="9"/>
  <c r="E157" i="9"/>
  <c r="E75" i="7"/>
  <c r="E78" i="7"/>
  <c r="E79" i="7"/>
  <c r="E18" i="21" l="1"/>
  <c r="E17" i="21"/>
  <c r="E20" i="21"/>
  <c r="E26" i="21"/>
  <c r="E14" i="21"/>
  <c r="E22" i="21"/>
  <c r="E25" i="21"/>
  <c r="E19" i="21"/>
  <c r="E21" i="21"/>
  <c r="E15" i="21"/>
  <c r="E12" i="21"/>
  <c r="E24" i="21"/>
  <c r="E23" i="21"/>
  <c r="E156" i="9" l="1"/>
  <c r="E16" i="21"/>
  <c r="E13" i="21"/>
  <c r="E11" i="21"/>
  <c r="E242" i="6" l="1"/>
  <c r="E241" i="6"/>
  <c r="E235" i="6"/>
  <c r="E238" i="6"/>
  <c r="E156" i="6"/>
  <c r="E89" i="7"/>
  <c r="E81" i="6"/>
  <c r="E19" i="12"/>
  <c r="E166" i="9"/>
  <c r="E78" i="20"/>
  <c r="E27" i="16"/>
  <c r="E29" i="16"/>
  <c r="E28" i="16"/>
  <c r="E30" i="16"/>
  <c r="E17" i="16"/>
  <c r="E35" i="16"/>
  <c r="E38" i="16"/>
  <c r="E23" i="16" l="1"/>
  <c r="E11" i="3"/>
  <c r="E190" i="9"/>
  <c r="E189" i="9"/>
  <c r="E188" i="9"/>
  <c r="E82" i="9"/>
  <c r="E37" i="9"/>
  <c r="E174" i="6" l="1"/>
  <c r="E71" i="12"/>
  <c r="E57" i="9"/>
  <c r="E151" i="6"/>
  <c r="E32" i="16" l="1"/>
  <c r="E31" i="16"/>
  <c r="E62" i="12"/>
  <c r="E275" i="8" l="1"/>
  <c r="E83" i="9"/>
  <c r="E250" i="8"/>
  <c r="E57" i="15"/>
  <c r="E48" i="15" l="1"/>
  <c r="E188" i="6" l="1"/>
  <c r="E182" i="6"/>
  <c r="E148" i="9" l="1"/>
  <c r="E224" i="8"/>
  <c r="E335" i="6"/>
  <c r="E59" i="11"/>
  <c r="E231" i="8"/>
  <c r="E54" i="15"/>
  <c r="E360" i="6"/>
  <c r="E357" i="6"/>
  <c r="E353" i="6"/>
  <c r="E352" i="6"/>
  <c r="E351" i="6"/>
  <c r="E349" i="6"/>
  <c r="E347" i="6"/>
  <c r="E338" i="6"/>
  <c r="E340" i="6"/>
  <c r="E36" i="7"/>
  <c r="E139" i="7"/>
  <c r="E88" i="7"/>
  <c r="E137" i="7"/>
  <c r="E113" i="20"/>
  <c r="E126" i="7"/>
  <c r="E22" i="12"/>
  <c r="E179" i="9"/>
  <c r="E39" i="5"/>
  <c r="E49" i="7"/>
  <c r="E84" i="6"/>
  <c r="E194" i="6"/>
  <c r="E187" i="6"/>
  <c r="E185" i="6"/>
  <c r="E186" i="6"/>
  <c r="E366" i="6"/>
  <c r="E17" i="20"/>
  <c r="E33" i="11"/>
  <c r="E134" i="6"/>
  <c r="E55" i="9" l="1"/>
  <c r="E21" i="12" l="1"/>
  <c r="E34" i="8" l="1"/>
  <c r="E35" i="8"/>
  <c r="E37" i="18" l="1"/>
  <c r="E148" i="7" l="1"/>
  <c r="E136" i="12" l="1"/>
  <c r="E34" i="13"/>
  <c r="E69" i="13"/>
  <c r="E53" i="13"/>
  <c r="E51" i="13"/>
  <c r="E154" i="9"/>
  <c r="E121" i="12" l="1"/>
  <c r="E120" i="12"/>
  <c r="E119" i="12"/>
  <c r="E109" i="12"/>
  <c r="E110" i="12"/>
  <c r="E91" i="6" l="1"/>
  <c r="E334" i="6" l="1"/>
  <c r="E235" i="8"/>
  <c r="E144" i="6"/>
  <c r="E143" i="6"/>
  <c r="E24" i="10"/>
  <c r="E184" i="9"/>
  <c r="E232" i="6"/>
  <c r="E79" i="9"/>
  <c r="E292" i="3"/>
  <c r="E298" i="8"/>
  <c r="E363" i="6"/>
  <c r="E247" i="9"/>
  <c r="E68" i="8"/>
  <c r="E17" i="19"/>
  <c r="E48" i="18" l="1"/>
  <c r="E49" i="18"/>
  <c r="E244" i="6" l="1"/>
  <c r="E245" i="6"/>
  <c r="E240" i="6"/>
  <c r="E239" i="6"/>
  <c r="E237" i="6"/>
  <c r="E236" i="6"/>
  <c r="E155" i="6"/>
  <c r="E236" i="8"/>
  <c r="E225" i="6"/>
  <c r="E20" i="23"/>
  <c r="E183" i="9"/>
  <c r="E16" i="15"/>
  <c r="E222" i="6" l="1"/>
  <c r="E125" i="9"/>
  <c r="E160" i="9"/>
  <c r="E141" i="8"/>
  <c r="E176" i="8"/>
  <c r="E15" i="8"/>
  <c r="E219" i="6"/>
  <c r="E103" i="6"/>
  <c r="E102" i="6"/>
  <c r="E12" i="15"/>
  <c r="E30" i="13"/>
  <c r="E255" i="8"/>
  <c r="E90" i="12"/>
  <c r="E140" i="8" l="1"/>
  <c r="E139" i="8"/>
  <c r="E138" i="8"/>
  <c r="E137" i="8"/>
  <c r="E136" i="8"/>
  <c r="E134" i="8"/>
  <c r="E133" i="8"/>
  <c r="E132" i="8"/>
  <c r="E131" i="8"/>
  <c r="E130" i="8"/>
  <c r="E129" i="8"/>
  <c r="E128" i="8"/>
  <c r="E127" i="8"/>
  <c r="E126" i="8"/>
  <c r="E125" i="8"/>
  <c r="E124" i="8"/>
  <c r="E26" i="12"/>
  <c r="E70" i="8"/>
  <c r="E218" i="6" l="1"/>
  <c r="E75" i="8" l="1"/>
  <c r="E36" i="9"/>
  <c r="E35" i="9"/>
  <c r="E17" i="15"/>
  <c r="E159" i="7"/>
  <c r="E92" i="6"/>
  <c r="E201" i="12" l="1"/>
  <c r="E200" i="12"/>
  <c r="E202" i="12"/>
  <c r="E203" i="12"/>
  <c r="E204" i="12"/>
  <c r="E205" i="12"/>
  <c r="E206" i="12"/>
  <c r="E207" i="12"/>
  <c r="E208" i="12"/>
  <c r="E209" i="12"/>
  <c r="E211" i="12"/>
  <c r="E212" i="12"/>
  <c r="E213" i="12"/>
  <c r="E21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7" i="12"/>
  <c r="E188" i="12"/>
  <c r="E189" i="12"/>
  <c r="E190" i="12"/>
  <c r="E191" i="12"/>
  <c r="E192" i="12"/>
  <c r="E193" i="12"/>
  <c r="E194" i="12"/>
  <c r="E195" i="12"/>
  <c r="E196" i="12"/>
  <c r="E197" i="12"/>
  <c r="E102" i="12"/>
  <c r="E103" i="12"/>
  <c r="E104" i="12"/>
  <c r="E105" i="12"/>
  <c r="E106" i="12"/>
  <c r="E107" i="12"/>
  <c r="E108" i="12"/>
  <c r="E111" i="12"/>
  <c r="E112" i="12"/>
  <c r="E113" i="12"/>
  <c r="E114" i="12"/>
  <c r="E115" i="12"/>
  <c r="E116" i="12"/>
  <c r="E117" i="12"/>
  <c r="E118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7" i="12"/>
  <c r="E138" i="12"/>
  <c r="E139" i="12"/>
  <c r="E140" i="12"/>
  <c r="E141" i="12"/>
  <c r="E142" i="12"/>
  <c r="E58" i="12"/>
  <c r="E59" i="12"/>
  <c r="E60" i="12"/>
  <c r="E61" i="12"/>
  <c r="E63" i="12"/>
  <c r="E64" i="12"/>
  <c r="E65" i="12"/>
  <c r="E66" i="12"/>
  <c r="E67" i="12"/>
  <c r="E68" i="12"/>
  <c r="E69" i="12"/>
  <c r="E70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1" i="12"/>
  <c r="E92" i="12"/>
  <c r="E93" i="12"/>
  <c r="E94" i="12"/>
  <c r="E95" i="12"/>
  <c r="E96" i="12"/>
  <c r="E97" i="12"/>
  <c r="E98" i="12"/>
  <c r="E99" i="12"/>
  <c r="E40" i="18" l="1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77" i="7"/>
  <c r="E45" i="18" l="1"/>
  <c r="E46" i="18"/>
  <c r="E50" i="18"/>
  <c r="E51" i="18"/>
  <c r="E152" i="9" l="1"/>
  <c r="E23" i="14" l="1"/>
  <c r="E19" i="14"/>
  <c r="E17" i="14"/>
  <c r="E12" i="14"/>
  <c r="E13" i="14"/>
  <c r="E215" i="6" l="1"/>
  <c r="E24" i="8" l="1"/>
  <c r="E95" i="6" l="1"/>
  <c r="E147" i="6" l="1"/>
  <c r="E49" i="8" l="1"/>
  <c r="E13" i="6" l="1"/>
  <c r="E220" i="6" l="1"/>
  <c r="E71" i="6" l="1"/>
  <c r="E76" i="6"/>
  <c r="E76" i="7"/>
  <c r="E77" i="7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78" i="6"/>
  <c r="E276" i="6"/>
  <c r="E29" i="7"/>
  <c r="E36" i="13"/>
  <c r="E32" i="13"/>
  <c r="E31" i="13"/>
  <c r="E166" i="7"/>
  <c r="E32" i="11"/>
  <c r="E30" i="11"/>
  <c r="E59" i="9"/>
  <c r="E243" i="3"/>
  <c r="E286" i="6"/>
  <c r="E34" i="11"/>
  <c r="E190" i="6"/>
  <c r="E115" i="6" l="1"/>
  <c r="E32" i="20"/>
  <c r="E33" i="20"/>
  <c r="E12" i="16"/>
  <c r="E82" i="22" l="1"/>
  <c r="E19" i="7"/>
  <c r="E36" i="11"/>
  <c r="E35" i="11"/>
  <c r="E121" i="6" l="1"/>
  <c r="E116" i="6"/>
  <c r="E118" i="6"/>
  <c r="E119" i="6"/>
  <c r="E113" i="6"/>
  <c r="E92" i="3"/>
  <c r="E185" i="9"/>
  <c r="E202" i="9"/>
  <c r="E143" i="9"/>
  <c r="E207" i="8"/>
  <c r="E181" i="9" l="1"/>
  <c r="E13" i="5" l="1"/>
  <c r="E14" i="5"/>
  <c r="E137" i="13" l="1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25" i="13"/>
  <c r="E126" i="13"/>
  <c r="E127" i="13"/>
  <c r="E128" i="13"/>
  <c r="E129" i="13"/>
  <c r="E130" i="13"/>
  <c r="E131" i="13"/>
  <c r="E132" i="13"/>
  <c r="E133" i="13"/>
  <c r="E134" i="13"/>
  <c r="E135" i="13"/>
  <c r="E121" i="13"/>
  <c r="E122" i="13"/>
  <c r="E123" i="13"/>
  <c r="E110" i="13"/>
  <c r="E112" i="13"/>
  <c r="E113" i="13"/>
  <c r="E114" i="13"/>
  <c r="E116" i="13"/>
  <c r="E117" i="13"/>
  <c r="E118" i="13"/>
  <c r="E119" i="13"/>
  <c r="E120" i="13"/>
  <c r="E96" i="13"/>
  <c r="E97" i="13"/>
  <c r="E100" i="13"/>
  <c r="E101" i="13"/>
  <c r="E102" i="13"/>
  <c r="E104" i="13"/>
  <c r="E105" i="13"/>
  <c r="E106" i="13"/>
  <c r="E107" i="13"/>
  <c r="E108" i="13"/>
  <c r="E109" i="13"/>
  <c r="E66" i="13"/>
  <c r="E67" i="13"/>
  <c r="E68" i="13"/>
  <c r="E70" i="13"/>
  <c r="E71" i="13"/>
  <c r="E72" i="13"/>
  <c r="E73" i="13"/>
  <c r="E37" i="13"/>
  <c r="E38" i="13"/>
  <c r="E19" i="13"/>
  <c r="E20" i="13"/>
  <c r="E21" i="13"/>
  <c r="E88" i="13"/>
  <c r="E87" i="13"/>
  <c r="E86" i="13"/>
  <c r="E85" i="13"/>
  <c r="E84" i="13"/>
  <c r="E82" i="13"/>
  <c r="E80" i="13"/>
  <c r="E79" i="13"/>
  <c r="E78" i="13"/>
  <c r="E92" i="13"/>
  <c r="E91" i="13"/>
  <c r="E90" i="13"/>
  <c r="E89" i="13"/>
  <c r="E77" i="13"/>
  <c r="E185" i="13" l="1"/>
  <c r="E136" i="9"/>
  <c r="E32" i="7"/>
  <c r="E61" i="8"/>
  <c r="E221" i="12"/>
  <c r="E108" i="6"/>
  <c r="E170" i="8" l="1"/>
  <c r="E191" i="8"/>
  <c r="E187" i="8"/>
  <c r="E190" i="8"/>
  <c r="E189" i="8"/>
  <c r="E19" i="15"/>
  <c r="E23" i="15"/>
  <c r="E24" i="15"/>
  <c r="E238" i="9"/>
  <c r="E240" i="9"/>
  <c r="E90" i="9"/>
  <c r="E35" i="5" l="1"/>
  <c r="E65" i="6"/>
  <c r="E192" i="8"/>
  <c r="E186" i="8"/>
  <c r="E196" i="8"/>
  <c r="E61" i="6"/>
  <c r="E346" i="6"/>
  <c r="E62" i="7"/>
  <c r="E17" i="6"/>
  <c r="E110" i="9"/>
  <c r="E109" i="9"/>
  <c r="E28" i="11"/>
  <c r="E42" i="12"/>
  <c r="E59" i="5"/>
  <c r="E60" i="18"/>
  <c r="E69" i="7"/>
  <c r="E34" i="22"/>
  <c r="E173" i="7"/>
  <c r="E30" i="7"/>
  <c r="E31" i="7"/>
  <c r="E27" i="7"/>
  <c r="E80" i="19"/>
  <c r="E31" i="20"/>
  <c r="E48" i="19"/>
  <c r="E57" i="5"/>
  <c r="E38" i="5"/>
  <c r="E89" i="8"/>
  <c r="E86" i="8"/>
  <c r="E16" i="6"/>
  <c r="E85" i="21"/>
  <c r="E162" i="8"/>
  <c r="E169" i="8"/>
  <c r="E216" i="8"/>
  <c r="E161" i="8"/>
  <c r="E13" i="9"/>
  <c r="E164" i="8"/>
  <c r="E56" i="6"/>
  <c r="E44" i="8"/>
  <c r="E55" i="8"/>
  <c r="E25" i="11"/>
  <c r="E168" i="8"/>
  <c r="E69" i="22"/>
  <c r="E54" i="5"/>
  <c r="E53" i="15"/>
  <c r="E56" i="15"/>
  <c r="E48" i="9"/>
  <c r="E122" i="7"/>
  <c r="E130" i="7"/>
  <c r="E69" i="20"/>
  <c r="E50" i="6"/>
  <c r="E12" i="12"/>
  <c r="E127" i="6"/>
  <c r="E124" i="6"/>
  <c r="E123" i="6"/>
  <c r="E122" i="6"/>
  <c r="E120" i="6"/>
  <c r="E117" i="6"/>
  <c r="E114" i="6"/>
  <c r="E112" i="6"/>
  <c r="E111" i="6"/>
  <c r="E110" i="6"/>
  <c r="E109" i="6"/>
  <c r="E121" i="9"/>
  <c r="E181" i="8"/>
  <c r="E188" i="8"/>
  <c r="E11" i="14"/>
  <c r="E250" i="6"/>
  <c r="E252" i="6"/>
  <c r="E158" i="6"/>
  <c r="E239" i="8"/>
  <c r="E35" i="6"/>
  <c r="E176" i="6"/>
  <c r="E153" i="7"/>
  <c r="E80" i="7"/>
  <c r="E125" i="7"/>
  <c r="E117" i="7"/>
  <c r="E116" i="7"/>
  <c r="E115" i="7"/>
  <c r="E104" i="7"/>
  <c r="E50" i="5"/>
  <c r="E135" i="9"/>
  <c r="E134" i="9"/>
  <c r="E81" i="9"/>
  <c r="E48" i="12"/>
  <c r="E67" i="9"/>
  <c r="E92" i="9"/>
  <c r="E217" i="8"/>
  <c r="E271" i="6"/>
  <c r="E272" i="6"/>
  <c r="E23" i="5"/>
  <c r="E30" i="6"/>
  <c r="E169" i="6"/>
  <c r="E348" i="6"/>
  <c r="E123" i="20"/>
  <c r="E101" i="19"/>
  <c r="E21" i="9"/>
  <c r="E20" i="9"/>
  <c r="E50" i="15"/>
  <c r="E29" i="11"/>
  <c r="E175" i="7"/>
  <c r="E174" i="7"/>
  <c r="E63" i="6"/>
  <c r="E47" i="6"/>
  <c r="E199" i="8"/>
  <c r="E72" i="6"/>
  <c r="E287" i="6"/>
  <c r="E203" i="8"/>
  <c r="E85" i="6"/>
  <c r="E70" i="6"/>
  <c r="E49" i="12"/>
  <c r="E14" i="14"/>
  <c r="E27" i="12"/>
  <c r="E96" i="6"/>
  <c r="E210" i="6"/>
  <c r="E27" i="14"/>
  <c r="E18" i="14"/>
  <c r="E22" i="14"/>
  <c r="E21" i="14"/>
  <c r="E20" i="14"/>
  <c r="E37" i="14"/>
  <c r="E36" i="14"/>
  <c r="E35" i="14"/>
  <c r="E34" i="14"/>
  <c r="E33" i="14"/>
  <c r="E32" i="14"/>
  <c r="E31" i="14"/>
  <c r="E30" i="14"/>
  <c r="E29" i="14"/>
  <c r="E28" i="14"/>
  <c r="E26" i="14"/>
  <c r="E25" i="14"/>
  <c r="E24" i="14"/>
  <c r="E16" i="14"/>
  <c r="E15" i="14"/>
  <c r="E10" i="14"/>
  <c r="E159" i="6"/>
  <c r="E20" i="18"/>
  <c r="E350" i="6"/>
  <c r="E55" i="7"/>
  <c r="E41" i="5"/>
  <c r="E163" i="13"/>
  <c r="E162" i="13"/>
  <c r="E74" i="6"/>
  <c r="E222" i="8"/>
  <c r="E221" i="8"/>
  <c r="E54" i="12"/>
  <c r="E24" i="7"/>
  <c r="E22" i="5"/>
  <c r="E51" i="12"/>
  <c r="E47" i="12"/>
  <c r="E28" i="5"/>
  <c r="E29" i="5"/>
  <c r="E30" i="5"/>
  <c r="E160" i="6"/>
  <c r="E342" i="6"/>
  <c r="E354" i="6"/>
  <c r="E20" i="5"/>
  <c r="E82" i="11"/>
  <c r="E95" i="7"/>
  <c r="E80" i="9"/>
  <c r="E160" i="8"/>
  <c r="E39" i="6"/>
  <c r="E142" i="6"/>
  <c r="E141" i="6"/>
  <c r="E26" i="22"/>
  <c r="E203" i="7"/>
  <c r="E202" i="7"/>
  <c r="E200" i="7"/>
  <c r="E199" i="7"/>
  <c r="E171" i="7"/>
  <c r="E170" i="7"/>
  <c r="E169" i="7"/>
  <c r="E168" i="7"/>
  <c r="E167" i="7"/>
  <c r="E165" i="7"/>
  <c r="E164" i="7"/>
  <c r="E163" i="7"/>
  <c r="E162" i="7"/>
  <c r="E161" i="7"/>
  <c r="E160" i="7"/>
  <c r="E158" i="7"/>
  <c r="E157" i="7"/>
  <c r="E156" i="7"/>
  <c r="E154" i="7"/>
  <c r="E152" i="7"/>
  <c r="E151" i="7"/>
  <c r="E150" i="7"/>
  <c r="E149" i="7"/>
  <c r="E147" i="7"/>
  <c r="E146" i="7"/>
  <c r="E145" i="7"/>
  <c r="E143" i="7"/>
  <c r="E142" i="7"/>
  <c r="E141" i="7"/>
  <c r="E140" i="7"/>
  <c r="E138" i="7"/>
  <c r="E136" i="7"/>
  <c r="E135" i="7"/>
  <c r="E134" i="7"/>
  <c r="E133" i="7"/>
  <c r="E132" i="7"/>
  <c r="E131" i="7"/>
  <c r="E129" i="7"/>
  <c r="E128" i="7"/>
  <c r="E127" i="7"/>
  <c r="E124" i="7"/>
  <c r="E123" i="7"/>
  <c r="E121" i="7"/>
  <c r="E120" i="7"/>
  <c r="E119" i="7"/>
  <c r="E118" i="7"/>
  <c r="E114" i="7"/>
  <c r="E113" i="7"/>
  <c r="E112" i="7"/>
  <c r="E111" i="7"/>
  <c r="E110" i="7"/>
  <c r="E109" i="7"/>
  <c r="E108" i="7"/>
  <c r="E107" i="7"/>
  <c r="E106" i="7"/>
  <c r="E105" i="7"/>
  <c r="E103" i="7"/>
  <c r="E102" i="7"/>
  <c r="E101" i="7"/>
  <c r="E99" i="7"/>
  <c r="E98" i="7"/>
  <c r="E97" i="7"/>
  <c r="E96" i="7"/>
  <c r="E94" i="7"/>
  <c r="E92" i="7"/>
  <c r="E91" i="7"/>
  <c r="E90" i="7"/>
  <c r="E87" i="7"/>
  <c r="E86" i="7"/>
  <c r="E85" i="7"/>
  <c r="E84" i="7"/>
  <c r="E83" i="7"/>
  <c r="E82" i="7"/>
  <c r="E81" i="7"/>
  <c r="E73" i="7"/>
  <c r="E72" i="7"/>
  <c r="E71" i="7"/>
  <c r="E70" i="7"/>
  <c r="E68" i="7"/>
  <c r="E67" i="7"/>
  <c r="E66" i="7"/>
  <c r="E65" i="7"/>
  <c r="E63" i="7"/>
  <c r="E61" i="7"/>
  <c r="E60" i="7"/>
  <c r="E59" i="7"/>
  <c r="E57" i="7"/>
  <c r="E56" i="7"/>
  <c r="E54" i="7"/>
  <c r="E53" i="7"/>
  <c r="E52" i="7"/>
  <c r="E51" i="7"/>
  <c r="E50" i="7"/>
  <c r="E48" i="7"/>
  <c r="E47" i="7"/>
  <c r="E46" i="7"/>
  <c r="E45" i="7"/>
  <c r="E43" i="7"/>
  <c r="E42" i="7"/>
  <c r="E41" i="7"/>
  <c r="E38" i="7"/>
  <c r="E37" i="7"/>
  <c r="E35" i="7"/>
  <c r="E34" i="7"/>
  <c r="E33" i="7"/>
  <c r="E26" i="7"/>
  <c r="E25" i="7"/>
  <c r="E23" i="7"/>
  <c r="E22" i="7"/>
  <c r="E21" i="7"/>
  <c r="E20" i="7"/>
  <c r="E18" i="7"/>
  <c r="E17" i="7"/>
  <c r="E16" i="7"/>
  <c r="E15" i="7"/>
  <c r="E13" i="7"/>
  <c r="E12" i="7"/>
  <c r="E11" i="7"/>
  <c r="E36" i="8"/>
  <c r="E76" i="19"/>
  <c r="E180" i="6"/>
  <c r="E135" i="6"/>
  <c r="E227" i="13"/>
  <c r="E18" i="6"/>
  <c r="E163" i="8"/>
  <c r="E21" i="16"/>
  <c r="E36" i="16"/>
  <c r="E34" i="16"/>
  <c r="E41" i="21"/>
  <c r="E35" i="21"/>
  <c r="E38" i="21"/>
  <c r="E78" i="22"/>
  <c r="E77" i="22"/>
  <c r="E240" i="3"/>
  <c r="E57" i="8"/>
  <c r="E51" i="8"/>
  <c r="E295" i="8"/>
  <c r="E329" i="6"/>
  <c r="E249" i="3"/>
  <c r="E248" i="3"/>
  <c r="E241" i="8"/>
  <c r="E240" i="8"/>
  <c r="E256" i="6"/>
  <c r="E220" i="8"/>
  <c r="E219" i="8"/>
  <c r="E211" i="8"/>
  <c r="E157" i="8"/>
  <c r="E237" i="8"/>
  <c r="E89" i="6"/>
  <c r="E71" i="8"/>
  <c r="E23" i="18"/>
  <c r="E39" i="18"/>
  <c r="E98" i="20"/>
  <c r="E50" i="22"/>
  <c r="E48" i="22"/>
  <c r="E181" i="6"/>
  <c r="E24" i="6"/>
  <c r="E27" i="22"/>
  <c r="E152" i="13"/>
  <c r="E151" i="13"/>
  <c r="E38" i="22"/>
  <c r="E83" i="21"/>
  <c r="E172" i="8"/>
  <c r="E83" i="6"/>
  <c r="E82" i="6"/>
  <c r="E230" i="8"/>
  <c r="E229" i="8"/>
  <c r="E358" i="6"/>
  <c r="E359" i="6"/>
  <c r="E99" i="19"/>
  <c r="E40" i="12"/>
  <c r="E56" i="5"/>
  <c r="E19" i="9"/>
  <c r="E58" i="15"/>
  <c r="E155" i="9"/>
  <c r="E291" i="8"/>
  <c r="E270" i="8"/>
  <c r="E47" i="8"/>
  <c r="E20" i="10"/>
  <c r="E21" i="11"/>
  <c r="E238" i="13"/>
  <c r="E45" i="12"/>
  <c r="E39" i="12"/>
  <c r="E13" i="8"/>
  <c r="E12" i="8"/>
  <c r="E11" i="8"/>
  <c r="E14" i="8"/>
  <c r="E20" i="8"/>
  <c r="E21" i="8"/>
  <c r="E25" i="8"/>
  <c r="E22" i="8"/>
  <c r="E23" i="8"/>
  <c r="E26" i="8"/>
  <c r="E16" i="8"/>
  <c r="E27" i="8"/>
  <c r="E29" i="8"/>
  <c r="E30" i="8"/>
  <c r="E31" i="8"/>
  <c r="E32" i="8"/>
  <c r="E19" i="8"/>
  <c r="E38" i="8"/>
  <c r="E39" i="8"/>
  <c r="E40" i="8"/>
  <c r="E41" i="8"/>
  <c r="E42" i="8"/>
  <c r="E43" i="8"/>
  <c r="E45" i="8"/>
  <c r="E46" i="8"/>
  <c r="E48" i="8"/>
  <c r="E50" i="8"/>
  <c r="E52" i="8"/>
  <c r="E53" i="8"/>
  <c r="E54" i="8"/>
  <c r="E56" i="8"/>
  <c r="E59" i="8"/>
  <c r="E60" i="8"/>
  <c r="E62" i="8"/>
  <c r="E63" i="8"/>
  <c r="E64" i="8"/>
  <c r="E65" i="8"/>
  <c r="E66" i="8"/>
  <c r="E67" i="8"/>
  <c r="E69" i="8"/>
  <c r="E72" i="8"/>
  <c r="E74" i="8"/>
  <c r="E76" i="8"/>
  <c r="E77" i="8"/>
  <c r="E78" i="8"/>
  <c r="E79" i="8"/>
  <c r="E80" i="8"/>
  <c r="E81" i="8"/>
  <c r="E82" i="8"/>
  <c r="E83" i="8"/>
  <c r="E84" i="8"/>
  <c r="E85" i="8"/>
  <c r="E87" i="8"/>
  <c r="E88" i="8"/>
  <c r="E90" i="8"/>
  <c r="E91" i="8"/>
  <c r="E92" i="8"/>
  <c r="E93" i="8"/>
  <c r="E94" i="8"/>
  <c r="E95" i="8"/>
  <c r="E96" i="8"/>
  <c r="E97" i="8"/>
  <c r="E98" i="8"/>
  <c r="E99" i="8"/>
  <c r="E100" i="8"/>
  <c r="E101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7" i="8"/>
  <c r="E118" i="8"/>
  <c r="E119" i="8"/>
  <c r="E120" i="8"/>
  <c r="E121" i="8"/>
  <c r="E122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9" i="8"/>
  <c r="E165" i="8"/>
  <c r="E166" i="8"/>
  <c r="E167" i="8"/>
  <c r="E171" i="8"/>
  <c r="E173" i="8"/>
  <c r="E174" i="8"/>
  <c r="E175" i="8"/>
  <c r="E177" i="8"/>
  <c r="E179" i="8"/>
  <c r="E180" i="8"/>
  <c r="E183" i="8"/>
  <c r="E184" i="8"/>
  <c r="E193" i="8"/>
  <c r="E194" i="8"/>
  <c r="E197" i="8"/>
  <c r="E198" i="8"/>
  <c r="E200" i="8"/>
  <c r="E201" i="8"/>
  <c r="E185" i="8"/>
  <c r="E202" i="8"/>
  <c r="E204" i="8"/>
  <c r="E205" i="8"/>
  <c r="E206" i="8"/>
  <c r="E208" i="8"/>
  <c r="E212" i="8"/>
  <c r="E213" i="8"/>
  <c r="E214" i="8"/>
  <c r="E215" i="8"/>
  <c r="E218" i="8"/>
  <c r="E223" i="8"/>
  <c r="E238" i="8"/>
  <c r="E242" i="8"/>
  <c r="E243" i="8"/>
  <c r="E247" i="8"/>
  <c r="E249" i="8"/>
  <c r="E251" i="8"/>
  <c r="E256" i="8"/>
  <c r="E257" i="8"/>
  <c r="E258" i="8"/>
  <c r="E259" i="8"/>
  <c r="E262" i="8"/>
  <c r="E263" i="8"/>
  <c r="E264" i="8"/>
  <c r="E265" i="8"/>
  <c r="E266" i="8"/>
  <c r="E267" i="8"/>
  <c r="E268" i="8"/>
  <c r="E269" i="8"/>
  <c r="E271" i="8"/>
  <c r="E272" i="8"/>
  <c r="E273" i="8"/>
  <c r="E274" i="8"/>
  <c r="E278" i="8"/>
  <c r="E280" i="8"/>
  <c r="E281" i="8"/>
  <c r="E282" i="8"/>
  <c r="E283" i="8"/>
  <c r="E284" i="8"/>
  <c r="E285" i="8"/>
  <c r="E286" i="8"/>
  <c r="E288" i="8"/>
  <c r="E289" i="8"/>
  <c r="E290" i="8"/>
  <c r="E292" i="8"/>
  <c r="E293" i="8"/>
  <c r="E294" i="8"/>
  <c r="E297" i="8"/>
  <c r="E299" i="8"/>
  <c r="E300" i="8"/>
  <c r="E301" i="8"/>
  <c r="E302" i="8"/>
  <c r="E18" i="19"/>
  <c r="E75" i="20"/>
  <c r="E129" i="6"/>
  <c r="E148" i="6"/>
  <c r="E54" i="9"/>
  <c r="E66" i="20"/>
  <c r="E52" i="5"/>
  <c r="E66" i="5"/>
  <c r="E60" i="5"/>
  <c r="E64" i="5"/>
  <c r="E63" i="5"/>
  <c r="E62" i="5"/>
  <c r="E61" i="5"/>
  <c r="E53" i="5"/>
  <c r="E49" i="5"/>
  <c r="E48" i="5"/>
  <c r="E55" i="5"/>
  <c r="E51" i="5"/>
  <c r="E47" i="5"/>
  <c r="E43" i="5"/>
  <c r="E34" i="5"/>
  <c r="E42" i="5"/>
  <c r="E40" i="5"/>
  <c r="E37" i="5"/>
  <c r="E11" i="5"/>
  <c r="E15" i="5"/>
  <c r="E17" i="5"/>
  <c r="E18" i="5"/>
  <c r="E19" i="5"/>
  <c r="E21" i="5"/>
  <c r="E24" i="5"/>
  <c r="E25" i="5"/>
  <c r="E27" i="5"/>
  <c r="E32" i="5"/>
  <c r="E33" i="5"/>
  <c r="E11" i="12"/>
  <c r="E12" i="11"/>
  <c r="E11" i="11"/>
  <c r="E13" i="11"/>
  <c r="E14" i="11"/>
  <c r="E15" i="11"/>
  <c r="E17" i="11"/>
  <c r="E18" i="11"/>
  <c r="E19" i="11"/>
  <c r="E24" i="11"/>
  <c r="E26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2" i="11"/>
  <c r="E53" i="11"/>
  <c r="E54" i="11"/>
  <c r="E55" i="11"/>
  <c r="E56" i="11"/>
  <c r="E57" i="11"/>
  <c r="E58" i="11"/>
  <c r="E60" i="11"/>
  <c r="E61" i="11"/>
  <c r="E62" i="11"/>
  <c r="E63" i="11"/>
  <c r="E64" i="11"/>
  <c r="E65" i="11"/>
  <c r="E66" i="11"/>
  <c r="E67" i="11"/>
  <c r="E68" i="11"/>
  <c r="E69" i="11"/>
  <c r="E71" i="11"/>
  <c r="E72" i="11"/>
  <c r="E73" i="11"/>
  <c r="E74" i="11"/>
  <c r="E75" i="11"/>
  <c r="E76" i="11"/>
  <c r="E77" i="11"/>
  <c r="E78" i="11"/>
  <c r="E79" i="11"/>
  <c r="E80" i="11"/>
  <c r="E81" i="11"/>
  <c r="E84" i="11"/>
  <c r="E85" i="11"/>
  <c r="E86" i="11"/>
  <c r="E87" i="11"/>
  <c r="E88" i="11"/>
  <c r="E216" i="6"/>
  <c r="E149" i="6"/>
  <c r="E108" i="9"/>
  <c r="E336" i="6"/>
  <c r="E54" i="18"/>
  <c r="E57" i="18"/>
  <c r="E56" i="18"/>
  <c r="E52" i="18"/>
  <c r="E43" i="18"/>
  <c r="E53" i="18"/>
  <c r="E179" i="6"/>
  <c r="E246" i="6"/>
  <c r="E201" i="9"/>
  <c r="E53" i="21"/>
  <c r="E28" i="19"/>
  <c r="E77" i="20"/>
  <c r="E49" i="19"/>
  <c r="E94" i="20"/>
  <c r="E22" i="3"/>
  <c r="E22" i="22"/>
  <c r="E41" i="16"/>
  <c r="E42" i="16"/>
  <c r="E43" i="16"/>
  <c r="E40" i="16"/>
  <c r="E52" i="12"/>
  <c r="E50" i="12"/>
  <c r="E53" i="12"/>
  <c r="E314" i="6"/>
  <c r="E289" i="6"/>
  <c r="E288" i="6"/>
  <c r="E313" i="6"/>
  <c r="E315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167" i="6"/>
  <c r="E153" i="6"/>
  <c r="E139" i="6"/>
  <c r="E93" i="19"/>
  <c r="E100" i="19"/>
  <c r="E24" i="20"/>
  <c r="E27" i="19"/>
  <c r="E199" i="12"/>
  <c r="E76" i="18"/>
  <c r="E29" i="18"/>
  <c r="E28" i="18"/>
  <c r="E52" i="19"/>
  <c r="E257" i="6"/>
  <c r="E258" i="6"/>
  <c r="E259" i="6"/>
  <c r="E34" i="19"/>
  <c r="E91" i="9"/>
  <c r="E12" i="9"/>
  <c r="E14" i="9"/>
  <c r="E15" i="9"/>
  <c r="E16" i="9"/>
  <c r="E17" i="9"/>
  <c r="E18" i="9"/>
  <c r="E22" i="9"/>
  <c r="E23" i="9"/>
  <c r="E24" i="9"/>
  <c r="E25" i="9"/>
  <c r="E26" i="9"/>
  <c r="E27" i="9"/>
  <c r="E28" i="9"/>
  <c r="E30" i="9"/>
  <c r="E31" i="9"/>
  <c r="E32" i="9"/>
  <c r="E33" i="9"/>
  <c r="E38" i="9"/>
  <c r="E39" i="9"/>
  <c r="E42" i="9"/>
  <c r="E43" i="9"/>
  <c r="E44" i="9"/>
  <c r="E45" i="9"/>
  <c r="E49" i="9"/>
  <c r="E50" i="9"/>
  <c r="E150" i="9"/>
  <c r="E51" i="9"/>
  <c r="E52" i="9"/>
  <c r="E56" i="9"/>
  <c r="E58" i="9"/>
  <c r="E60" i="9"/>
  <c r="E61" i="9"/>
  <c r="E68" i="9"/>
  <c r="E72" i="9"/>
  <c r="E73" i="9"/>
  <c r="E77" i="9"/>
  <c r="E78" i="9"/>
  <c r="E93" i="9"/>
  <c r="E96" i="9"/>
  <c r="E100" i="9"/>
  <c r="E101" i="9"/>
  <c r="E103" i="9"/>
  <c r="E104" i="9"/>
  <c r="E107" i="9"/>
  <c r="E111" i="9"/>
  <c r="E112" i="9"/>
  <c r="E113" i="9"/>
  <c r="E114" i="9"/>
  <c r="E115" i="9"/>
  <c r="E116" i="9"/>
  <c r="E117" i="9"/>
  <c r="E118" i="9"/>
  <c r="E119" i="9"/>
  <c r="E120" i="9"/>
  <c r="E124" i="9"/>
  <c r="E127" i="9"/>
  <c r="E128" i="9"/>
  <c r="E129" i="9"/>
  <c r="E130" i="9"/>
  <c r="E132" i="9"/>
  <c r="E133" i="9"/>
  <c r="E151" i="9"/>
  <c r="E138" i="9"/>
  <c r="E139" i="9"/>
  <c r="E142" i="9"/>
  <c r="E144" i="9"/>
  <c r="E145" i="9"/>
  <c r="E146" i="9"/>
  <c r="E147" i="9"/>
  <c r="E153" i="9"/>
  <c r="E137" i="9"/>
  <c r="E140" i="9"/>
  <c r="E165" i="9"/>
  <c r="E167" i="9"/>
  <c r="E168" i="9"/>
  <c r="E169" i="9"/>
  <c r="E171" i="9"/>
  <c r="E172" i="9"/>
  <c r="E173" i="9"/>
  <c r="E174" i="9"/>
  <c r="E175" i="9"/>
  <c r="E176" i="9"/>
  <c r="E178" i="9"/>
  <c r="E177" i="9"/>
  <c r="E186" i="9"/>
  <c r="E187" i="9"/>
  <c r="E194" i="9"/>
  <c r="E195" i="9"/>
  <c r="E196" i="9"/>
  <c r="E197" i="9"/>
  <c r="E198" i="9"/>
  <c r="E203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9" i="9"/>
  <c r="E241" i="9"/>
  <c r="E242" i="9"/>
  <c r="E244" i="9"/>
  <c r="E245" i="9"/>
  <c r="E246" i="9"/>
  <c r="E249" i="9"/>
  <c r="E250" i="9"/>
  <c r="E251" i="9"/>
  <c r="E252" i="9"/>
  <c r="E253" i="9"/>
  <c r="E254" i="9"/>
  <c r="E255" i="9"/>
  <c r="E49" i="6"/>
  <c r="E58" i="18"/>
  <c r="E55" i="18"/>
  <c r="E47" i="18"/>
  <c r="E42" i="18"/>
  <c r="E41" i="18"/>
  <c r="E30" i="19"/>
  <c r="E15" i="15"/>
  <c r="E14" i="15"/>
  <c r="E13" i="15"/>
  <c r="E55" i="15"/>
  <c r="E49" i="15"/>
  <c r="E51" i="15"/>
  <c r="E52" i="15"/>
  <c r="E21" i="6"/>
  <c r="E355" i="6"/>
  <c r="E356" i="6"/>
  <c r="E232" i="12"/>
  <c r="E54" i="13"/>
  <c r="E25" i="22"/>
  <c r="E337" i="6"/>
  <c r="E221" i="13"/>
  <c r="E339" i="6"/>
  <c r="E344" i="6"/>
  <c r="E224" i="6"/>
  <c r="E117" i="20"/>
  <c r="E116" i="20"/>
  <c r="E97" i="19"/>
  <c r="E96" i="19"/>
  <c r="E47" i="16"/>
  <c r="E19" i="22"/>
  <c r="E37" i="22"/>
  <c r="E35" i="22"/>
  <c r="E77" i="10"/>
  <c r="E42" i="15"/>
  <c r="E43" i="15"/>
  <c r="E44" i="15"/>
  <c r="E45" i="15"/>
  <c r="E11" i="15"/>
  <c r="E20" i="15"/>
  <c r="E21" i="15"/>
  <c r="E26" i="15"/>
  <c r="E27" i="15"/>
  <c r="E28" i="15"/>
  <c r="E29" i="15"/>
  <c r="E30" i="15"/>
  <c r="E31" i="15"/>
  <c r="E33" i="15"/>
  <c r="E34" i="15"/>
  <c r="E35" i="15"/>
  <c r="E37" i="15"/>
  <c r="E38" i="15"/>
  <c r="E39" i="15"/>
  <c r="E40" i="15"/>
  <c r="E47" i="15"/>
  <c r="E241" i="12"/>
  <c r="E238" i="12"/>
  <c r="E239" i="12"/>
  <c r="E240" i="12"/>
  <c r="E237" i="12"/>
  <c r="E14" i="12"/>
  <c r="E24" i="12"/>
  <c r="E25" i="12"/>
  <c r="E28" i="12"/>
  <c r="E29" i="12"/>
  <c r="E30" i="12"/>
  <c r="E31" i="12"/>
  <c r="E32" i="12"/>
  <c r="E33" i="12"/>
  <c r="E34" i="12"/>
  <c r="E36" i="12"/>
  <c r="E15" i="12"/>
  <c r="E16" i="12"/>
  <c r="E17" i="12"/>
  <c r="E18" i="12"/>
  <c r="E35" i="12"/>
  <c r="E13" i="12"/>
  <c r="E37" i="12"/>
  <c r="E20" i="12"/>
  <c r="E38" i="12"/>
  <c r="E43" i="12"/>
  <c r="E44" i="12"/>
  <c r="E57" i="12"/>
  <c r="E101" i="12"/>
  <c r="E144" i="12"/>
  <c r="E228" i="12"/>
  <c r="E216" i="12"/>
  <c r="E217" i="12"/>
  <c r="E218" i="12"/>
  <c r="E219" i="12"/>
  <c r="E220" i="12"/>
  <c r="E222" i="12"/>
  <c r="E223" i="12"/>
  <c r="E224" i="12"/>
  <c r="E225" i="12"/>
  <c r="E226" i="12"/>
  <c r="E227" i="12"/>
  <c r="E230" i="12"/>
  <c r="E231" i="12"/>
  <c r="E233" i="12"/>
  <c r="E234" i="12"/>
  <c r="E235" i="12"/>
  <c r="E12" i="22"/>
  <c r="E13" i="22"/>
  <c r="E14" i="22"/>
  <c r="E15" i="22"/>
  <c r="E16" i="22"/>
  <c r="E17" i="22"/>
  <c r="E20" i="22"/>
  <c r="E21" i="22"/>
  <c r="E23" i="22"/>
  <c r="E24" i="22"/>
  <c r="E28" i="22"/>
  <c r="E29" i="22"/>
  <c r="E30" i="22"/>
  <c r="E31" i="22"/>
  <c r="E32" i="22"/>
  <c r="E33" i="22"/>
  <c r="E39" i="22"/>
  <c r="E40" i="22"/>
  <c r="E41" i="22"/>
  <c r="E42" i="22"/>
  <c r="E43" i="22"/>
  <c r="E44" i="22"/>
  <c r="E45" i="22"/>
  <c r="E47" i="22"/>
  <c r="E49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70" i="22"/>
  <c r="E71" i="22"/>
  <c r="E72" i="22"/>
  <c r="E73" i="22"/>
  <c r="E74" i="22"/>
  <c r="E75" i="22"/>
  <c r="E79" i="22"/>
  <c r="E80" i="22"/>
  <c r="E81" i="22"/>
  <c r="E83" i="22"/>
  <c r="E84" i="22"/>
  <c r="E86" i="22"/>
  <c r="E87" i="22"/>
  <c r="E88" i="22"/>
  <c r="E89" i="22"/>
  <c r="E92" i="22"/>
  <c r="E93" i="22"/>
  <c r="E94" i="22"/>
  <c r="E95" i="22"/>
  <c r="E11" i="18"/>
  <c r="E12" i="18"/>
  <c r="E13" i="18"/>
  <c r="E14" i="18"/>
  <c r="E15" i="18"/>
  <c r="E19" i="18"/>
  <c r="E22" i="18"/>
  <c r="E24" i="18"/>
  <c r="E26" i="18"/>
  <c r="E27" i="18"/>
  <c r="E30" i="18"/>
  <c r="E31" i="18"/>
  <c r="E32" i="18"/>
  <c r="E33" i="18"/>
  <c r="E34" i="18"/>
  <c r="E35" i="18"/>
  <c r="E36" i="18"/>
  <c r="E61" i="18"/>
  <c r="E65" i="18"/>
  <c r="E75" i="18"/>
  <c r="E73" i="18"/>
  <c r="E70" i="18"/>
  <c r="E71" i="18"/>
  <c r="E64" i="18"/>
  <c r="E229" i="13"/>
  <c r="E230" i="13"/>
  <c r="E232" i="13"/>
  <c r="E233" i="13"/>
  <c r="E234" i="13"/>
  <c r="E235" i="13"/>
  <c r="E237" i="13"/>
  <c r="E12" i="13"/>
  <c r="E13" i="13"/>
  <c r="E14" i="13"/>
  <c r="E15" i="13"/>
  <c r="E16" i="13"/>
  <c r="E17" i="13"/>
  <c r="E18" i="13"/>
  <c r="E23" i="13"/>
  <c r="E24" i="13"/>
  <c r="E25" i="13"/>
  <c r="E26" i="13"/>
  <c r="E27" i="13"/>
  <c r="E28" i="13"/>
  <c r="E29" i="13"/>
  <c r="E33" i="13"/>
  <c r="E35" i="13"/>
  <c r="E39" i="13"/>
  <c r="E42" i="13"/>
  <c r="E43" i="13"/>
  <c r="E45" i="13"/>
  <c r="E46" i="13"/>
  <c r="E47" i="13"/>
  <c r="E48" i="13"/>
  <c r="E49" i="13"/>
  <c r="E50" i="13"/>
  <c r="E52" i="13"/>
  <c r="E55" i="13"/>
  <c r="E56" i="13"/>
  <c r="E58" i="13"/>
  <c r="E59" i="13"/>
  <c r="E60" i="13"/>
  <c r="E61" i="13"/>
  <c r="E62" i="13"/>
  <c r="E63" i="13"/>
  <c r="E64" i="13"/>
  <c r="E74" i="13"/>
  <c r="E75" i="13"/>
  <c r="E93" i="13"/>
  <c r="E153" i="13"/>
  <c r="E154" i="13"/>
  <c r="E155" i="13"/>
  <c r="E156" i="13"/>
  <c r="E157" i="13"/>
  <c r="E158" i="13"/>
  <c r="E159" i="13"/>
  <c r="E160" i="13"/>
  <c r="E161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7" i="13"/>
  <c r="E188" i="13"/>
  <c r="E189" i="13"/>
  <c r="E190" i="13"/>
  <c r="E191" i="13"/>
  <c r="E192" i="13"/>
  <c r="E193" i="13"/>
  <c r="E194" i="13"/>
  <c r="E197" i="13"/>
  <c r="E198" i="13"/>
  <c r="E199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2" i="13"/>
  <c r="E223" i="13"/>
  <c r="E224" i="13"/>
  <c r="E225" i="13"/>
  <c r="E226" i="13"/>
  <c r="E9" i="23"/>
  <c r="E10" i="23"/>
  <c r="E11" i="23"/>
  <c r="E12" i="23"/>
  <c r="E13" i="23"/>
  <c r="E14" i="23"/>
  <c r="E15" i="23"/>
  <c r="E19" i="23"/>
  <c r="E24" i="23"/>
  <c r="E18" i="23"/>
  <c r="E23" i="23"/>
  <c r="E22" i="23"/>
  <c r="E21" i="23"/>
  <c r="E17" i="23"/>
  <c r="E11" i="16"/>
  <c r="E13" i="16"/>
  <c r="E15" i="16"/>
  <c r="E16" i="16"/>
  <c r="E18" i="16"/>
  <c r="E19" i="16"/>
  <c r="E20" i="16"/>
  <c r="E22" i="16"/>
  <c r="E25" i="16"/>
  <c r="E26" i="16"/>
  <c r="E33" i="16"/>
  <c r="E37" i="16"/>
  <c r="E45" i="16"/>
  <c r="E46" i="16"/>
  <c r="E11" i="10"/>
  <c r="E12" i="10"/>
  <c r="E13" i="10"/>
  <c r="E15" i="10"/>
  <c r="E16" i="10"/>
  <c r="E17" i="10"/>
  <c r="E18" i="10"/>
  <c r="E22" i="10"/>
  <c r="E23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8" i="10"/>
  <c r="E11" i="20"/>
  <c r="E12" i="20"/>
  <c r="E13" i="20"/>
  <c r="E14" i="20"/>
  <c r="E16" i="20"/>
  <c r="E18" i="20"/>
  <c r="E19" i="20"/>
  <c r="E20" i="20"/>
  <c r="E21" i="20"/>
  <c r="E22" i="20"/>
  <c r="E23" i="20"/>
  <c r="E26" i="20"/>
  <c r="E27" i="20"/>
  <c r="E28" i="20"/>
  <c r="E29" i="20"/>
  <c r="E34" i="20"/>
  <c r="E35" i="20"/>
  <c r="E36" i="20"/>
  <c r="E37" i="20"/>
  <c r="E38" i="20"/>
  <c r="E39" i="20"/>
  <c r="E40" i="20"/>
  <c r="E41" i="20"/>
  <c r="E42" i="20"/>
  <c r="E44" i="20"/>
  <c r="E46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4" i="20"/>
  <c r="E65" i="20"/>
  <c r="E67" i="20"/>
  <c r="E68" i="20"/>
  <c r="E70" i="20"/>
  <c r="E71" i="20"/>
  <c r="E72" i="20"/>
  <c r="E73" i="20"/>
  <c r="E76" i="20"/>
  <c r="E79" i="20"/>
  <c r="E80" i="20"/>
  <c r="E81" i="20"/>
  <c r="E83" i="20"/>
  <c r="E84" i="20"/>
  <c r="E85" i="20"/>
  <c r="E86" i="20"/>
  <c r="E88" i="20"/>
  <c r="E89" i="20"/>
  <c r="E90" i="20"/>
  <c r="E91" i="20"/>
  <c r="E92" i="20"/>
  <c r="E93" i="20"/>
  <c r="E95" i="20"/>
  <c r="E96" i="20"/>
  <c r="E97" i="20"/>
  <c r="E100" i="20"/>
  <c r="E101" i="20"/>
  <c r="E102" i="20"/>
  <c r="E103" i="20"/>
  <c r="E105" i="20"/>
  <c r="E106" i="20"/>
  <c r="E107" i="20"/>
  <c r="E108" i="20"/>
  <c r="E109" i="20"/>
  <c r="E110" i="20"/>
  <c r="E112" i="20"/>
  <c r="E114" i="20"/>
  <c r="E115" i="20"/>
  <c r="E118" i="20"/>
  <c r="E119" i="20"/>
  <c r="E120" i="20"/>
  <c r="E121" i="20"/>
  <c r="E122" i="20"/>
  <c r="E28" i="21"/>
  <c r="E29" i="21"/>
  <c r="E30" i="21"/>
  <c r="E31" i="21"/>
  <c r="E32" i="21"/>
  <c r="E33" i="21"/>
  <c r="E34" i="21"/>
  <c r="E36" i="21"/>
  <c r="E37" i="21"/>
  <c r="E39" i="21"/>
  <c r="E40" i="21"/>
  <c r="E43" i="21"/>
  <c r="E44" i="21"/>
  <c r="E45" i="21"/>
  <c r="E46" i="21"/>
  <c r="E47" i="21"/>
  <c r="E48" i="21"/>
  <c r="E50" i="21"/>
  <c r="E51" i="21"/>
  <c r="E52" i="21"/>
  <c r="E55" i="21"/>
  <c r="E56" i="21"/>
  <c r="E57" i="21"/>
  <c r="E59" i="21"/>
  <c r="E60" i="21"/>
  <c r="E62" i="21"/>
  <c r="E63" i="21"/>
  <c r="E64" i="21"/>
  <c r="E65" i="21"/>
  <c r="E67" i="21"/>
  <c r="E68" i="21"/>
  <c r="E70" i="21"/>
  <c r="E71" i="21"/>
  <c r="E72" i="21"/>
  <c r="E73" i="21"/>
  <c r="E75" i="21"/>
  <c r="E76" i="21"/>
  <c r="E77" i="21"/>
  <c r="E78" i="21"/>
  <c r="E79" i="21"/>
  <c r="E80" i="21"/>
  <c r="E81" i="21"/>
  <c r="E82" i="21"/>
  <c r="E86" i="21"/>
  <c r="E87" i="21"/>
  <c r="E88" i="21"/>
  <c r="E89" i="21"/>
  <c r="E90" i="21"/>
  <c r="E11" i="19"/>
  <c r="E12" i="19"/>
  <c r="E13" i="19"/>
  <c r="E14" i="19"/>
  <c r="E16" i="19"/>
  <c r="E19" i="19"/>
  <c r="E22" i="19"/>
  <c r="E23" i="19"/>
  <c r="E24" i="19"/>
  <c r="E25" i="19"/>
  <c r="E26" i="19"/>
  <c r="E29" i="19"/>
  <c r="E31" i="19"/>
  <c r="E32" i="19"/>
  <c r="E35" i="19"/>
  <c r="E36" i="19"/>
  <c r="E37" i="19"/>
  <c r="E38" i="19"/>
  <c r="E39" i="19"/>
  <c r="E41" i="19"/>
  <c r="E42" i="19"/>
  <c r="E43" i="19"/>
  <c r="E44" i="19"/>
  <c r="E45" i="19"/>
  <c r="E46" i="19"/>
  <c r="E50" i="19"/>
  <c r="E51" i="19"/>
  <c r="E53" i="19"/>
  <c r="E54" i="19"/>
  <c r="E55" i="19"/>
  <c r="E56" i="19"/>
  <c r="E57" i="19"/>
  <c r="E59" i="19"/>
  <c r="E60" i="19"/>
  <c r="E61" i="19"/>
  <c r="E62" i="19"/>
  <c r="E63" i="19"/>
  <c r="E64" i="19"/>
  <c r="E66" i="19"/>
  <c r="E69" i="19"/>
  <c r="E70" i="19"/>
  <c r="E71" i="19"/>
  <c r="E72" i="19"/>
  <c r="E73" i="19"/>
  <c r="E74" i="19"/>
  <c r="E78" i="19"/>
  <c r="E79" i="19"/>
  <c r="E82" i="19"/>
  <c r="E83" i="19"/>
  <c r="E84" i="19"/>
  <c r="E85" i="19"/>
  <c r="E86" i="19"/>
  <c r="E88" i="19"/>
  <c r="E89" i="19"/>
  <c r="E90" i="19"/>
  <c r="E91" i="19"/>
  <c r="E94" i="19"/>
  <c r="E95" i="19"/>
  <c r="E98" i="19"/>
  <c r="E56" i="3"/>
  <c r="E105" i="3"/>
  <c r="E157" i="3"/>
  <c r="E172" i="3"/>
  <c r="E173" i="3"/>
  <c r="E218" i="3"/>
  <c r="E235" i="3"/>
  <c r="E301" i="3"/>
  <c r="E362" i="6"/>
  <c r="E364" i="6"/>
  <c r="E365" i="6"/>
  <c r="E367" i="6"/>
  <c r="E11" i="6"/>
  <c r="E77" i="6"/>
  <c r="E78" i="6"/>
  <c r="E79" i="6"/>
  <c r="E80" i="6"/>
  <c r="E197" i="6"/>
  <c r="E15" i="6"/>
  <c r="E22" i="6"/>
  <c r="E23" i="6"/>
  <c r="E25" i="6"/>
  <c r="E26" i="6"/>
  <c r="E27" i="6"/>
  <c r="E28" i="6"/>
  <c r="E29" i="6"/>
  <c r="E31" i="6"/>
  <c r="E32" i="6"/>
  <c r="E33" i="6"/>
  <c r="E34" i="6"/>
  <c r="E36" i="6"/>
  <c r="E37" i="6"/>
  <c r="E38" i="6"/>
  <c r="E43" i="6"/>
  <c r="E44" i="6"/>
  <c r="E45" i="6"/>
  <c r="E48" i="6"/>
  <c r="E51" i="6"/>
  <c r="E52" i="6"/>
  <c r="E54" i="6"/>
  <c r="E55" i="6"/>
  <c r="E57" i="6"/>
  <c r="E58" i="6"/>
  <c r="E59" i="6"/>
  <c r="E60" i="6"/>
  <c r="E62" i="6"/>
  <c r="E64" i="6"/>
  <c r="E67" i="6"/>
  <c r="E68" i="6"/>
  <c r="E69" i="6"/>
  <c r="E73" i="6"/>
  <c r="E75" i="6"/>
  <c r="E87" i="6"/>
  <c r="E88" i="6"/>
  <c r="E90" i="6"/>
  <c r="E93" i="6"/>
  <c r="E94" i="6"/>
  <c r="E97" i="6"/>
  <c r="E99" i="6"/>
  <c r="E100" i="6"/>
  <c r="E101" i="6"/>
  <c r="E104" i="6"/>
  <c r="E105" i="6"/>
  <c r="E106" i="6"/>
  <c r="E12" i="6"/>
  <c r="E130" i="6"/>
  <c r="E131" i="6"/>
  <c r="E132" i="6"/>
  <c r="E133" i="6"/>
  <c r="E136" i="6"/>
  <c r="E137" i="6"/>
  <c r="E138" i="6"/>
  <c r="E140" i="6"/>
  <c r="E145" i="6"/>
  <c r="E146" i="6"/>
  <c r="E150" i="6"/>
  <c r="E154" i="6"/>
  <c r="E157" i="6"/>
  <c r="E161" i="6"/>
  <c r="E163" i="6"/>
  <c r="E166" i="6"/>
  <c r="E172" i="6"/>
  <c r="E178" i="6"/>
  <c r="E183" i="6"/>
  <c r="E184" i="6"/>
  <c r="E189" i="6"/>
  <c r="E198" i="6"/>
  <c r="E202" i="6"/>
  <c r="E203" i="6"/>
  <c r="E204" i="6"/>
  <c r="E205" i="6"/>
  <c r="E206" i="6"/>
  <c r="E207" i="6"/>
  <c r="E208" i="6"/>
  <c r="E209" i="6"/>
  <c r="E211" i="6"/>
  <c r="E212" i="6"/>
  <c r="E213" i="6"/>
  <c r="E214" i="6"/>
  <c r="E217" i="6"/>
  <c r="E221" i="6"/>
  <c r="E226" i="6"/>
  <c r="E227" i="6"/>
  <c r="E228" i="6"/>
  <c r="E229" i="6"/>
  <c r="E230" i="6"/>
  <c r="E231" i="6"/>
  <c r="E233" i="6"/>
  <c r="E247" i="6"/>
  <c r="E248" i="6"/>
  <c r="E249" i="6"/>
  <c r="E251" i="6"/>
  <c r="E254" i="6"/>
  <c r="E260" i="6"/>
  <c r="E262" i="6"/>
  <c r="E264" i="6"/>
  <c r="E265" i="6"/>
  <c r="E266" i="6"/>
  <c r="E267" i="6"/>
  <c r="E268" i="6"/>
  <c r="E269" i="6"/>
  <c r="E270" i="6"/>
  <c r="E273" i="6"/>
  <c r="E274" i="6"/>
  <c r="E275" i="6"/>
  <c r="E277" i="6"/>
  <c r="E279" i="6"/>
  <c r="E281" i="6"/>
  <c r="E282" i="6"/>
  <c r="E283" i="6"/>
  <c r="E284" i="6"/>
  <c r="E285" i="6"/>
  <c r="E332" i="6"/>
  <c r="E330" i="6"/>
  <c r="E333" i="6"/>
  <c r="E341" i="6"/>
  <c r="E343" i="6"/>
  <c r="E345" i="6"/>
  <c r="E77" i="18" l="1"/>
  <c r="E239" i="13"/>
  <c r="E91" i="21"/>
  <c r="E96" i="22"/>
  <c r="E304" i="8"/>
  <c r="E369" i="6"/>
  <c r="E89" i="11"/>
  <c r="E243" i="12"/>
  <c r="E48" i="16"/>
  <c r="E124" i="20"/>
  <c r="E102" i="19"/>
  <c r="E38" i="14"/>
  <c r="E67" i="5"/>
  <c r="E79" i="10"/>
  <c r="E257" i="9"/>
  <c r="E205" i="7"/>
  <c r="E59" i="15"/>
  <c r="E288" i="3"/>
  <c r="E307" i="3" s="1"/>
</calcChain>
</file>

<file path=xl/sharedStrings.xml><?xml version="1.0" encoding="utf-8"?>
<sst xmlns="http://schemas.openxmlformats.org/spreadsheetml/2006/main" count="6202" uniqueCount="5012">
  <si>
    <t>сайт: www.td-school.ru</t>
  </si>
  <si>
    <t>эл.почта: sale@td-school.ru</t>
  </si>
  <si>
    <t>эл.почта: lmicro2008@gmail.com</t>
  </si>
  <si>
    <t xml:space="preserve">Прайс-лист </t>
  </si>
  <si>
    <t>Наименование</t>
  </si>
  <si>
    <t xml:space="preserve">Комплекты для проверки знаний учащихся </t>
  </si>
  <si>
    <t>Набор лабораторный "Механика" (расширенный)</t>
  </si>
  <si>
    <t>Набор лабораторный "Оптика" (расширенный)</t>
  </si>
  <si>
    <t>Комплект для практикума по механике</t>
  </si>
  <si>
    <t>Комплект для практикума по молекулярной физике</t>
  </si>
  <si>
    <t>Комплект для практикума по электричеству (с генератором)</t>
  </si>
  <si>
    <t>Комплект для практикума  по оптике</t>
  </si>
  <si>
    <t xml:space="preserve">Цифровой датчик абсолютного давления (0...200 кПа)      </t>
  </si>
  <si>
    <t>Цифровой датчик влажности (10...100 %)</t>
  </si>
  <si>
    <t xml:space="preserve">Цифровой датчик давления дифференциальный (200 кПа, 20 кПа)    </t>
  </si>
  <si>
    <t>Цифровой датчик дыхания (спирометр)</t>
  </si>
  <si>
    <t xml:space="preserve">Цифровой датчик звука двухканальный  </t>
  </si>
  <si>
    <t xml:space="preserve">Цифровой датчик звука с функцией интегрирования (100 Гц - 10 кГц)   </t>
  </si>
  <si>
    <t xml:space="preserve">Цифровой датчик ионизирующего излучения </t>
  </si>
  <si>
    <t>Цифровой датчик кислорода</t>
  </si>
  <si>
    <t xml:space="preserve">Цифровой датчик магнитного поля </t>
  </si>
  <si>
    <t>Цифровой датчик напряжения (±25 В)</t>
  </si>
  <si>
    <t>Цифровой датчик напряжения (±250 мВ)</t>
  </si>
  <si>
    <t>Цифровой датчик объема газа с контролем температуры</t>
  </si>
  <si>
    <t>Цифровой датчик оптической плотности 525 нм</t>
  </si>
  <si>
    <t>Цифровой датчик оптической плотности 590 нм</t>
  </si>
  <si>
    <t xml:space="preserve">Цифровой датчик оптоэлектрический       </t>
  </si>
  <si>
    <t xml:space="preserve">Цифровой датчик освещенности </t>
  </si>
  <si>
    <t xml:space="preserve">Цифровой датчик положения (4 канала)       </t>
  </si>
  <si>
    <t>Цифровой датчик пульса</t>
  </si>
  <si>
    <t>Цифровой датчик растворенного в воде кислорода</t>
  </si>
  <si>
    <t>Цифровой датчик pH</t>
  </si>
  <si>
    <t>Цифровой датчик регистрации ЭКГ</t>
  </si>
  <si>
    <t>Цифровой датчик света</t>
  </si>
  <si>
    <t>Цифровой датчик силы (ручной динамометр)</t>
  </si>
  <si>
    <t xml:space="preserve">Цифровой датчик силы (± 20 Н)      </t>
  </si>
  <si>
    <r>
      <t xml:space="preserve">Цифровой датчик температуры (-20...+110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С)     </t>
    </r>
  </si>
  <si>
    <r>
      <t xml:space="preserve">Цифровой датчик температуры (-40...+180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 ) платиновый     </t>
    </r>
  </si>
  <si>
    <r>
      <t xml:space="preserve">Цифровой датчик температуры термопарный (0...100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С, 0...400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С, 0...1000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С)    </t>
    </r>
  </si>
  <si>
    <t>Цифровой датчик тока (±2,5 А)</t>
  </si>
  <si>
    <t>Цифровой датчик тока (±250 мА)</t>
  </si>
  <si>
    <t>Цифровой датчик турбидиметр</t>
  </si>
  <si>
    <t xml:space="preserve">Цифровой датчик угла (0...3600 град, 10 оборотов)      </t>
  </si>
  <si>
    <t xml:space="preserve">Цифровой датчик угла (0…270 град)       </t>
  </si>
  <si>
    <t>Цифровой датчик угловой скорости (числа оборотов)</t>
  </si>
  <si>
    <t>Цифровой датчик ускорения трехкоординатный</t>
  </si>
  <si>
    <t>Цифровой датчик частоты дыхания</t>
  </si>
  <si>
    <t>Цифровой датчик электрического заряда</t>
  </si>
  <si>
    <t>Цифровой датчик электропроводности</t>
  </si>
  <si>
    <t>Цифровой осциллографический датчик напряжения (2 канала)</t>
  </si>
  <si>
    <t>Демонстрационный измерительный прибор универсальный</t>
  </si>
  <si>
    <t>Набор демонстрационный "Механические явления"</t>
  </si>
  <si>
    <t>Набор демонстрационный "Динамика вращательного движения"</t>
  </si>
  <si>
    <t>Набор демонстрационный "Механические колебания и волны"</t>
  </si>
  <si>
    <t>Набор демонстрационный "Гидростатика и плавание тел"</t>
  </si>
  <si>
    <t xml:space="preserve">Набор демонстрационный "Молекулярная физика и тепловые явления" </t>
  </si>
  <si>
    <t>Набор демонстрационный "Газовые законы и свойства насыщенных паров"</t>
  </si>
  <si>
    <t xml:space="preserve">Набор демонстрационный "Постоянный ток" </t>
  </si>
  <si>
    <t xml:space="preserve">Набор демонстрационный "Полупроводниковые приборы" </t>
  </si>
  <si>
    <t xml:space="preserve">Набор демонстрационный "Электродинамика" </t>
  </si>
  <si>
    <t>Набор демонстрационный "Электрический ток в вакууме"</t>
  </si>
  <si>
    <t>Набор демонстрационный "Электростатические явления"</t>
  </si>
  <si>
    <t>Набор демонстрационный "Электромагнитные волны"</t>
  </si>
  <si>
    <t>Набор демонстрационный "Магнитное поле кольцевых токов"</t>
  </si>
  <si>
    <t>Набор демонстрационный "Звуковые колебания и волны"</t>
  </si>
  <si>
    <t>Набор демонстрационный "Геометрическая оптика" (расширенный комплект)</t>
  </si>
  <si>
    <t>Набор демонстрационный "Волновая оптика"</t>
  </si>
  <si>
    <t xml:space="preserve">Установка для изучения фотоэффекта </t>
  </si>
  <si>
    <t>Набор для демонстрации электрических полей</t>
  </si>
  <si>
    <t>Набор для демонстрации магнитных полей</t>
  </si>
  <si>
    <t>Генератор Ван-дер-Граафа</t>
  </si>
  <si>
    <t>Спектроскоп двухтрубный</t>
  </si>
  <si>
    <t xml:space="preserve">Электроскопы (пара) </t>
  </si>
  <si>
    <t>Набор спектральных трубок с источником питания (6 шт.)</t>
  </si>
  <si>
    <t>Комплект приборов и принадлежностей для демонстрации св-в электромагнитных волн</t>
  </si>
  <si>
    <r>
      <t xml:space="preserve">Осветитель для набора "Волновая оптика"  </t>
    </r>
    <r>
      <rPr>
        <b/>
        <i/>
        <sz val="10"/>
        <rFont val="Times New Roman"/>
        <family val="1"/>
        <charset val="204"/>
      </rPr>
      <t>продается только с набором демонстрационным "Волновая оптика"</t>
    </r>
  </si>
  <si>
    <t xml:space="preserve">Аквариум </t>
  </si>
  <si>
    <t>Амперметр лабораторный</t>
  </si>
  <si>
    <t xml:space="preserve">Вольтметр лабораторный </t>
  </si>
  <si>
    <t>Ведерко Архимеда</t>
  </si>
  <si>
    <t>Весы с разновесами лаб.</t>
  </si>
  <si>
    <t>Весы технические с разновесами дем.</t>
  </si>
  <si>
    <t>Весы электронные лаб. (точность - 0,01 г)</t>
  </si>
  <si>
    <t>Динамометр школьный 5 Н</t>
  </si>
  <si>
    <t>Камертоны на резонансных ящиках 440 Гц</t>
  </si>
  <si>
    <r>
      <t xml:space="preserve">Катушка-моток </t>
    </r>
    <r>
      <rPr>
        <b/>
        <sz val="10"/>
        <color indexed="10"/>
        <rFont val="Times New Roman"/>
        <family val="1"/>
        <charset val="204"/>
      </rPr>
      <t>РАСПРОДАЖА!!</t>
    </r>
  </si>
  <si>
    <t>Комплект проводов</t>
  </si>
  <si>
    <t>Магнит полосовой демонстрационный (пара)</t>
  </si>
  <si>
    <t>Манометр жидкостной демонстрационный</t>
  </si>
  <si>
    <t>Маятник электростатический</t>
  </si>
  <si>
    <t>Миллиамперметр лаб.</t>
  </si>
  <si>
    <t>Набор "Магнитное поле Земли"</t>
  </si>
  <si>
    <t xml:space="preserve">Набор калориметрических тел </t>
  </si>
  <si>
    <t>Насос вакуумный Комовского</t>
  </si>
  <si>
    <t>Прибор для демонстрации атмосферного давления (магдебургские полушария)</t>
  </si>
  <si>
    <t>Прибор Ленца</t>
  </si>
  <si>
    <t>Призма наклоняющаяся с отвесом</t>
  </si>
  <si>
    <t>Реостат ползунковый 5 Ом</t>
  </si>
  <si>
    <t>Столик подъемный 200х200</t>
  </si>
  <si>
    <t>Стрелки магнитные на штативах</t>
  </si>
  <si>
    <t>Султан электростатический (шелк) пара</t>
  </si>
  <si>
    <t>Тарелка вакуумная со звонком</t>
  </si>
  <si>
    <t>Теллурий</t>
  </si>
  <si>
    <t>Термометр лаб. 100 С</t>
  </si>
  <si>
    <t>Трубка Ньютона</t>
  </si>
  <si>
    <t>Шар Паскаля</t>
  </si>
  <si>
    <t>Шар с кольцом</t>
  </si>
  <si>
    <t>Штатив демонстрационный физический</t>
  </si>
  <si>
    <t>Штатив демонстрационный химический</t>
  </si>
  <si>
    <t>Штатив рамный</t>
  </si>
  <si>
    <t>Штатив лабораторный</t>
  </si>
  <si>
    <t>Электромагнит разборный (подковообразный)</t>
  </si>
  <si>
    <t>Оборудование общего назначения</t>
  </si>
  <si>
    <t xml:space="preserve">Блок питания 24 В регулируемый </t>
  </si>
  <si>
    <t>Веб-камера на подвижном штативе</t>
  </si>
  <si>
    <t>Видеокамера для работы с оптическими приборами (3 Мпикс)</t>
  </si>
  <si>
    <t>Видеокамера для работы с оптическими приборами (5 Мпикс)</t>
  </si>
  <si>
    <t>Источник питания 12 В регулируемый</t>
  </si>
  <si>
    <t>Микроскоп школьный с подсветкой</t>
  </si>
  <si>
    <t>Модель "Череп человека"</t>
  </si>
  <si>
    <t>Модель мозга в разрезе</t>
  </si>
  <si>
    <t>Модель глаза</t>
  </si>
  <si>
    <t>Модель структуры ДНК (разборная)</t>
  </si>
  <si>
    <t xml:space="preserve">Модель уха </t>
  </si>
  <si>
    <t>Модель носа в разрезе</t>
  </si>
  <si>
    <t>Гортань в разрезе (модель)</t>
  </si>
  <si>
    <t>Желудок в разрезе (модель)</t>
  </si>
  <si>
    <t>Почка в разрезе (модель)</t>
  </si>
  <si>
    <t>Сердце (модель демонстрационная)</t>
  </si>
  <si>
    <t>Торс человека (разборная модель, 42 см)</t>
  </si>
  <si>
    <t>Скелет человека на подставке (170 см)</t>
  </si>
  <si>
    <t>Скелет человека на штативе (85 см)</t>
  </si>
  <si>
    <t>Модель инфузории-туфельки</t>
  </si>
  <si>
    <t>Модель конечности овцы</t>
  </si>
  <si>
    <t>Модель конечности лошади</t>
  </si>
  <si>
    <t>Скелет голубя</t>
  </si>
  <si>
    <t>Скелет костистой рыбы</t>
  </si>
  <si>
    <t>Скелет кролика</t>
  </si>
  <si>
    <t>Скелет лягушки</t>
  </si>
  <si>
    <t>Скелет ящерицы</t>
  </si>
  <si>
    <t>Набор муляжей грибов</t>
  </si>
  <si>
    <t>Набор муляжей овощей (большой)</t>
  </si>
  <si>
    <t>Набор муляжей фруктов (большой)</t>
  </si>
  <si>
    <t>Набор муляжей "Корнеплоды и плоды"</t>
  </si>
  <si>
    <t>Коллекция "Алюминий"</t>
  </si>
  <si>
    <t>Коллекция "Волокна"</t>
  </si>
  <si>
    <t>Коллекция "Каменный уголь и продукты его переработки"</t>
  </si>
  <si>
    <t>Коллекция "Лен и продукты его переработки"</t>
  </si>
  <si>
    <t>Коллекция "Нефть и продукты ее переработки"</t>
  </si>
  <si>
    <t>Коллекция "Пластмассы"</t>
  </si>
  <si>
    <t>Коллекция "Стекло и изделия из стекла"</t>
  </si>
  <si>
    <t>Коллекция "Топливо"</t>
  </si>
  <si>
    <t>Коллекция "Чугун и сталь"</t>
  </si>
  <si>
    <t>Коллекция "Хлопок и продукты его переработки"</t>
  </si>
  <si>
    <t>Коллекция "Шелк"</t>
  </si>
  <si>
    <t>Коллекция "Шерсть и продукты ее переработки"</t>
  </si>
  <si>
    <t>Датчик влажности</t>
  </si>
  <si>
    <t>Датчик давления</t>
  </si>
  <si>
    <t>Датчик магнитного поля</t>
  </si>
  <si>
    <t>Датчик объема газа с контролем температуры</t>
  </si>
  <si>
    <t>Датчик тока и напряжения</t>
  </si>
  <si>
    <t>Датчик угла поворота</t>
  </si>
  <si>
    <t>Датчик частоты дыхания</t>
  </si>
  <si>
    <t>Датчик числа оборотов</t>
  </si>
  <si>
    <t>Термостатирующее устройство</t>
  </si>
  <si>
    <t>Кювета</t>
  </si>
  <si>
    <t>К-во</t>
  </si>
  <si>
    <t>Барометр-анероид</t>
  </si>
  <si>
    <t>Блок питания 24В регулируемый</t>
  </si>
  <si>
    <t>Гигрометр (психрометр) ВИТ-2</t>
  </si>
  <si>
    <t>Груз наборный 1 кг</t>
  </si>
  <si>
    <t xml:space="preserve">Источник питания 12 В регулируемый </t>
  </si>
  <si>
    <t>Машина электрическая обратимая (двигатель-генератор)</t>
  </si>
  <si>
    <t>Метр демонстрационный</t>
  </si>
  <si>
    <t>Набор материалов по физике</t>
  </si>
  <si>
    <t>Термометр демонстрационный</t>
  </si>
  <si>
    <t>Цилиндр с отпадающим дном</t>
  </si>
  <si>
    <t xml:space="preserve">Демонстрационный измерительный прибор универсальный </t>
  </si>
  <si>
    <t>Приборы демонстрационные. Механика</t>
  </si>
  <si>
    <t>Набор тел равного объема</t>
  </si>
  <si>
    <t>Набор тел равной массы</t>
  </si>
  <si>
    <t>Пресс гидравлический</t>
  </si>
  <si>
    <t>Пистолет баллистический</t>
  </si>
  <si>
    <t xml:space="preserve">Сосуды сообщающиеся </t>
  </si>
  <si>
    <t>Стакан отливной демонстрационный</t>
  </si>
  <si>
    <t>Приборы демонстрационные. Молекулярная физика</t>
  </si>
  <si>
    <t>Трубка для демонстрации конвекции в жидкости</t>
  </si>
  <si>
    <t>Цилиндры свинцовые со стругом</t>
  </si>
  <si>
    <t>Приборы демонстрационные. Электродинамика и звуковые волны</t>
  </si>
  <si>
    <t>Генератор Ван-де-Граафа</t>
  </si>
  <si>
    <t>Дозиметр</t>
  </si>
  <si>
    <t>Комплект приборов и принадлежностей для демонстрации свойств электромагнитных волн</t>
  </si>
  <si>
    <t>Комплект приборов для изучения принципов радиоприема и радиопередачи</t>
  </si>
  <si>
    <t>Конденсатор разборный</t>
  </si>
  <si>
    <t>Конденсатор переменной емкости</t>
  </si>
  <si>
    <t>Машина электрофорная</t>
  </si>
  <si>
    <t>Трансформатор учебный</t>
  </si>
  <si>
    <t>Палочка стеклянная</t>
  </si>
  <si>
    <t>Палочка эбонитовая</t>
  </si>
  <si>
    <t>Штативы изолирующие (пара)</t>
  </si>
  <si>
    <t>Электроскопы (пара)</t>
  </si>
  <si>
    <t>Приборы демонстрационные. Оптика и квантовая физика</t>
  </si>
  <si>
    <t>Приборы лабораторные</t>
  </si>
  <si>
    <t>ФГОС-лаборатория  по физике НОВИНКА!!  В СОСТАВ ВХОДИТ ВСЕ ОБОРУДОВАНИЕ, НЕОБХОДИМОЕ ДЛЯ ПРОВЕДЕНИЯ ЛАБОРАТОРНЫХ РАБОТ С 7 ПО 11 КЛАСС!!!</t>
  </si>
  <si>
    <r>
      <t xml:space="preserve">!  </t>
    </r>
    <r>
      <rPr>
        <sz val="10"/>
        <color indexed="10"/>
        <rFont val="Arial Black"/>
        <family val="2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</t>
    </r>
    <r>
      <rPr>
        <sz val="10"/>
        <rFont val="Times New Roman Cyr"/>
        <family val="1"/>
        <charset val="1"/>
      </rPr>
      <t xml:space="preserve"> </t>
    </r>
    <r>
      <rPr>
        <b/>
        <sz val="10.5"/>
        <color indexed="17"/>
        <rFont val="Times New Roman Cyr"/>
        <family val="1"/>
        <charset val="204"/>
      </rPr>
      <t xml:space="preserve">Выберите наиболее подходящий Вам вариант </t>
    </r>
  </si>
  <si>
    <t>Динамометр 5 Н</t>
  </si>
  <si>
    <t>Источник питания ВУ-4М</t>
  </si>
  <si>
    <t>Калориметр с подогревом</t>
  </si>
  <si>
    <t>Мультиметр цифровой</t>
  </si>
  <si>
    <t>Набор "Газовые законы"</t>
  </si>
  <si>
    <t>Набор "Кристаллизация"</t>
  </si>
  <si>
    <t>Набор пружин с различной жесткостью</t>
  </si>
  <si>
    <t>Электромагнит (трансформатор) лаб.</t>
  </si>
  <si>
    <t>Наборы для практикума</t>
  </si>
  <si>
    <t>Комплекты для проверки знаний учащихся</t>
  </si>
  <si>
    <t>Наглядные пособия</t>
  </si>
  <si>
    <t>Интерактивные плакаты "Молекулярная физика. Часть 1"</t>
  </si>
  <si>
    <t>Интерактивные плакаты "Молекулярная физика. Часть 2"</t>
  </si>
  <si>
    <t>Таблица "Шкала электромагнитных волн" (винил)</t>
  </si>
  <si>
    <t>Таблицы "Молекулярно-кинетическая теория" (10 шт.)</t>
  </si>
  <si>
    <t>Итого "Кабинет ФИЗИКИ"</t>
  </si>
  <si>
    <t>Комплектация кабинета физики с мебелью и тсо</t>
  </si>
  <si>
    <t xml:space="preserve">Мебель </t>
  </si>
  <si>
    <t xml:space="preserve">Доска трехэлементная с белой поверхностью </t>
  </si>
  <si>
    <t>Подкатная тумба для хранения нетбуков</t>
  </si>
  <si>
    <t>Стол для проведения демонстраций и системой хранения</t>
  </si>
  <si>
    <t>Тумба выкатная</t>
  </si>
  <si>
    <t>Тумба приставная</t>
  </si>
  <si>
    <t>Технические средства обучения</t>
  </si>
  <si>
    <t xml:space="preserve">Компьютер учителя </t>
  </si>
  <si>
    <t>Мультимедийный проектор с креплением</t>
  </si>
  <si>
    <t xml:space="preserve">Устройство обратной проекции </t>
  </si>
  <si>
    <t>Ноутбук ученика</t>
  </si>
  <si>
    <t>Итого "Кабинет ФИЗИКИ" с мебелью и тсо</t>
  </si>
  <si>
    <t>DVD-плеер</t>
  </si>
  <si>
    <t>Компьютер учителя</t>
  </si>
  <si>
    <t>МФУ (Принтер+сканер+копир)</t>
  </si>
  <si>
    <t>Телевизор LCD (диагональ 81 см)</t>
  </si>
  <si>
    <t>Экран настенный 1,6х1,6 м</t>
  </si>
  <si>
    <t>Цифровая лаборатория по химии (профильный уровень)</t>
  </si>
  <si>
    <t>Колба коническая 250 мл</t>
  </si>
  <si>
    <t>Кювета для датчика оптической плотности</t>
  </si>
  <si>
    <t>Набор пробок резиновых</t>
  </si>
  <si>
    <t xml:space="preserve">Переход  стеклянный </t>
  </si>
  <si>
    <t xml:space="preserve">Пробирка Вюрца  </t>
  </si>
  <si>
    <t xml:space="preserve">Пробирка двухколенная  </t>
  </si>
  <si>
    <t xml:space="preserve">Соединитель стеклянный </t>
  </si>
  <si>
    <t xml:space="preserve">Баня комбинированная лабораторная </t>
  </si>
  <si>
    <t>Блок питания 24 В регулируемый</t>
  </si>
  <si>
    <t>Весы электронные с USB-переходником</t>
  </si>
  <si>
    <t>Доска для сушки посуды</t>
  </si>
  <si>
    <t>Зажим винтовой</t>
  </si>
  <si>
    <t xml:space="preserve">Комплект ершей для мытья химической посуды (10 шт.)  </t>
  </si>
  <si>
    <t xml:space="preserve">Комплект средств для индивидуальной защиты </t>
  </si>
  <si>
    <t>Магнитная мешалка</t>
  </si>
  <si>
    <t xml:space="preserve">Набор инструментов для обслуживания (плоскогубцы, сверла, напильники, ножницы и др.) </t>
  </si>
  <si>
    <t>Шланг силиконовый вн. диам. 6 мм (5 м)</t>
  </si>
  <si>
    <t>Шланг силиконовый вн. диам. 8 мм (5 м)</t>
  </si>
  <si>
    <t>Посуда общего назначения</t>
  </si>
  <si>
    <t>Воронка d=100 мм ПП</t>
  </si>
  <si>
    <t>Воронка d=75 мм  ПП</t>
  </si>
  <si>
    <t>Дозирующее устройство (механическое)</t>
  </si>
  <si>
    <t>Колба коническая 1000 мл</t>
  </si>
  <si>
    <t>Колба плоскодонная 250 мл  29/32</t>
  </si>
  <si>
    <t>Колба плоскодонная 500 мл  29/32</t>
  </si>
  <si>
    <t>Комплект изделий из керамики, фарфора и фаянса</t>
  </si>
  <si>
    <t xml:space="preserve">Комплект ложек фарфоровых (3 шт.)  </t>
  </si>
  <si>
    <t xml:space="preserve">Комплект мерных колб (12 шт.)  </t>
  </si>
  <si>
    <t xml:space="preserve">Комплект мерных цилиндров пластиковых (5 шт.)  </t>
  </si>
  <si>
    <t xml:space="preserve">Комплект мерных цилиндров стеклянных (5 шт.)  </t>
  </si>
  <si>
    <t xml:space="preserve">Комплект пипеток (9 шт.)  </t>
  </si>
  <si>
    <t xml:space="preserve">Комплект стаканов пластиковых (15 шт.)  </t>
  </si>
  <si>
    <t xml:space="preserve">Комплект стаканов химических (15 шт.) </t>
  </si>
  <si>
    <t xml:space="preserve">Комплект стаканчиков для взвешивания (бюкс)  </t>
  </si>
  <si>
    <t>Комплект шпателей (22 шт.)</t>
  </si>
  <si>
    <t>Набор пинцетов (6 шт.)</t>
  </si>
  <si>
    <t>Набор чашек Петри d=35 (10 шт.)</t>
  </si>
  <si>
    <t>Набор чашек Петри d=60 (10 шт.)</t>
  </si>
  <si>
    <t>Пипетка 100 мл с меткой (Мора)</t>
  </si>
  <si>
    <t>Ступка фарфоровая № 2</t>
  </si>
  <si>
    <t>Ступка фарфоровая № 3</t>
  </si>
  <si>
    <t>Ступка фарфоровая № 4</t>
  </si>
  <si>
    <t>Пест № 2</t>
  </si>
  <si>
    <t>Пест № 3</t>
  </si>
  <si>
    <t>Пест № 4</t>
  </si>
  <si>
    <t xml:space="preserve">Эксикатор </t>
  </si>
  <si>
    <t>Оборудование и приборы для демонстрационного эксперимента</t>
  </si>
  <si>
    <t>Зажим пробирочный</t>
  </si>
  <si>
    <t>Аспиратор</t>
  </si>
  <si>
    <t>Колбонагреватель</t>
  </si>
  <si>
    <t>Ложка для сжигания веществ</t>
  </si>
  <si>
    <t>Набор узлов и деталей для опытов по химии</t>
  </si>
  <si>
    <t>Подставка под сухое горючее</t>
  </si>
  <si>
    <t>Прибор для окисления спирта над медным катализатором</t>
  </si>
  <si>
    <t>Прибор для определения состава воздуха</t>
  </si>
  <si>
    <t>Прибор для опытов по химии с электрическим током ПХЭ</t>
  </si>
  <si>
    <t>Прибор для получения газов демонстрационный</t>
  </si>
  <si>
    <t>Прибор для демонстрации зависимости скорости хим.реакций от условий</t>
  </si>
  <si>
    <t>Прибор для получения растворимых веществ в твердом виде</t>
  </si>
  <si>
    <t>Пробирка ПХ-21</t>
  </si>
  <si>
    <t>Спиртовка демонстрационная</t>
  </si>
  <si>
    <t>Чаша кристаллизационная</t>
  </si>
  <si>
    <t>Щипцы тигельные</t>
  </si>
  <si>
    <t>Коллекции</t>
  </si>
  <si>
    <t>Коллекция "Металлы и сплавы"</t>
  </si>
  <si>
    <t>Коллекция "Минеральные удобрения"</t>
  </si>
  <si>
    <t>Коллекция "Шкала твердости"</t>
  </si>
  <si>
    <t>Модели демонстрационные</t>
  </si>
  <si>
    <t>Комплект моделей атомов для составления молекул со стержнями</t>
  </si>
  <si>
    <t>Комплект моделей кристаллических решеток (7 шт.)</t>
  </si>
  <si>
    <t>Оборудование для лабораторных работ</t>
  </si>
  <si>
    <t>Набор индивидуального базового оборудования</t>
  </si>
  <si>
    <t>Набор индивидуального вспомогательного оборудования</t>
  </si>
  <si>
    <t>Набор индивидуальный для работы с газами</t>
  </si>
  <si>
    <t>Бумага индикаторная</t>
  </si>
  <si>
    <t>Бюретка 25 мл</t>
  </si>
  <si>
    <t>Весы электронные (точность 0,01; до 200 г)</t>
  </si>
  <si>
    <t>Колба мерная 25 мл</t>
  </si>
  <si>
    <t>Комплект запасного стекла для индивидуальных наборов</t>
  </si>
  <si>
    <t>Комплект этикеток для химической посуды лаб. самоклеющихся</t>
  </si>
  <si>
    <t xml:space="preserve">Набор банок 15 мл лаб. для твердых веществ </t>
  </si>
  <si>
    <t xml:space="preserve">Набор склянок 30 мл для растворов реактивов </t>
  </si>
  <si>
    <t>Пробирка ПХ-14</t>
  </si>
  <si>
    <t>Цилиндр мерный с носиком 50 мл</t>
  </si>
  <si>
    <t>Штатив для пробирок 10 гнезд (полиэт.)</t>
  </si>
  <si>
    <t>Химические реактивы</t>
  </si>
  <si>
    <t xml:space="preserve">Набор №  1 В "Кислоты"  </t>
  </si>
  <si>
    <t xml:space="preserve">Набор №  1 С "Кислоты"  </t>
  </si>
  <si>
    <t xml:space="preserve">Набор №  3 ВС "Щелочи"  </t>
  </si>
  <si>
    <t xml:space="preserve">Набор №  5 С "Органические вещества"  </t>
  </si>
  <si>
    <t xml:space="preserve">Набор №  6 С "Органические вещества"  </t>
  </si>
  <si>
    <t xml:space="preserve">Набор №  7 С "Минеральные удобрения"  </t>
  </si>
  <si>
    <t xml:space="preserve">Набор №  8 С "Иониты"  </t>
  </si>
  <si>
    <t xml:space="preserve">Набор №  9 ВС "Образцы неорганических веществ"  </t>
  </si>
  <si>
    <t xml:space="preserve">Набор № 11 С "Соли для демонстрации опытов"  </t>
  </si>
  <si>
    <t xml:space="preserve">Набор № 12 ВС "Неорганические вещества"  </t>
  </si>
  <si>
    <t xml:space="preserve">Набор № 13 ВС "Галогениды"  </t>
  </si>
  <si>
    <t xml:space="preserve">Набор № 14 ВС "Сульфаты, сульфиты"  </t>
  </si>
  <si>
    <t xml:space="preserve">Набор № 16 ВС "Металлы, оксиды"  </t>
  </si>
  <si>
    <t>Набор № 17 С "Нитраты" (серебра нитрат -10 гр)</t>
  </si>
  <si>
    <t xml:space="preserve">Набор № 18 С "Соединения хрома"  </t>
  </si>
  <si>
    <t xml:space="preserve">Набор № 19 ВС "Соединения марганца"  </t>
  </si>
  <si>
    <t xml:space="preserve">Набор № 20 ВС "Кислоты"  </t>
  </si>
  <si>
    <t xml:space="preserve">Набор № 21 ВС "Неорганические вещества"  </t>
  </si>
  <si>
    <t xml:space="preserve">Набор № 22 ВС "Индикаторы"  </t>
  </si>
  <si>
    <t>Набор материалов по химии</t>
  </si>
  <si>
    <t>Цифровые образовательные ресурсы</t>
  </si>
  <si>
    <t>Интерактивное учебное пособие "Наглядная химия  8-9 классы"</t>
  </si>
  <si>
    <t>Интерактивное учебное пособие "Наглядная химия 10-11 классы"</t>
  </si>
  <si>
    <t>Интерактивное учебное пособие "Наглядная Химия. Инструктивные таблицы"</t>
  </si>
  <si>
    <t>Интерактивное учебное пособие "Наглядная химия. Металлы"</t>
  </si>
  <si>
    <t>Интерактивное учебное пособие "Наглядная химия. Начала химии. Основы химических знаний"</t>
  </si>
  <si>
    <t>Интерактивное учебное пособие "Наглядная химия. Неметаллы"</t>
  </si>
  <si>
    <t>Интерактивное учебное пособие "Наглядная химия. Органическая химия. Белки и нуклеиновые кислоты"</t>
  </si>
  <si>
    <t>Интерактивное учебное пособие "Наглядная химия. Растворы. Электролитическая диссоциация"</t>
  </si>
  <si>
    <t>Интерактивное учебное пособие "Наглядная химия. Строение вещества. Химические реакции"</t>
  </si>
  <si>
    <t xml:space="preserve">Интерактивное учебное пособие "Наглядная химия. Химическое производство. Металлургия" </t>
  </si>
  <si>
    <t>Интерактивные плакаты. Химические реакции</t>
  </si>
  <si>
    <t>Интерактивные творческие задания. Химия 8-9 класс.</t>
  </si>
  <si>
    <t>Держатели таблиц (магниты)</t>
  </si>
  <si>
    <t>Комплект видеофильмов по химии  на DVD-Дисках</t>
  </si>
  <si>
    <t>Портреты химиков (компл.)</t>
  </si>
  <si>
    <t>Таблица "Растворимость солей, кислот и оснований в воде"</t>
  </si>
  <si>
    <t>Таблица "Электрохимический ряд напряжений металлов"</t>
  </si>
  <si>
    <t xml:space="preserve">ИТОГО "Кабинет ХИМИИ"     </t>
  </si>
  <si>
    <t>Нормативно-правовые документы</t>
  </si>
  <si>
    <t>Конституция Российской Федерации</t>
  </si>
  <si>
    <t>Общевоинские уставы Вооруженных Сил РФ</t>
  </si>
  <si>
    <t>Федеральный закон "О воинской обязанности и военной службе"</t>
  </si>
  <si>
    <t>Демонстрационное оборудование</t>
  </si>
  <si>
    <t>Тренажер Боец 2.2.2 -(1 макет автомата +1макет пистолета)</t>
  </si>
  <si>
    <t>Тренажер Боец 2.1.2 -(Сейф+компьютер+1 макет автомата +1макет пистолета)</t>
  </si>
  <si>
    <t>Войсковой прибор химической разведки (ВПХР)</t>
  </si>
  <si>
    <t>Защитный костюм ОЗК (плащ ОП-1, чулки, перчатки Л-1)</t>
  </si>
  <si>
    <t>Защитный костюм Л-1</t>
  </si>
  <si>
    <t>Компас-азимут</t>
  </si>
  <si>
    <t>Противогаз ГП-7</t>
  </si>
  <si>
    <t>Респиратор Р-2</t>
  </si>
  <si>
    <t>Сейф оружейный (на 5 стволов)</t>
  </si>
  <si>
    <t>Измеритель электропроводности, рН и температуры</t>
  </si>
  <si>
    <t>Медицинское имущество</t>
  </si>
  <si>
    <t>Индивидуальный перевязочный пакет ИПП-1</t>
  </si>
  <si>
    <t>Индивидуальный противохимический пакет ИПП-11</t>
  </si>
  <si>
    <t>Комплект индивидуальный медицинской гражданской защиты</t>
  </si>
  <si>
    <t>Сумка санинструктора</t>
  </si>
  <si>
    <t xml:space="preserve">Тренажер "Максим II-01" сердечно-легочной и мозговой реанимации пружинно-механический с индикацией правильности выполнения действий </t>
  </si>
  <si>
    <r>
      <t xml:space="preserve">! </t>
    </r>
    <r>
      <rPr>
        <b/>
        <sz val="11"/>
        <color indexed="10"/>
        <rFont val="Times New Roman Cyr"/>
        <family val="1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 </t>
    </r>
    <r>
      <rPr>
        <sz val="10"/>
        <rFont val="Times New Roman Cyr"/>
        <family val="1"/>
        <charset val="1"/>
      </rPr>
      <t xml:space="preserve"> </t>
    </r>
    <r>
      <rPr>
        <b/>
        <sz val="10.5"/>
        <color indexed="17"/>
        <rFont val="Times New Roman Cyr"/>
        <family val="1"/>
        <charset val="204"/>
      </rPr>
      <t>Выберите наиболее подходящий Вам вариант тренажера "Максим"</t>
    </r>
    <r>
      <rPr>
        <b/>
        <sz val="11"/>
        <color indexed="17"/>
        <rFont val="Times New Roman Cyr"/>
        <family val="1"/>
        <charset val="204"/>
      </rPr>
      <t xml:space="preserve"> </t>
    </r>
    <r>
      <rPr>
        <sz val="11"/>
        <color indexed="10"/>
        <rFont val="Times New Roman Cyr"/>
        <family val="1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 </t>
    </r>
    <r>
      <rPr>
        <b/>
        <sz val="14"/>
        <color indexed="10"/>
        <rFont val="Times New Roman Cyr"/>
        <family val="1"/>
        <charset val="204"/>
      </rPr>
      <t xml:space="preserve">! </t>
    </r>
  </si>
  <si>
    <t>Тренажер "Максим III-01" сердечно-легочной и мозговой реанимации пружинно-механический с индикацией правильности выполнения действий, настенным табло и тестовыми режимами</t>
  </si>
  <si>
    <r>
      <t xml:space="preserve">Тренажер "Максим III-01T12 K" сердечно-легочной и мозговой реанимации пружинно-механический с индикацией правильности выполнения действий, учебными 4-я текстовыми режимами, </t>
    </r>
    <r>
      <rPr>
        <sz val="10"/>
        <color indexed="53"/>
        <rFont val="Times New Roman Cyr"/>
        <family val="1"/>
        <charset val="204"/>
      </rPr>
      <t>обучающий компьютерной интерактивной программой</t>
    </r>
    <r>
      <rPr>
        <sz val="10"/>
        <rFont val="Times New Roman Cyr"/>
        <family val="1"/>
        <charset val="1"/>
      </rPr>
      <t xml:space="preserve"> и отображением всех действий на экране компьютера или пульта управления - манекеном</t>
    </r>
  </si>
  <si>
    <t>Имитаторы ранений и поражений для тренажера Максим</t>
  </si>
  <si>
    <t>Носилки санитарные</t>
  </si>
  <si>
    <t>Знак нарукавный Красного Креста</t>
  </si>
  <si>
    <t>Флаг Красного Креста</t>
  </si>
  <si>
    <t>Наглядные пособия  по ОБЖ</t>
  </si>
  <si>
    <t>Плакаты "Безопасность на улицах и дорогах" (12 шт.)</t>
  </si>
  <si>
    <t>Плакаты "Действия населения при авариях и катастрофах техногенного характера" (10 пл. ф.А3)</t>
  </si>
  <si>
    <t>Плакаты "Действия населения при стихийных бедствиях" (10 пл. ф.А3)</t>
  </si>
  <si>
    <t>Плакаты "Здоровый образ жизни" (8 шт.)</t>
  </si>
  <si>
    <t>Плакаты "Знаки дорожного движения" (8 шт.)</t>
  </si>
  <si>
    <t>Плакаты "Компьютер и безопасность" (2 шт.)</t>
  </si>
  <si>
    <t>Плакаты "Основы безопасности жизнедеятельности" (13 шт.)</t>
  </si>
  <si>
    <t>Плакаты "Терроризм" (9 шт.)</t>
  </si>
  <si>
    <t>Плакаты "Первичные средства пожаротушения" (4 шт.)</t>
  </si>
  <si>
    <t>Плакаты "Поведение в криминогенных ситуациях" (9 шт.)</t>
  </si>
  <si>
    <t>Плакаты "Пожарная безопасность" (11 шт.)</t>
  </si>
  <si>
    <t>Плакаты "Правила оказания первой медицинской помощи" (15 шт.)</t>
  </si>
  <si>
    <t>Плакаты "Умей действовать при пожаре" (10 пл. ф.А3)</t>
  </si>
  <si>
    <t>Плакаты "Факторы, разрушающие здоровье человека" (8 шт.)</t>
  </si>
  <si>
    <t>Плакаты "Электробезопасность при напряжении до 1000 В" (3 шт.)</t>
  </si>
  <si>
    <t>Наглядные пособия по НВП</t>
  </si>
  <si>
    <t xml:space="preserve">Плакат "Автомат 5,45 мм АК-74 М" </t>
  </si>
  <si>
    <t>Плакат "Автомат 7,62 мм АКМС"</t>
  </si>
  <si>
    <t>Плакат "Автомат АКС 74-У"</t>
  </si>
  <si>
    <t>Плакат "Выверка оптических прицелов"</t>
  </si>
  <si>
    <t>Плакат "Пистолеты-пулеметы специального назначения: ПП-93, Кедр, Кипарис, Бизон-2"</t>
  </si>
  <si>
    <t>Плакат "Подствольный гранатомет ГП-25"</t>
  </si>
  <si>
    <t>Плакат "ПСО-1 (прицел)"</t>
  </si>
  <si>
    <t>Плакат "Спецсредства раздражающего действия"</t>
  </si>
  <si>
    <t>Плакаты "Герои Великой Отечественной войны (11 пл. ф. А3)"</t>
  </si>
  <si>
    <t>Плакаты "Дети - герои Великой Отечественной (11 пл. ф. А3)"</t>
  </si>
  <si>
    <t xml:space="preserve">Плакаты "Средства защиты органов дыхания-противогазы, респираторы" </t>
  </si>
  <si>
    <t>Учебная литература</t>
  </si>
  <si>
    <t>Брошюра "Верность воинскому долгу"</t>
  </si>
  <si>
    <t>Брошюра "Действия  населения по предупреждению террористических акций"</t>
  </si>
  <si>
    <t>Брошюра "Обеспечение пожарной безопасности на объекте"</t>
  </si>
  <si>
    <t>Брошюра "Огневая подготовка"</t>
  </si>
  <si>
    <t xml:space="preserve">Брошюра "Первая медицинская помощь при чрезвычайных ситуациях" </t>
  </si>
  <si>
    <t>Брошюра "Средства защиты органов дыхания и кожи"</t>
  </si>
  <si>
    <t>Брошюра "Тактическая подготовка"</t>
  </si>
  <si>
    <t>Брошюра "Уставы вооруженных сил"</t>
  </si>
  <si>
    <t>Брошюра "Физическая подготовка"</t>
  </si>
  <si>
    <t>Топографическая карта и условные знаки</t>
  </si>
  <si>
    <t>Видеофильмы (DVD)</t>
  </si>
  <si>
    <t>Адмирал флота Н.Г.Кузнецов</t>
  </si>
  <si>
    <t>Бородино и его герои</t>
  </si>
  <si>
    <t>Великая Отечественная война 1941-1945 гг.</t>
  </si>
  <si>
    <t xml:space="preserve">Воздушно-десантные войска </t>
  </si>
  <si>
    <t>Гражданская война в России. 1917-1921 гг.</t>
  </si>
  <si>
    <t>Две революции. 1917 г.</t>
  </si>
  <si>
    <t xml:space="preserve">Жить или не жить </t>
  </si>
  <si>
    <t>За нами Москва</t>
  </si>
  <si>
    <t>История Второй Мировой войны</t>
  </si>
  <si>
    <t>История и выдающиеся конструкторы российского оружия</t>
  </si>
  <si>
    <t>Курская битва</t>
  </si>
  <si>
    <t>ОБЖ. Основы противопожарной безопасности</t>
  </si>
  <si>
    <t>ОБЖ. Улица полна неожиданностей</t>
  </si>
  <si>
    <t>ОБЖ. Чрезвычайные ситуации природного и техногенного характера</t>
  </si>
  <si>
    <t>Освобождение Москвы. 1612 г.</t>
  </si>
  <si>
    <t>Полтавская битва</t>
  </si>
  <si>
    <t xml:space="preserve">Право на жизнь (профилактика наркомании ) </t>
  </si>
  <si>
    <t>Ратные подвиги Александра Невского</t>
  </si>
  <si>
    <t>Сталинградская битва</t>
  </si>
  <si>
    <t>Техника и вооружение ПВО</t>
  </si>
  <si>
    <t>ИТОГО "Кабинет ОБЖ и НВП"</t>
  </si>
  <si>
    <t>Лабораторное оборудование</t>
  </si>
  <si>
    <t>Комплект микропрепаратов для стереомикроскопа</t>
  </si>
  <si>
    <t>Набор для микроскопирования по биологии (лоток)</t>
  </si>
  <si>
    <t>Прибор для демонстрации водных свойств почвы</t>
  </si>
  <si>
    <t>Прибор для демонстрации всасывания воды корнями</t>
  </si>
  <si>
    <t>Прибор для обнаружения дыхательного газообмена у растений и животных</t>
  </si>
  <si>
    <t>Прибор для сравнения углекислого газа во вдыхаемом и выдыхаемом воздухе</t>
  </si>
  <si>
    <t>Влажные препараты</t>
  </si>
  <si>
    <t>Влажный препарат "Беззубка"</t>
  </si>
  <si>
    <t>Влажный препарат "Внутреннее строение брюхоногого моллюска"</t>
  </si>
  <si>
    <t>Влажный препарат "Внутреннее строение крысы"</t>
  </si>
  <si>
    <t>Влажный препарат "Внутреннее строение лягушки"</t>
  </si>
  <si>
    <t xml:space="preserve">Влажный препарат "Внутреннее строение птицы" </t>
  </si>
  <si>
    <t>Влажный препарат "Внутреннее строение рыбы"</t>
  </si>
  <si>
    <t>Влажный препарат "Карась"</t>
  </si>
  <si>
    <t>Влажный препарат "Корень бобового растения с клубеньками"</t>
  </si>
  <si>
    <t>Влажный препарат "Нереида"</t>
  </si>
  <si>
    <t>Влажный препарат "Развитие костистой рыбы"</t>
  </si>
  <si>
    <t>Влажный препарат "Сцифомедуза"</t>
  </si>
  <si>
    <t>Влажный препарат "Тритон"</t>
  </si>
  <si>
    <t>Влажный препарат "Уж"</t>
  </si>
  <si>
    <t>Влажный препарат "Ящерица"</t>
  </si>
  <si>
    <t>Гербарии</t>
  </si>
  <si>
    <t>Гербарий "Деревья и кустарники"</t>
  </si>
  <si>
    <t>Гербарий "Дикорастущие растения"</t>
  </si>
  <si>
    <t>Гербарий "Культурные растения"</t>
  </si>
  <si>
    <t>Гербарий "Лекарственные растения"</t>
  </si>
  <si>
    <t>Гербарий "Морфология растений"</t>
  </si>
  <si>
    <t xml:space="preserve">Гербарий "Основные группы растений" </t>
  </si>
  <si>
    <t>Гербарий "Растительные сообщества"</t>
  </si>
  <si>
    <t>Гербарий "Сельскохозяйственные растения"</t>
  </si>
  <si>
    <t>Гербарий к курсу основ по общей биологии</t>
  </si>
  <si>
    <t xml:space="preserve">Коллекция "Голосеменные растения" </t>
  </si>
  <si>
    <t>Коллекция "Древесные породы"</t>
  </si>
  <si>
    <t>Коллекция "Насекомые вредители"</t>
  </si>
  <si>
    <t>Коллекция "Палеонтологическая"</t>
  </si>
  <si>
    <t>Коллекция "Плоды сельскохозяйственных растений"</t>
  </si>
  <si>
    <t>Коллекция "Почва  и ее состав"</t>
  </si>
  <si>
    <t>Коллекция "Представители отрядов насекомых"</t>
  </si>
  <si>
    <t>Коллекция "Примеры защитных приспособлений у насекомых"</t>
  </si>
  <si>
    <t>Коллекция "Приспособительные изменения в конечностях насекомых"</t>
  </si>
  <si>
    <t>Коллекция "Развитие насекомых с неполным превращением"</t>
  </si>
  <si>
    <t>Коллекция "Развитие насекомых с полным превращением"</t>
  </si>
  <si>
    <t>Коллекция "Раковины моллюсков"</t>
  </si>
  <si>
    <t>Коллекция "Семена и плоды"</t>
  </si>
  <si>
    <t>Коллекция "Шишки, плоды, семена деревьев и кустарников"</t>
  </si>
  <si>
    <t>Набор палеонтологических находок "Происхождение человека"</t>
  </si>
  <si>
    <t>Сухой препарат "Ёж морской"</t>
  </si>
  <si>
    <t>Сухой препарат "Звезда морская"</t>
  </si>
  <si>
    <t>Модели по ботанике</t>
  </si>
  <si>
    <t>Модель стебля растения</t>
  </si>
  <si>
    <t>Модель строения корня</t>
  </si>
  <si>
    <t>Модель строения листа</t>
  </si>
  <si>
    <t>Цветок василька</t>
  </si>
  <si>
    <t>Цветок гороха</t>
  </si>
  <si>
    <t>Цветок капусты</t>
  </si>
  <si>
    <t>Цветок картофеля</t>
  </si>
  <si>
    <t>Цветок персика</t>
  </si>
  <si>
    <t>Цветок подсолнечника</t>
  </si>
  <si>
    <t>Цветок пшеницы</t>
  </si>
  <si>
    <t>Цветок тюльпана</t>
  </si>
  <si>
    <t>Цветок яблони</t>
  </si>
  <si>
    <t>Микропрепараты</t>
  </si>
  <si>
    <t>Муляжи</t>
  </si>
  <si>
    <t>Набор муляжей "Дикая форма и культурные сорта томатов"</t>
  </si>
  <si>
    <t>Динамические пособия</t>
  </si>
  <si>
    <t>Модель-аппликация "Агроценоз"</t>
  </si>
  <si>
    <t>Модель-аппликация "Биосинтез белка"</t>
  </si>
  <si>
    <t>Модель-аппликация "Биосфера и человек"</t>
  </si>
  <si>
    <t>Модель-аппликация "Генеалогический метод антропогенетики"</t>
  </si>
  <si>
    <t>Модель-аппликация "Генетика групп крови" (демонстрационный набор 24 карты)</t>
  </si>
  <si>
    <t>Модель-аппликация "Генетика групп крови" (раздаточный материал 15 комплектов по 24 карты)</t>
  </si>
  <si>
    <t>Модель-аппликация "Дигибридное скрещивание"</t>
  </si>
  <si>
    <t>Модель-аппликация "Классификация растений и животных"</t>
  </si>
  <si>
    <t>Модель-аппликация "Моногибридное скрещивание"</t>
  </si>
  <si>
    <t>Модель-аппликация "Наследование резус-фактора"</t>
  </si>
  <si>
    <t>Модель-аппликация "Неполное доминирование и взаимодействие генов"</t>
  </si>
  <si>
    <t>Модель-аппликация "Перекрест хромосом"</t>
  </si>
  <si>
    <t>Модель-аппликация "Строение клетки"</t>
  </si>
  <si>
    <t>Модели по зоологии</t>
  </si>
  <si>
    <t xml:space="preserve">Модели по анатомии </t>
  </si>
  <si>
    <t>Модель "Зуб человека"</t>
  </si>
  <si>
    <t>Посуда и принадлежности для опытов по биологии</t>
  </si>
  <si>
    <t>Воронка лабораторная В-56-80-ХС</t>
  </si>
  <si>
    <t>Колба коническая 500 мл</t>
  </si>
  <si>
    <t>Пробирка ПБ-16</t>
  </si>
  <si>
    <t>Ступка фарфоровая с пестиком, d = 90 мм, № 3</t>
  </si>
  <si>
    <t xml:space="preserve">Биология 6 класс. Растения, грибы, лишайники (14 табл.) </t>
  </si>
  <si>
    <t>Биология 7 класс. Животные (12 табл.)</t>
  </si>
  <si>
    <t>Биология 8-9 классы. Человек  (12 табл.)</t>
  </si>
  <si>
    <t>Биология 10-11 классы. Эволюционное учение (10 табл.)</t>
  </si>
  <si>
    <t>Введение в экологию (18 табл.)</t>
  </si>
  <si>
    <t>Вещества растений. Клеточное строение (12 табл.)</t>
  </si>
  <si>
    <t>Гигиена (8 табл)</t>
  </si>
  <si>
    <t>Общее знакомство с цветковыми растениями (6 табл.)</t>
  </si>
  <si>
    <t>Растение - живой организм (4 табл.)</t>
  </si>
  <si>
    <t>Растения и окружающая среда (7  табл.)</t>
  </si>
  <si>
    <t>Строение тела человека (10 табл. + 80 карточек)</t>
  </si>
  <si>
    <t>Химия клетки (3  табл.)</t>
  </si>
  <si>
    <t>Комплект видеофильмов для кабинета биологии на DVD-Дисках</t>
  </si>
  <si>
    <t>Портреты биологов (компл.)</t>
  </si>
  <si>
    <t>ИТОГО "Кабинет БИОЛОГИИ"</t>
  </si>
  <si>
    <t xml:space="preserve">Технические средства обучения </t>
  </si>
  <si>
    <t>Доска одноэлементная 1,7х1,0 м</t>
  </si>
  <si>
    <t xml:space="preserve">Лампа для подсветки на штативе </t>
  </si>
  <si>
    <t>Русский язык и литературное чтение</t>
  </si>
  <si>
    <t>Печатные пособия</t>
  </si>
  <si>
    <t>Азбука подвижная</t>
  </si>
  <si>
    <t>Касса букв классная</t>
  </si>
  <si>
    <t>Русский алфавит (4 таблицы +224 карточки)</t>
  </si>
  <si>
    <t>Русский язык 1 класс (10 таблиц)</t>
  </si>
  <si>
    <t>Русский язык 2 класс (8 таблиц)</t>
  </si>
  <si>
    <t>Русский язык 3 класс" (10 таблиц)</t>
  </si>
  <si>
    <t>Русский язык 4 класс  (10 таблиц)</t>
  </si>
  <si>
    <t>Экранно-звуковые пособия</t>
  </si>
  <si>
    <t xml:space="preserve">DVD "Сказка про сказку" </t>
  </si>
  <si>
    <t>Электронное пособие "Сочини рассказ"</t>
  </si>
  <si>
    <t>Игры и игрушки</t>
  </si>
  <si>
    <t>Комплект настольных развивающих игр по литературе</t>
  </si>
  <si>
    <t xml:space="preserve">Комплект настольных развивающих игр по русскому языку </t>
  </si>
  <si>
    <t>Математика</t>
  </si>
  <si>
    <t>Математика 1 класс (8 таблиц)</t>
  </si>
  <si>
    <t>Математика 2 класс  (8 таблиц)</t>
  </si>
  <si>
    <t>Математика 3 класс  (8 таблиц)</t>
  </si>
  <si>
    <t>Математика 4 класс (8 таблиц)</t>
  </si>
  <si>
    <t>Порядок действий  (3 табл. +32 карточки)</t>
  </si>
  <si>
    <t>Простые задачи  (2 таблиц+128 карт.)</t>
  </si>
  <si>
    <t>Символы и понятия (8 таблиц)</t>
  </si>
  <si>
    <t>Умножение и деление (8 табл.)</t>
  </si>
  <si>
    <t>Устные приемы сложения и вычитания в пределах сотни (4 табл.)</t>
  </si>
  <si>
    <t>Магические кружочки (развивающие игры-счет)</t>
  </si>
  <si>
    <t>Набор "Части целого на круге" (простые дроби)</t>
  </si>
  <si>
    <t>Набор цифр, букв и знаков с магнитным креплением по математике</t>
  </si>
  <si>
    <t>Комплект магнитных карточек</t>
  </si>
  <si>
    <t xml:space="preserve">Счетная лесенка </t>
  </si>
  <si>
    <t>Часовой циферблат</t>
  </si>
  <si>
    <t>Часы песочные 10 мин</t>
  </si>
  <si>
    <t>DVD "Математика начинается. Часть I"</t>
  </si>
  <si>
    <t>DVD "Математика начинается. Часть II"</t>
  </si>
  <si>
    <t>Комплект настольных развивающих игр по математике</t>
  </si>
  <si>
    <t>Окружающий мир</t>
  </si>
  <si>
    <t>Учебно-практическое и учебно-лабораторное оборудование</t>
  </si>
  <si>
    <t>Набор "Дары Фребеля"</t>
  </si>
  <si>
    <t>Компас</t>
  </si>
  <si>
    <t>Набор микропрепаратов для начальной школы</t>
  </si>
  <si>
    <t xml:space="preserve">Весы электронные (точность 0,01; до 200 г)
</t>
  </si>
  <si>
    <t>Торс человека разборный  (42 см)</t>
  </si>
  <si>
    <t>Набор муляжей для рисования</t>
  </si>
  <si>
    <t>Альбом "Детям о правилах дорожного движения" (10л., ф.А-3)</t>
  </si>
  <si>
    <t>Альбом "Детям о правилах пожарной безопасности" (10л., ф.А-3)</t>
  </si>
  <si>
    <t>Плакаты "Знаки дорожного движения" (8 шт)</t>
  </si>
  <si>
    <t>Плакаты "Сигналы светофоров" (2 шт)</t>
  </si>
  <si>
    <t>Летние и осенние изменения в природе (13 таблиц + 32 карт.)</t>
  </si>
  <si>
    <t xml:space="preserve">ОБЖ. 1-4 кл. (8 таблиц.) </t>
  </si>
  <si>
    <t xml:space="preserve">Портреты композиторов </t>
  </si>
  <si>
    <t>Карта полушарий (начальная школа)</t>
  </si>
  <si>
    <t>Набор магнитных карточек "Солнечная система"</t>
  </si>
  <si>
    <t>DVD "Мир вокруг нас. Как устроен город"</t>
  </si>
  <si>
    <t>DVD "ОБЖ. Улица полна неожиданностей"</t>
  </si>
  <si>
    <t>Натуральные объекты</t>
  </si>
  <si>
    <t>Коллекция "Полезные ископаемые" 32 вида</t>
  </si>
  <si>
    <t>Комплект настольных развивающих игр по тематике предмета "Окружающий мир"</t>
  </si>
  <si>
    <t>Комплект магнитных развивающих игр</t>
  </si>
  <si>
    <t>Технология</t>
  </si>
  <si>
    <t>Коллекция "Образцы бумаги и картона"</t>
  </si>
  <si>
    <t>Набор "Рукоделие"</t>
  </si>
  <si>
    <t>Цифровые образовательные ресурсы начальной школы</t>
  </si>
  <si>
    <t xml:space="preserve">Мультимедийное учебное пособие. Академия младшего школьника: 1-4 класс. </t>
  </si>
  <si>
    <t xml:space="preserve">Мультимедийное учебное пособие. Мир музыки. </t>
  </si>
  <si>
    <t xml:space="preserve">Мультимедийное учебное пособие. Мир природы. Познавательные материалы об окружающем мире. </t>
  </si>
  <si>
    <t xml:space="preserve">Мультимедийное учебное пособие. Развитие речи. </t>
  </si>
  <si>
    <t xml:space="preserve">Мультимедийное учебное пособие. Учимся изучать историю: работа с датами, картами, первоисточниками. </t>
  </si>
  <si>
    <t xml:space="preserve">Мультимедийное учебное пособие. Фантазеры. Волшебный конструктор. </t>
  </si>
  <si>
    <t xml:space="preserve">Мультимедийное учебное пособие. Фантазеры. МУЛЬТИтворчество. </t>
  </si>
  <si>
    <t>ИТОГО "Кабинет НАЧАЛЬНОЙ ШКОЛЫ"</t>
  </si>
  <si>
    <t>Кабинет  МАТЕМАТИКИ</t>
  </si>
  <si>
    <t>Портреты математиков (компл.)</t>
  </si>
  <si>
    <t xml:space="preserve">Набор прозрачных геометрических тел с сечениями </t>
  </si>
  <si>
    <t>Таблицы</t>
  </si>
  <si>
    <t>Алгебра  7 кл. (15 табл.)</t>
  </si>
  <si>
    <t>Алгебра  8 кл.  (14 табл.)</t>
  </si>
  <si>
    <t>Алгебра  9 кл. (12 табл.)</t>
  </si>
  <si>
    <t>Алгебра и начала анализа 10 кл. (17 табл.)</t>
  </si>
  <si>
    <t>Алгебра и начала анализа 11 кл. (15 табл.)</t>
  </si>
  <si>
    <t>Векторы  (8 табл.)</t>
  </si>
  <si>
    <t>Геометрия 10 кл.  (14 табл.)</t>
  </si>
  <si>
    <t>Геометрия 11 кл. (12 табл.)</t>
  </si>
  <si>
    <t>Геометрия 7-11 кл. (10 табл.)</t>
  </si>
  <si>
    <t>Комбинаторика (5 табл.)</t>
  </si>
  <si>
    <t>Математика 5 кл. (18 табл)</t>
  </si>
  <si>
    <t>Математика 6 кл. (12 табл)</t>
  </si>
  <si>
    <t>Многогранники. Тела вращения  (11 табл.)</t>
  </si>
  <si>
    <t>Многоугольники  (8 табл.)</t>
  </si>
  <si>
    <t>Неравенства. Решение неравенств (13 табл.)</t>
  </si>
  <si>
    <t>Обобщающие таблицы по алгебре (16 табл.)</t>
  </si>
  <si>
    <t>Производная и ее применение (12 табл.)</t>
  </si>
  <si>
    <t>Простые задачи  (2 табл.+128 карт.)</t>
  </si>
  <si>
    <t>Стереометрия  (9 табл.)</t>
  </si>
  <si>
    <t>Уравнения. Графическое решение уравнений. (12 табл.)</t>
  </si>
  <si>
    <t>Теория вероятностей и  математическая статистика  (6 табл.)</t>
  </si>
  <si>
    <t>Треугольники  (14 табл.)</t>
  </si>
  <si>
    <t>Тригонометрические уравнения и неравенства (8 табл.)</t>
  </si>
  <si>
    <t>Тригонометрические функции (8 табл.)</t>
  </si>
  <si>
    <t>Функции и графики  (10 табл.)</t>
  </si>
  <si>
    <t>Интерактивное учебное пособие "Наглядная математика. 5 класс"</t>
  </si>
  <si>
    <t>Интерактивное учебное пособие "Наглядная математика. 6 класс"</t>
  </si>
  <si>
    <t>Интерактивное учебное пособие "Наглядная математика. Векторы"</t>
  </si>
  <si>
    <t>Интерактивное учебное пособие "Наглядная математика. Графики функций"</t>
  </si>
  <si>
    <t>Интерактивное учебное пособие "Наглядная математика. Многогранники. Тела вращения"</t>
  </si>
  <si>
    <t>Интерактивное учебное пособие "Наглядная математика. Многоугольники"</t>
  </si>
  <si>
    <t>Интерактивное учебное пособие "Наглядная математика. Стереометрия"</t>
  </si>
  <si>
    <t>Интерактивное учебное пособие "Наглядная математика. Треугольники"</t>
  </si>
  <si>
    <t>Интерактивное учебное пособие "Наглядная математика. Тригонометрические функции, уравнения, неравенства"</t>
  </si>
  <si>
    <t>Видеофильмы</t>
  </si>
  <si>
    <t>Математика начинается (часть 1)</t>
  </si>
  <si>
    <t>Математика начинается (часть 2)</t>
  </si>
  <si>
    <t>Первая наука человечества. Математика</t>
  </si>
  <si>
    <t>Стереометрия (часть 1)</t>
  </si>
  <si>
    <t>Стереометрия (часть 2)</t>
  </si>
  <si>
    <t>ИТОГО "Кабинет МАТЕМАТИКИ"</t>
  </si>
  <si>
    <t>Кабинет  Русского языка и литературы</t>
  </si>
  <si>
    <t>Технические средства обучения и оборудования кабинета</t>
  </si>
  <si>
    <t>Интерактивная доска со стойкой</t>
  </si>
  <si>
    <t>Таблицы (демонстрационные)</t>
  </si>
  <si>
    <t>Русские писатели в живописных портретах (16 шт.)</t>
  </si>
  <si>
    <t>Литература  5 класс (12 шт.)</t>
  </si>
  <si>
    <t>Литература  6 класс (12 шт.)</t>
  </si>
  <si>
    <t>Литература  7 класс (12 шт.)</t>
  </si>
  <si>
    <t>Литература  8 класс (12 шт.)</t>
  </si>
  <si>
    <t>Литература  9 класс (12 шт.)</t>
  </si>
  <si>
    <t>Литература 10 класс (12 шт.)</t>
  </si>
  <si>
    <t>Литература 11 класс (12 шт.)</t>
  </si>
  <si>
    <t>Основные правила орфографии и пунктуации 5-9 кл. (12 шт.)</t>
  </si>
  <si>
    <t>Правописание гласных в корне слова (5 табл.+32 карточки)</t>
  </si>
  <si>
    <t>Русский язык  5 класс (14 шт.)</t>
  </si>
  <si>
    <t>Русский язык  6 класс (7 шт.)</t>
  </si>
  <si>
    <t>Русский язык  7 класс (7 шт.)</t>
  </si>
  <si>
    <t>Русский язык  8 класс (7 шт.)</t>
  </si>
  <si>
    <t>Русский язык  9 класс (6 шт.)</t>
  </si>
  <si>
    <t>Русский язык. Глаголы  (6 шт.)</t>
  </si>
  <si>
    <t>Русский язык. Грамматика  (22 шт.)</t>
  </si>
  <si>
    <t>Русский язык. Имя прилагательное  (9 шт.)</t>
  </si>
  <si>
    <t>Русский язык. Имя существительное  (7 шт.)</t>
  </si>
  <si>
    <t>Русский язык. Морфология  (15 шт.)</t>
  </si>
  <si>
    <t>Русский язык. Наречие  (6 шт.)</t>
  </si>
  <si>
    <t>Русский язык. Орфография. 5-11 классы  (15 шт.)</t>
  </si>
  <si>
    <t>Русский язык. Причастие и деепричастие  (12 шт.)</t>
  </si>
  <si>
    <t>Русский язык. Синтаксис. 5-11 классы (19 шт.)</t>
  </si>
  <si>
    <t>Русский язык. Союзы и предлоги  (9 шт.)</t>
  </si>
  <si>
    <t>Русский язык. Частицы и междометия  (7 шт.)</t>
  </si>
  <si>
    <t>Русский язык. Числительные и местоимения  (14 шт.)</t>
  </si>
  <si>
    <t>Таблицы для старшей школы по русскому языку 10 класс (19 шт.)</t>
  </si>
  <si>
    <t>Таблицы для старшей школы по русскому языку 11 класс (16 шт.)</t>
  </si>
  <si>
    <t>Видеофильмы, CD-диски</t>
  </si>
  <si>
    <t>А.С. Пушкин. Лицейские годы</t>
  </si>
  <si>
    <t>Вдохновенная Марина (М. Цветаева)</t>
  </si>
  <si>
    <t>Живой Маяковский</t>
  </si>
  <si>
    <t>Максим Горький. Жизнь в борьбе</t>
  </si>
  <si>
    <t>Образы Бориса Пастернака</t>
  </si>
  <si>
    <t>Отечества достойный сын (Некрасов Н.А.)</t>
  </si>
  <si>
    <t>Поэт и время. Анна Ахматова</t>
  </si>
  <si>
    <t>Пушкинская Москва</t>
  </si>
  <si>
    <t>Сергей Есенин</t>
  </si>
  <si>
    <t>Федор Достоевский</t>
  </si>
  <si>
    <t>Человек-эпоха (Александр Блок)</t>
  </si>
  <si>
    <t>Интерактивное учебное пособие "Наглядная литература. 5 класс"</t>
  </si>
  <si>
    <t>Интерактивное учебное пособие "Наглядная литература. 6 класс"</t>
  </si>
  <si>
    <t>Интерактивное учебное пособие "Наглядная литература. 7 класс"</t>
  </si>
  <si>
    <t>Интерактивное учебное пособие "Наглядная литература. 8 класс"</t>
  </si>
  <si>
    <t>Интерактивное учебное пособие "Наглядная литература. 9 класс"</t>
  </si>
  <si>
    <t>Интерактивное учебное пособие "Наглядный русский язык. 5 класс"</t>
  </si>
  <si>
    <t>Интерактивное учебное пособие "Наглядный русский язык. 6 класс"</t>
  </si>
  <si>
    <t>Интерактивное учебное пособие "Наглядный русский язык. 7 класс"</t>
  </si>
  <si>
    <t>Интерактивное учебное пособие "Наглядный русский язык. 8 класс"</t>
  </si>
  <si>
    <t>Интерактивное учебное пособие "Наглядный русский язык. 9 класс"</t>
  </si>
  <si>
    <t>ИТОГО "Кабинет Русский язык и литература"</t>
  </si>
  <si>
    <t>Кабинет ГЕОГРАФИИ</t>
  </si>
  <si>
    <t>Приборы общего назначения</t>
  </si>
  <si>
    <t xml:space="preserve">Гербарий для курса географии </t>
  </si>
  <si>
    <t>Коллекция "Кварц в природе"</t>
  </si>
  <si>
    <t xml:space="preserve">Коллекция "Основные виды промышленного сырья" </t>
  </si>
  <si>
    <t>Коллекция "Почва и ее состав"</t>
  </si>
  <si>
    <t>Коллекция "Торф и продукты его переработки"</t>
  </si>
  <si>
    <t>Комплект приборов и инструментов топографических</t>
  </si>
  <si>
    <t>Курвиметр механический</t>
  </si>
  <si>
    <t>Теллурий (Солнце-Земля-Луна)</t>
  </si>
  <si>
    <t>Термометр с фиксацией максимального и минимального значений</t>
  </si>
  <si>
    <t>Настенные ламинированные карты</t>
  </si>
  <si>
    <t>Карты мира</t>
  </si>
  <si>
    <t>Карты материков</t>
  </si>
  <si>
    <t>Австралия и Новая Зеландия (социально-экономическая)</t>
  </si>
  <si>
    <t>Австралия и Океания (политическая)</t>
  </si>
  <si>
    <t>Азия (политическая)</t>
  </si>
  <si>
    <t xml:space="preserve">Африка (политическая) </t>
  </si>
  <si>
    <t>Африка (физическая)</t>
  </si>
  <si>
    <t xml:space="preserve">Северная Америка (политическая карта) </t>
  </si>
  <si>
    <t>Северная Америка (физическая)</t>
  </si>
  <si>
    <t>Южная Америка (политическая карта)</t>
  </si>
  <si>
    <t>Южная Америка (физическая)</t>
  </si>
  <si>
    <t>Карты Российской Федерации</t>
  </si>
  <si>
    <t>Агроклиматические ресурсы России</t>
  </si>
  <si>
    <t>Агропромышленный комплекс России</t>
  </si>
  <si>
    <t>Восточно-Сибирский экономический район. Социально-экономическая карта.</t>
  </si>
  <si>
    <t>Газовая промышленность России.</t>
  </si>
  <si>
    <t>Дальневосточный экономический район. Социально-экономическая карта.</t>
  </si>
  <si>
    <t xml:space="preserve">Западно-Сибирский экономический район. Социально-экономическая карта. </t>
  </si>
  <si>
    <t xml:space="preserve">Климатическая карта России </t>
  </si>
  <si>
    <t xml:space="preserve">Легкая и пищевая промышленность России. </t>
  </si>
  <si>
    <t xml:space="preserve">Лесная промышленность России. </t>
  </si>
  <si>
    <t>Машиностроение и металлообработка России.</t>
  </si>
  <si>
    <t>Минеральные ресурсы России.</t>
  </si>
  <si>
    <t xml:space="preserve">Нефтяная промышленность России. </t>
  </si>
  <si>
    <t>Особо охраняемые природные территории России.</t>
  </si>
  <si>
    <t xml:space="preserve">Поволжский экономический район. Социально-экономическая карта. </t>
  </si>
  <si>
    <t>Почвенная карта России</t>
  </si>
  <si>
    <t xml:space="preserve">Российская Федерация политико-административная </t>
  </si>
  <si>
    <t xml:space="preserve">Северный и Северо-Западный экономический район. Социально-экономическая карта. </t>
  </si>
  <si>
    <t xml:space="preserve">Северо-Кавказский экономический район. Социально-экономическая карта. </t>
  </si>
  <si>
    <t xml:space="preserve">Транспорт России. </t>
  </si>
  <si>
    <t xml:space="preserve">Угольная и сланцевая промышленность России. </t>
  </si>
  <si>
    <t>Уральский экономический район. Социально-экономическая карта.</t>
  </si>
  <si>
    <t xml:space="preserve">Химическая и нефтехимическая промышленность России. </t>
  </si>
  <si>
    <t>Центральный, Центрально-черноземный и Волго-Вятский экономические районы. Социально-экономическая карта.</t>
  </si>
  <si>
    <t>Черная и цветная металлургия России.</t>
  </si>
  <si>
    <t xml:space="preserve">Экономические районы России. </t>
  </si>
  <si>
    <t xml:space="preserve">Электроэнергетика России. </t>
  </si>
  <si>
    <t>Таблицы демонстрационные</t>
  </si>
  <si>
    <t>География России. Хозяйство и географические районы 9 кл  (15 табл.)</t>
  </si>
  <si>
    <t>География. Материки и океаны. 7 кл  (10 табл.)</t>
  </si>
  <si>
    <t>Земля и Солнце (4 табл.)</t>
  </si>
  <si>
    <t>Земля как планета (8 табл.)</t>
  </si>
  <si>
    <t>Рельеф (10 табл.)</t>
  </si>
  <si>
    <t>Портреты географов (компл.)</t>
  </si>
  <si>
    <t>Интерактивные пособия</t>
  </si>
  <si>
    <t xml:space="preserve">Интерактивные плакаты. География материков: история открытий и население. Программно-методический комплекс </t>
  </si>
  <si>
    <t>Интерактивные карты по географии."Начальный курс географии. 5–6 классы."</t>
  </si>
  <si>
    <t>Интерактивные карты по географии."География материков и океанов. 7 класс. Главные особенности природы Земли."</t>
  </si>
  <si>
    <t>Интерактивные карты по географии."География материков и океанов. 7 класс. Мировой океан."</t>
  </si>
  <si>
    <t>Интерактивные карты по географии."География материков и океанов. 7 класс. Южные материки."</t>
  </si>
  <si>
    <t>Интерактивные карты по географии.География материков и океанов. 7 класс. Северные материки."</t>
  </si>
  <si>
    <t>Интерактивные карты по географии."География России. 8–9 классы. Природа России. Исследования территории России. Часовые пояса."</t>
  </si>
  <si>
    <t>Интерактивные карты по географии."География России. 8–9 классы. Население и хозяйство России.</t>
  </si>
  <si>
    <t>Интерактивные карты по географии."География России. 8–9 классы. Географические регионы России. Европейская часть."</t>
  </si>
  <si>
    <t>Интерактивные карты по географии."География России. 8–9 классы. Географические регионы России. Урал. Азиатская часть."</t>
  </si>
  <si>
    <t>Интерактивные карты по географии."Экономическая и социальная география мира. 10–11 классы. Общая характеристика мира."</t>
  </si>
  <si>
    <t>Интерактивные карты по географии."Экономическая и социальная география мира. 10–11 классы. Региональная характеристика мира."</t>
  </si>
  <si>
    <t>DVD-фильмы</t>
  </si>
  <si>
    <t>ИТОГО "Кабинет ГЕОГРАФИИ"</t>
  </si>
  <si>
    <t>Кабинет  ИСТОРИИ</t>
  </si>
  <si>
    <t xml:space="preserve">Интерактивная доска со стойкой </t>
  </si>
  <si>
    <t>Карты</t>
  </si>
  <si>
    <t>Интерактивные карты по истории."Всеобщая история. 5 класс"</t>
  </si>
  <si>
    <t>Интерактивные карты по истории."Всеобщая история. 6 класс"</t>
  </si>
  <si>
    <t>Интерактивные карты по истории."Всеобщая история. 7 класс"</t>
  </si>
  <si>
    <t>Интерактивные карты по истории."Всеобщая история. 8 класс"</t>
  </si>
  <si>
    <t>Интерактивные карты по истории."Всеобщая история. 9 класс"</t>
  </si>
  <si>
    <t>Интерактивные карты по истории."История России с древнейших времен до конца XVIв. 6 класс"</t>
  </si>
  <si>
    <t>Интерактивные карты по истории."История России. XVII – XVIII вв. 7 класс"</t>
  </si>
  <si>
    <t>Интерактивные карты по истории."История России. XIX в. 8 класс"</t>
  </si>
  <si>
    <t>Интерактивные карты по истории."История России. XX – начало XXI вв. 9 класс"</t>
  </si>
  <si>
    <t>Великая Отечественная война  1941-1945 гг.</t>
  </si>
  <si>
    <t>Государь Алексей Михайлович</t>
  </si>
  <si>
    <t>Дворцы Санкт-Петербурга</t>
  </si>
  <si>
    <t>Древний Египет</t>
  </si>
  <si>
    <t>Древний Рим</t>
  </si>
  <si>
    <t xml:space="preserve">Древняя Греция </t>
  </si>
  <si>
    <t>Знаменитые московские особняки</t>
  </si>
  <si>
    <t>Император Александр I</t>
  </si>
  <si>
    <t>Император Александр II</t>
  </si>
  <si>
    <t>Император Александр III</t>
  </si>
  <si>
    <t>Император Николай I</t>
  </si>
  <si>
    <t>Император Павел I</t>
  </si>
  <si>
    <t>Императрица Екатерина Великая</t>
  </si>
  <si>
    <t>История средних веков. Ранее средневековье</t>
  </si>
  <si>
    <t>От Екатерины I до Екатерины II</t>
  </si>
  <si>
    <t>Открытие Москвы</t>
  </si>
  <si>
    <t>Первый Император России</t>
  </si>
  <si>
    <t>Последний император России</t>
  </si>
  <si>
    <t>Романовы. Начало династии</t>
  </si>
  <si>
    <t>Храм Покрова на Красной площади</t>
  </si>
  <si>
    <t>Царь Борис Годунов</t>
  </si>
  <si>
    <t>Царь Иван Грозный</t>
  </si>
  <si>
    <t>Всемирная история (5 шт.)</t>
  </si>
  <si>
    <t>Движение декабристов (6 шт.)</t>
  </si>
  <si>
    <t>Избирательное право</t>
  </si>
  <si>
    <t>История Древнего мира. 5 класс (5 шт.)</t>
  </si>
  <si>
    <t>История России  (9 шт.)</t>
  </si>
  <si>
    <t>История России 6 класс (5 шт.)</t>
  </si>
  <si>
    <t>История России 7 класс (9 шт.)</t>
  </si>
  <si>
    <t>История России 8 класс  (6 шт.)</t>
  </si>
  <si>
    <t>История России 9 класс  (9 шт.)</t>
  </si>
  <si>
    <t>История Средних веков. 6 класс  (6 шт.)</t>
  </si>
  <si>
    <t>Новая история. 7 класс  (6 шт.)</t>
  </si>
  <si>
    <t>Новая история. 8 класс (6 шт.)</t>
  </si>
  <si>
    <t>Новейшая история. 9 класс (6 шт.)</t>
  </si>
  <si>
    <t>Обществознание 10-11 класс (11 шт.)</t>
  </si>
  <si>
    <t>Политические течения XVIII-XIX вв. (8 шт.)</t>
  </si>
  <si>
    <t>Портреты историков (комплект)</t>
  </si>
  <si>
    <t>Развитие России в XVII-XVIII вв. (8 шт.)</t>
  </si>
  <si>
    <t>Развитие Российского государства в XV-XVI веках (6 шт.)</t>
  </si>
  <si>
    <t>Становление Российского государства (8 шт.)</t>
  </si>
  <si>
    <t>Факторы формирования Российской цивилизации (6 шт.)</t>
  </si>
  <si>
    <t>Цивилизационные альтернативы в истории России (10  шт.)</t>
  </si>
  <si>
    <t>Экономика 10-11 класс (25 шт.)</t>
  </si>
  <si>
    <t>ИТОГО "Кабинет ИСТОРИИ"</t>
  </si>
  <si>
    <t>Факультатив</t>
  </si>
  <si>
    <t>Набор "Юный химик "  (145 экспериментов)</t>
  </si>
  <si>
    <t>Набор "Юный химик Start" (65 экспериментов)</t>
  </si>
  <si>
    <t>Набор "Юный физик" (120 экспериментов)</t>
  </si>
  <si>
    <t>Набор "Мир Левенгука" (77 экспериментов)</t>
  </si>
  <si>
    <t>Набор "Лазерное шоу" (110 экспериментов)</t>
  </si>
  <si>
    <t>Кабинет физической культуры</t>
  </si>
  <si>
    <t>Оборудование для занятий гимнастикой</t>
  </si>
  <si>
    <t>Канат для перетягивания</t>
  </si>
  <si>
    <t xml:space="preserve">Мат  1х2х0,1 м </t>
  </si>
  <si>
    <t>Обруч гимнастический</t>
  </si>
  <si>
    <t>Обруч гимнастический утяжеленный</t>
  </si>
  <si>
    <t>Мешок для хранения мячей</t>
  </si>
  <si>
    <t>Скакалка взрослая</t>
  </si>
  <si>
    <t>Медицинбол, 1 кг</t>
  </si>
  <si>
    <t>Медицинбол, 2 кг</t>
  </si>
  <si>
    <t>Коврик для аэробики</t>
  </si>
  <si>
    <t>Министеппер</t>
  </si>
  <si>
    <t>Скамья  для мышц пресса (пресс-скамья)</t>
  </si>
  <si>
    <t>Легкоатлетическое оборудование</t>
  </si>
  <si>
    <t>Граната легкоатлетическая, 0,5 кг</t>
  </si>
  <si>
    <t>Граната легкоатлетическая, 0,7 кг</t>
  </si>
  <si>
    <t>Мяч для метания 150 гр</t>
  </si>
  <si>
    <t>Флажная лента</t>
  </si>
  <si>
    <t xml:space="preserve">Рулетка 20 м </t>
  </si>
  <si>
    <t>Настольный теннис</t>
  </si>
  <si>
    <t>Теннисный стол</t>
  </si>
  <si>
    <t>Ракетки (пара)</t>
  </si>
  <si>
    <t>Мячи для пинг-понга (упаковка)</t>
  </si>
  <si>
    <t>Волейбол</t>
  </si>
  <si>
    <t>Сетка волейбольная с тросом</t>
  </si>
  <si>
    <t>Мяч волейбольный матчевый</t>
  </si>
  <si>
    <t>Мяч волейбольный тренировочный</t>
  </si>
  <si>
    <t>Баскетбол</t>
  </si>
  <si>
    <t>Мяч баскетбольный матчевый</t>
  </si>
  <si>
    <t>Мяч баскетбольный тренировочный</t>
  </si>
  <si>
    <t>Гандбол и футбол</t>
  </si>
  <si>
    <t>Мяч мини-футбольный</t>
  </si>
  <si>
    <t>Мяч футбольный матчевый</t>
  </si>
  <si>
    <t>Мяч футбольный тренировочный</t>
  </si>
  <si>
    <t>Мяч гандбольный</t>
  </si>
  <si>
    <t>Бадминтон</t>
  </si>
  <si>
    <t>Ракетки для бадминтона (пара)</t>
  </si>
  <si>
    <t>Волан (12 шт.)</t>
  </si>
  <si>
    <t>Тяжелая атлетика</t>
  </si>
  <si>
    <t>Гантель 2кг</t>
  </si>
  <si>
    <t>Гантель 4кг</t>
  </si>
  <si>
    <t>Гантель 8кг</t>
  </si>
  <si>
    <t>Гиря чугунная 12 кг</t>
  </si>
  <si>
    <t>Подвижные игры</t>
  </si>
  <si>
    <t>Мячи резиновые, диаметр - 20 см</t>
  </si>
  <si>
    <t>Мячи резиновые, диаметр - 10 см</t>
  </si>
  <si>
    <t>Дуга для подлезания 40 см</t>
  </si>
  <si>
    <t>Дуга для подлезания 60 см</t>
  </si>
  <si>
    <t xml:space="preserve">Мешок для прыжков 120х70см </t>
  </si>
  <si>
    <t xml:space="preserve">Мешок для прыжков 80х40см </t>
  </si>
  <si>
    <t>Стойка для обводки (конус с отверстиями)</t>
  </si>
  <si>
    <t xml:space="preserve">Тоннель с обручем </t>
  </si>
  <si>
    <t>Дополнительное оборудование и инвентарь</t>
  </si>
  <si>
    <t>Секундомер электронный</t>
  </si>
  <si>
    <t>Насос для мячей  с иглой</t>
  </si>
  <si>
    <t>Свисток судейский</t>
  </si>
  <si>
    <t>Счетчик судейский</t>
  </si>
  <si>
    <t>Тележка для перевозки матов</t>
  </si>
  <si>
    <t>Итого для кабинета физической культуры</t>
  </si>
  <si>
    <t>Кабинет Домоводство</t>
  </si>
  <si>
    <t>Коллекция "Промышленные образцы тканей и ниток"</t>
  </si>
  <si>
    <t>Доска гладильная</t>
  </si>
  <si>
    <t xml:space="preserve">Зеркало для примерок </t>
  </si>
  <si>
    <t>Коврик для швейных машин</t>
  </si>
  <si>
    <t>Комплект для вышивания (пяльцы, холст, иглы, нити)</t>
  </si>
  <si>
    <t>Манекен женский с подставкой  Размер 42-50</t>
  </si>
  <si>
    <t>Манекен подростковый размер 36-44</t>
  </si>
  <si>
    <t xml:space="preserve">Машина швейная </t>
  </si>
  <si>
    <t>Машина швейно-вышивальная</t>
  </si>
  <si>
    <t xml:space="preserve">Набор игл для швейной машины </t>
  </si>
  <si>
    <t>Ножницы закройные</t>
  </si>
  <si>
    <t>Ножницы Зигзаг</t>
  </si>
  <si>
    <t xml:space="preserve">Ножницы универсальные </t>
  </si>
  <si>
    <t xml:space="preserve">Оверлок 4/3-х ниточный </t>
  </si>
  <si>
    <t>Утюг  с пароувлажнителем</t>
  </si>
  <si>
    <t xml:space="preserve">Ширма примерочная </t>
  </si>
  <si>
    <t>Шпуля пластиковая (6 шт.)</t>
  </si>
  <si>
    <t xml:space="preserve">Весы настольные электронные кухонные </t>
  </si>
  <si>
    <t>Вытяжка</t>
  </si>
  <si>
    <t>Кофемолка</t>
  </si>
  <si>
    <t>Микроволновая печь</t>
  </si>
  <si>
    <t>Миксер</t>
  </si>
  <si>
    <t xml:space="preserve">Мясорубка электрическая </t>
  </si>
  <si>
    <t xml:space="preserve">Набор разделочных досок </t>
  </si>
  <si>
    <t>Набор столовой посуды (18 предметов)</t>
  </si>
  <si>
    <t>Скалка</t>
  </si>
  <si>
    <t>Стакан мерный для сыпучих продуктов и жидкостей</t>
  </si>
  <si>
    <t>Терка</t>
  </si>
  <si>
    <t xml:space="preserve">Холодильник </t>
  </si>
  <si>
    <t xml:space="preserve">Чайник электрический </t>
  </si>
  <si>
    <t>Электроплита с духовкой</t>
  </si>
  <si>
    <t>Кулинария (20 таблиц)</t>
  </si>
  <si>
    <t>Основы технологии швейного производства (20 таблиц)</t>
  </si>
  <si>
    <t xml:space="preserve">Технология обработки ткани. Материаловедение (7 таблиц) </t>
  </si>
  <si>
    <t xml:space="preserve">Технология обработки ткани. Машиноведение (6 таблиц) </t>
  </si>
  <si>
    <t>Технология обработки ткани. Рукоделие  (7 табл.)</t>
  </si>
  <si>
    <t>Технология обработки ткани. Технология изготовления швейных изделий (14 таблиц)</t>
  </si>
  <si>
    <t>Фолии "Конструирование брюк" (19+1)</t>
  </si>
  <si>
    <t>Фолии "Конструирование и моделирование плечевых изделий" (20)</t>
  </si>
  <si>
    <t>Фолии "Конструирование и моделирование фартука" (22)</t>
  </si>
  <si>
    <t>Фолии "Моделирование брюк" (14)</t>
  </si>
  <si>
    <t>Фолии "Моделирование юбки"</t>
  </si>
  <si>
    <t>Сокровища народного творчества (DVD)</t>
  </si>
  <si>
    <t>Телевизор LCD (диагональ 81см)</t>
  </si>
  <si>
    <t>Экран настенный 1,6 х 1,6</t>
  </si>
  <si>
    <t>Мебель, системы хранения</t>
  </si>
  <si>
    <t>Раскройный стол</t>
  </si>
  <si>
    <t>Система хранения для кабинета домоводства</t>
  </si>
  <si>
    <t>Стол для швейного оборудования</t>
  </si>
  <si>
    <t>Стул ученический</t>
  </si>
  <si>
    <t>Столярный кабинет</t>
  </si>
  <si>
    <t>Мебель</t>
  </si>
  <si>
    <t>Стол преподавателя</t>
  </si>
  <si>
    <t>Стул поворотный</t>
  </si>
  <si>
    <t>Тумба металлическая для инструмента</t>
  </si>
  <si>
    <t>Оборудование</t>
  </si>
  <si>
    <t xml:space="preserve">Машина заточная </t>
  </si>
  <si>
    <t xml:space="preserve">Верстак столярный </t>
  </si>
  <si>
    <t>Верстак слесарный</t>
  </si>
  <si>
    <t xml:space="preserve">Станок пильный </t>
  </si>
  <si>
    <t xml:space="preserve">Станок фрезерный </t>
  </si>
  <si>
    <t xml:space="preserve">Электродрель </t>
  </si>
  <si>
    <t xml:space="preserve">Электроудлинитель </t>
  </si>
  <si>
    <t xml:space="preserve">Электропаяльник 80 Вт </t>
  </si>
  <si>
    <t>Прибор для выжигания по дереву ВЯЗЬ</t>
  </si>
  <si>
    <t>Мерительный инструмент</t>
  </si>
  <si>
    <t>Набор металлических линеек (3 шт.)</t>
  </si>
  <si>
    <t xml:space="preserve">Угольник столярный </t>
  </si>
  <si>
    <t>Средства индивидуальной защиты</t>
  </si>
  <si>
    <t xml:space="preserve">Очки защитные </t>
  </si>
  <si>
    <t>Щиток защитный лицевой</t>
  </si>
  <si>
    <t>Фартук защитный</t>
  </si>
  <si>
    <t xml:space="preserve">Коврик диэлектрический </t>
  </si>
  <si>
    <t>Аптечка промышленная Аполло</t>
  </si>
  <si>
    <t>Инструмент</t>
  </si>
  <si>
    <t>Лобзик учебный</t>
  </si>
  <si>
    <t>Набор пил для лобзиков</t>
  </si>
  <si>
    <t xml:space="preserve">Рубанок </t>
  </si>
  <si>
    <t xml:space="preserve">Ножовка по дереву </t>
  </si>
  <si>
    <t>Набор рашпилей</t>
  </si>
  <si>
    <t>Набор напильников</t>
  </si>
  <si>
    <t xml:space="preserve">Набор резцов по дереву </t>
  </si>
  <si>
    <t xml:space="preserve">Клещи 250 мм  </t>
  </si>
  <si>
    <t>Набор молотков слесарных (3 шт.)</t>
  </si>
  <si>
    <t xml:space="preserve">Долото 8 мм  </t>
  </si>
  <si>
    <t>Киянка деревянная</t>
  </si>
  <si>
    <t>Киянка резиновая</t>
  </si>
  <si>
    <t>Топор 0,8 кг</t>
  </si>
  <si>
    <t>Топор 2 кг</t>
  </si>
  <si>
    <t>Пила двуручная</t>
  </si>
  <si>
    <t>Набор шпателей</t>
  </si>
  <si>
    <t xml:space="preserve">Набор сверл по дереву </t>
  </si>
  <si>
    <t>Набор кистей (3 шт.)</t>
  </si>
  <si>
    <t>Ножницы по металлу</t>
  </si>
  <si>
    <t xml:space="preserve">Нож монтерский </t>
  </si>
  <si>
    <t>Расходные материалы</t>
  </si>
  <si>
    <t>Набор шлифовальной бумаги</t>
  </si>
  <si>
    <t>Клей ПВА</t>
  </si>
  <si>
    <t>Лак мебельный</t>
  </si>
  <si>
    <t>Морилка</t>
  </si>
  <si>
    <t>Набор карандашей столярных</t>
  </si>
  <si>
    <t>Уборочный инвентарь</t>
  </si>
  <si>
    <t>Пылесос для влажной и сухой уборки</t>
  </si>
  <si>
    <t xml:space="preserve">Мешок фильтрующий бумажный </t>
  </si>
  <si>
    <t>Фильтр складчатый для сухой уборки</t>
  </si>
  <si>
    <t>Щетка-сметка</t>
  </si>
  <si>
    <t>Плакаты "Правила оказания первой медицинской помощи"</t>
  </si>
  <si>
    <t>Плакаты "Технология обработки древесины"</t>
  </si>
  <si>
    <t>Плакаты "Безопасность труда при деревообработке"</t>
  </si>
  <si>
    <t>Плакат "Надень защитную каску"</t>
  </si>
  <si>
    <t>ИТОГО "Кабинет столярный"</t>
  </si>
  <si>
    <t>Слесарный кабинет</t>
  </si>
  <si>
    <t xml:space="preserve">Стол преподавателя </t>
  </si>
  <si>
    <t xml:space="preserve">Станки </t>
  </si>
  <si>
    <t>Машина заточная</t>
  </si>
  <si>
    <t xml:space="preserve">Станок фрезерный по металлу </t>
  </si>
  <si>
    <t xml:space="preserve">Станок ленточно-пильный </t>
  </si>
  <si>
    <t xml:space="preserve">Станок отрезной, дисковый </t>
  </si>
  <si>
    <t xml:space="preserve">Слесарно-монтажный инструмент </t>
  </si>
  <si>
    <t>Набор ключей гаечных (10 шт.)</t>
  </si>
  <si>
    <t xml:space="preserve">Ключ гаечный разводной </t>
  </si>
  <si>
    <t>Набор ключей торцевых трубчатых (10 шт.)</t>
  </si>
  <si>
    <t>Набор молотков слесарных (3шт.)</t>
  </si>
  <si>
    <t xml:space="preserve">Набор надфилей </t>
  </si>
  <si>
    <t xml:space="preserve">Ножницы по металлу </t>
  </si>
  <si>
    <t>Набор отверток</t>
  </si>
  <si>
    <t>Тиски слесарные поворотные</t>
  </si>
  <si>
    <t>Плоскогубцы комбинированные 200 мм</t>
  </si>
  <si>
    <t>Изолента ПВХ</t>
  </si>
  <si>
    <t>Металлорежущий инструмент</t>
  </si>
  <si>
    <t>Набор резцов расточных (3 шт.)</t>
  </si>
  <si>
    <t>Набор резцов токарных отрезных (5 шт.)</t>
  </si>
  <si>
    <t xml:space="preserve">Сверло центровочное </t>
  </si>
  <si>
    <t xml:space="preserve">Борфреза коническая </t>
  </si>
  <si>
    <t>Борфреза сферическая</t>
  </si>
  <si>
    <t xml:space="preserve">Фреза дисковая 3-х стор. </t>
  </si>
  <si>
    <t xml:space="preserve">Фреза дисковая пазовая </t>
  </si>
  <si>
    <t xml:space="preserve">Фреза для обработки Т-обр. пазов </t>
  </si>
  <si>
    <t xml:space="preserve">Фреза концевая к/х </t>
  </si>
  <si>
    <t xml:space="preserve">Фреза отрезная </t>
  </si>
  <si>
    <t xml:space="preserve">Диск отрезной </t>
  </si>
  <si>
    <t xml:space="preserve">Измерительный инструмент </t>
  </si>
  <si>
    <t xml:space="preserve">Циркуль разметочный </t>
  </si>
  <si>
    <t>Набор линеек металлических (3 шт.)</t>
  </si>
  <si>
    <t>Набор угольников поверочных слесарных (3 шт.)</t>
  </si>
  <si>
    <t>Набор шаблонов радиусных (3 шт.)</t>
  </si>
  <si>
    <t xml:space="preserve">Штангенглубиномер </t>
  </si>
  <si>
    <t>Щупы (набор)</t>
  </si>
  <si>
    <t xml:space="preserve">Электроинструмент </t>
  </si>
  <si>
    <t>Электродрель</t>
  </si>
  <si>
    <t>Шлифовальная машинка</t>
  </si>
  <si>
    <t>Абразивный инструмент</t>
  </si>
  <si>
    <t>Набор брусков (3 шт.)</t>
  </si>
  <si>
    <t>Набор кругов шлифовальных 14-А (3 шт.)</t>
  </si>
  <si>
    <t>Паста "ГОИ"</t>
  </si>
  <si>
    <t xml:space="preserve">Пистолет заклепочный </t>
  </si>
  <si>
    <t>Заклепки из нержавеющей стали (50 шт.)</t>
  </si>
  <si>
    <t>Круглогубцы</t>
  </si>
  <si>
    <t>Кусачки боковые</t>
  </si>
  <si>
    <t>Зубило 160 мм</t>
  </si>
  <si>
    <t xml:space="preserve">Чертилка </t>
  </si>
  <si>
    <t>Шило</t>
  </si>
  <si>
    <t xml:space="preserve">Металлическая щетка </t>
  </si>
  <si>
    <t xml:space="preserve">Безопасность работ </t>
  </si>
  <si>
    <t xml:space="preserve">Плакаты </t>
  </si>
  <si>
    <t>Плакаты "Слесарное дело"</t>
  </si>
  <si>
    <t>Плакаты "Технология обработки металлов" (11 шт.)</t>
  </si>
  <si>
    <t xml:space="preserve">Плакаты "Правила оказания первой медицинской помощи" </t>
  </si>
  <si>
    <t>Плакат "Штангенциркуль (конструкция, настройка, измерения)"</t>
  </si>
  <si>
    <t>Плакат "Микрометр (конструкция, настройка, измерения)"</t>
  </si>
  <si>
    <t>Плакаты "Ручной слесарный инструмент"</t>
  </si>
  <si>
    <t>Плакаты "Электроинструмент. Электробезопасность"</t>
  </si>
  <si>
    <t>ИТОГО "Слесарная мастерская"</t>
  </si>
  <si>
    <t>DVD "Травматизм. Оказание первой медицинской помощи"</t>
  </si>
  <si>
    <t xml:space="preserve"> Мебель. Система хранения</t>
  </si>
  <si>
    <t>Стол для проведения демонстраций (с системой хранения лотков)</t>
  </si>
  <si>
    <t>Мультимедиа и технические средства обучения</t>
  </si>
  <si>
    <t xml:space="preserve">Мультимедийный проектор </t>
  </si>
  <si>
    <t>Ноутбук учителя</t>
  </si>
  <si>
    <t>Кабинет  ИЗО и ЧЕРЧЕНИЯ</t>
  </si>
  <si>
    <t>Общее оборудование</t>
  </si>
  <si>
    <t>Чертежные инструменты</t>
  </si>
  <si>
    <t xml:space="preserve">Шаблон архитектурный </t>
  </si>
  <si>
    <t xml:space="preserve">Готовальня </t>
  </si>
  <si>
    <t>Линейка чертежная (рейсшина)</t>
  </si>
  <si>
    <t>Введение в цветоведение (16 табл.)</t>
  </si>
  <si>
    <t>Декоративно-прикладное искусство (6 табл.)</t>
  </si>
  <si>
    <t>Набор репродукций "Изохрестоматия русской живописи"</t>
  </si>
  <si>
    <t>Основы декоративно-прикладного искусства (12 табл.)</t>
  </si>
  <si>
    <t>Таблицы по ИЗО (старшая школа)</t>
  </si>
  <si>
    <t>Цветоведение (18 табл.)</t>
  </si>
  <si>
    <t xml:space="preserve">Черчение (18 табл.) </t>
  </si>
  <si>
    <t>Электронное пособие "Натюрморт" (CD+32 карточки)</t>
  </si>
  <si>
    <t>Искусство русского авангарда (DVD фильм)</t>
  </si>
  <si>
    <t xml:space="preserve">Сокровища народного творчества (DVD фильм) </t>
  </si>
  <si>
    <t xml:space="preserve">Русский народный костюм (DVD фильм) </t>
  </si>
  <si>
    <t>Народное искусство (DVD фильм)</t>
  </si>
  <si>
    <t>Древнерусская икона (DVD фильм)</t>
  </si>
  <si>
    <t>Итого:</t>
  </si>
  <si>
    <t>Кабинет  МУЗЫКИ</t>
  </si>
  <si>
    <t>Музыкальный центр</t>
  </si>
  <si>
    <t>Музыкальные инструменты</t>
  </si>
  <si>
    <t>Набор шумовых инструментов (большой)</t>
  </si>
  <si>
    <t>Пианино цифровое</t>
  </si>
  <si>
    <t>Баян ученический</t>
  </si>
  <si>
    <t>Детский  барабан</t>
  </si>
  <si>
    <t>Тамбурин</t>
  </si>
  <si>
    <t xml:space="preserve">Ухват музыкальный </t>
  </si>
  <si>
    <t>Балалайка</t>
  </si>
  <si>
    <t>Гусли</t>
  </si>
  <si>
    <t>Домра</t>
  </si>
  <si>
    <t>Ксилофон</t>
  </si>
  <si>
    <t>Таблицы "Мир музыки. Инструменты симфонического оркестра" (8 табл., формат А2, лам.)</t>
  </si>
  <si>
    <t>ИТОГО "Кабинет МУЗЫКИ"</t>
  </si>
  <si>
    <t xml:space="preserve">Интерактивная доска </t>
  </si>
  <si>
    <t>Карты на английском языке</t>
  </si>
  <si>
    <t>Политическая карта мира с флагами государств на английском языке</t>
  </si>
  <si>
    <t>Интерактивные плакаты</t>
  </si>
  <si>
    <t>Интерактивные плакаты. Английский язык. Грамматика: части речи. Программно-методический комплекс</t>
  </si>
  <si>
    <t>Интерактивные плакаты. Английский язык.Грамматика: Глагол. Программно-методический комплекс</t>
  </si>
  <si>
    <t>Основная грамматика английского языка (16 таблиц)</t>
  </si>
  <si>
    <t>Страдательный залог. Сложное дополнение. Косвенная речь (9 таблиц)</t>
  </si>
  <si>
    <t>Типы вопросов (6 таблиц)</t>
  </si>
  <si>
    <t>Существительное. Местоимение. Наречие (9 таблиц)</t>
  </si>
  <si>
    <t>Комплект "Время" (на англ.языке)</t>
  </si>
  <si>
    <t>DVD-диски</t>
  </si>
  <si>
    <t>Знаменитые московские особняки (на англ.яз.)</t>
  </si>
  <si>
    <t>Открытие Москвы (на англ.яз.)</t>
  </si>
  <si>
    <t>Пушкинская Москва (на англ.яз.)</t>
  </si>
  <si>
    <t>Московский модерн (на англ.яз.)</t>
  </si>
  <si>
    <t>Стенд для размещения плакатов "Достопримечательности Лондона"</t>
  </si>
  <si>
    <t>ИТОГО "Кабинет Английского языка"</t>
  </si>
  <si>
    <t>Комплект микропрепаратов "Анатомия" (базовый уровень)</t>
  </si>
  <si>
    <t>Комплект микропрепаратов "Анатомия" (профильный уровень)</t>
  </si>
  <si>
    <t>Комплект микропрепаратов "Ботаника 1" (базовый уровень)</t>
  </si>
  <si>
    <t>Комплект микропрепаратов "Ботаника 1" (профильный уровень)</t>
  </si>
  <si>
    <t>Комплект микропрепаратов "Ботаника 2" (базовый уровень)</t>
  </si>
  <si>
    <t>Комплект микропрепаратов "Ботаника 2" (профильный уровень)</t>
  </si>
  <si>
    <t>Комплект микропрепаратов "Зоология" (базовый уровень)</t>
  </si>
  <si>
    <t>Комплект микропрепаратов "Зоология 1. Простейшие и Кишечнополостные" (профильный уровень)</t>
  </si>
  <si>
    <t>Комплект микропрепаратов "Зоология 2. Черви" (профильный уровень)</t>
  </si>
  <si>
    <t>Комплект микропрепаратов "Зоология 3. Строение насекомых" (профильный уровень)</t>
  </si>
  <si>
    <t>Комплект микропрепаратов "Зоология 4. Разнообразие членистоногих. Строение позвоночных" (профильный уровень)</t>
  </si>
  <si>
    <t>Комплект микропрепаратов "Общая биология" (базовый уровень)</t>
  </si>
  <si>
    <t>Комплект микропрепаратов "Общая биология" (профильный уровень)</t>
  </si>
  <si>
    <t>Прибор для изучения наклонной плоскости</t>
  </si>
  <si>
    <t>Комплект для практикума по электродинамике</t>
  </si>
  <si>
    <t>Комплект для практикума "Звуковой резонанс"</t>
  </si>
  <si>
    <t xml:space="preserve">Динамик низкочастотный на подставке </t>
  </si>
  <si>
    <t>Электронное пособие "Сочини рассказ" (жанровая картинка)</t>
  </si>
  <si>
    <t>Набор крючков</t>
  </si>
  <si>
    <t xml:space="preserve">Набор спиц круговых </t>
  </si>
  <si>
    <t>Вспарыватель</t>
  </si>
  <si>
    <t>Набор демонстрационный "Молекулярная физика и тепловые явления"</t>
  </si>
  <si>
    <t>Набор демонстрационный "Полупроводниковые приборы"</t>
  </si>
  <si>
    <t>Набор демонстрационный "Постоянный ток"</t>
  </si>
  <si>
    <t>Комплект посуды демонстрационной с принадлежностями</t>
  </si>
  <si>
    <t>Набор демонстрационный "Электродинамика"</t>
  </si>
  <si>
    <t>Комплект для практикума по оптике</t>
  </si>
  <si>
    <t>Комплект видеофильмов по физике на DVD-Дисках</t>
  </si>
  <si>
    <t>Брошюра "Справочник призывника"</t>
  </si>
  <si>
    <t>Рулетка 5 м</t>
  </si>
  <si>
    <t>Таблицы "Музыка. Начальная школа"</t>
  </si>
  <si>
    <t>Набор по статике с магнитными держателями</t>
  </si>
  <si>
    <t>Плакаты "Декоративно прикладное творчество. Создание изделий из древесины и металлов."</t>
  </si>
  <si>
    <t>Комплект таблиц по всему курсу биологии (120 шт., А1, полноцв, лам)</t>
  </si>
  <si>
    <t>Набор склянок для растворов 250 мл. (с притертой пробкой)</t>
  </si>
  <si>
    <t>Комплект таблиц по всему курсу географии (90 табл., А1, полноцв, лам)</t>
  </si>
  <si>
    <t>Жгут кровоостанавливающий</t>
  </si>
  <si>
    <t>Потоки энергии и пищевые цепи в биосфере (таблица, винил)</t>
  </si>
  <si>
    <t>Круговорот веществ в биосфере (таблица, винил)</t>
  </si>
  <si>
    <t>Таблица "Международная система СИ+ Основные физические постоянные+Приставки" (100*140 винил)</t>
  </si>
  <si>
    <t>Геометрические фигуры и тела (100*70, винил)</t>
  </si>
  <si>
    <t xml:space="preserve">Возможные пути решения экологических проблем (70х100, винил) </t>
  </si>
  <si>
    <t>Экология. Определения и история (70х100, винил)</t>
  </si>
  <si>
    <t>Магнитно-маркерное поле А3</t>
  </si>
  <si>
    <t>Лента измерительная с сантиметровыми делениями</t>
  </si>
  <si>
    <t>Брошюра "Боевые традиции ВС. Символы воинской чести"</t>
  </si>
  <si>
    <t>Брошюра "Обучение детей основам безопасного поведения на улицах и дорогах"</t>
  </si>
  <si>
    <t>Брошюра "Основы медицинских знаний. Первая медицинская помощь"</t>
  </si>
  <si>
    <t>ОБЖ. Основы безопасности на воде</t>
  </si>
  <si>
    <t>Гербарий для начальной школы</t>
  </si>
  <si>
    <t>Таблицы "Химия 8-9 класс" (20 табл.)</t>
  </si>
  <si>
    <t>Таблицы "Химия 10-11 класс" (20 табл.)</t>
  </si>
  <si>
    <t>Огниво воздушное</t>
  </si>
  <si>
    <t>Таблица "Химические свойства металлов" (винил, 70*100)</t>
  </si>
  <si>
    <t>Термометр с фиксацией максимального и минимального значения</t>
  </si>
  <si>
    <t>Электронное пособие "Млекопитающие" (CD+методичка)</t>
  </si>
  <si>
    <t>Аппарат Киппа (250 мл)</t>
  </si>
  <si>
    <t>Электронное пособие "Времена года"</t>
  </si>
  <si>
    <t xml:space="preserve"> Кабинет  НАЧАЛЬНОЙ ШКОЛЫ</t>
  </si>
  <si>
    <t>Кабинет БИОЛОГИИ</t>
  </si>
  <si>
    <t xml:space="preserve">Кабинет ОБЖ и НВП   </t>
  </si>
  <si>
    <t>Касса букв и слогов с набором интерактивных таблиц. Английский язык.</t>
  </si>
  <si>
    <t>Английский язык для начальных классов</t>
  </si>
  <si>
    <t>Канада на английском языке</t>
  </si>
  <si>
    <t>Австралия и Новая Зеландия на английском языке</t>
  </si>
  <si>
    <t>Электронное пособие "Птицы" (CD+методичка)</t>
  </si>
  <si>
    <t>Электронное пособие "Цитология и генетика" (CD+методичка)</t>
  </si>
  <si>
    <t>Комплект для практикума с цифровым спектрометром</t>
  </si>
  <si>
    <t>Мультимедийное учебное пособие. Мир музыки.</t>
  </si>
  <si>
    <t>Цифровая лаборатория по физиологии (базовый уровень)</t>
  </si>
  <si>
    <t>Цифровая лаборатория по химии (базовый уровень)</t>
  </si>
  <si>
    <t>Цифровая лаборатория по физике (профильный уровень)</t>
  </si>
  <si>
    <t>Цифровая лаборатория по физике (базовый уровень)</t>
  </si>
  <si>
    <t xml:space="preserve">Цифровая лаборатория по биологии  </t>
  </si>
  <si>
    <t>Цифровая лаборатория по физиологии  (базовый уровень)</t>
  </si>
  <si>
    <t>Цифровая лаборатория по физиологии (профильный уровень)</t>
  </si>
  <si>
    <t>Цифровая лаборатория по экологии</t>
  </si>
  <si>
    <t>Динамометр 1 Н</t>
  </si>
  <si>
    <t>Интерактивное пособие "Окружающий мир 1 класс. Человек и природа. Человек и общество"</t>
  </si>
  <si>
    <t>Интерактивное пособие "Окружающий мир 2 класс. Человек и природа"</t>
  </si>
  <si>
    <t>Интерактивное пособие "Окружающий мир 2 класс. Человек и общество"</t>
  </si>
  <si>
    <t>Интерактивное пособие "Окружающий мир 3 класс. Человек и природа"</t>
  </si>
  <si>
    <t>Интерактивное пособие "Окружающий мир 3 класс. Человек и общество. Правила безопасной жизни"</t>
  </si>
  <si>
    <t>Интерактивное пособие "Окружающий мир 4 класс. Человек и природа. Человек и общество"</t>
  </si>
  <si>
    <t>Интерактивное пособие "Окружающий мир 4 класс. История России"</t>
  </si>
  <si>
    <t>Интерактивное пособие "Математика 1 класс. Числа до 20. Числа и величины. Арифметические действия. Геометрические фигуры и величины. Текстовые задачи. Пространственные отношения"</t>
  </si>
  <si>
    <t>Интерактивное пособие "Математика 2 класс. Числа до 100. Числа и величины. Арифметические действия"</t>
  </si>
  <si>
    <t>Интерактивное пособие "Математика 2 класс. Геометрические фигуры и величины. Текстовые задачи. Пространственные отношения"</t>
  </si>
  <si>
    <t>Интерактивное пособие "Математика 3 класс. Числа до 1000. Числа и величины. Арифметические действия"</t>
  </si>
  <si>
    <t>Интерактивное пособие "Математика 3 класс. Геометрические фигуры и величины. Текстовые задачи. Пространственные отношения"</t>
  </si>
  <si>
    <t>Интерактивное пособие "Математика 4 класс. Числа до 1000000. Числа и величины. Арифметические действия"</t>
  </si>
  <si>
    <t>Интерактивное пособие "Математика 4 класс. Геометрические фигуры и величины. Текстовые задачи. Пространственные отношения"</t>
  </si>
  <si>
    <t>Интерактивное пособие "Русский язык 1 класс. Звуки и буквы. Синтаксис. Состав слова. Орфография"</t>
  </si>
  <si>
    <t>Интерактивное пособие "Русский язык. 2 класс. Слово, текст, предложение. Звуки и буквы. Орфография"</t>
  </si>
  <si>
    <t>Интерактивное пособие "Русский язык 2 класс. Синтаксис и пунктуация. Лексика. Состав слова. Части речи"</t>
  </si>
  <si>
    <t>Интерактивное пособие "Русский язык 3 класс. Слово, текст, предложение. Состав слова. Орфография"</t>
  </si>
  <si>
    <t>Интерактивное пособие "Русский язык 3 класс. Части речи. Лексика. Синтаксис и пунктуация"</t>
  </si>
  <si>
    <t>Интерактивное пособие "Русский язык 4 класс. Звуки и буквы. Состав слова. Слово, текст, предложение. Синтаксис и пунктуация. Лексика"</t>
  </si>
  <si>
    <t>Интерактивное пособие "Русский язык. 4 класс. Части речи. Орфография"</t>
  </si>
  <si>
    <t>Интерактивное пособие "Литературное чтение 1 класс. Устное народное творчество. Русские народные сказки. Литературные сказки. Поэтические страницы. Рассказы для детей"</t>
  </si>
  <si>
    <t>Интерактивное пособие "Литературное чтение 2 класс. Устное народное творчество. Былины. Богатырские сказки. Сказы"</t>
  </si>
  <si>
    <t>Интерактивное пособие "Литературное чтение 2 класс. Поэтические страницы. Миниатюры. Рассказы для детей"</t>
  </si>
  <si>
    <t>Интерактивное пособие "Литературное чтение 3 класс. Творчество народов мира. Басни. Поэтические страницы. Повесть"</t>
  </si>
  <si>
    <t>Интерактивное пособие "Литературное чтение 4 класс. Книги Древней Руси. Страницы старины седой"</t>
  </si>
  <si>
    <t>Интерактивное пособие "Литературное чтение 4 класс. Писатели и поэты XX в. Поэтические страницы"</t>
  </si>
  <si>
    <t>Гипсовые модели</t>
  </si>
  <si>
    <t>Амфора</t>
  </si>
  <si>
    <t xml:space="preserve">Ветка клена </t>
  </si>
  <si>
    <t>Шар большой (d=300 мм)</t>
  </si>
  <si>
    <t>Биология 10-11 классы. Цитология. Генетика. Селекция  (12 табл.)</t>
  </si>
  <si>
    <t>Прибор для получения галоидоалканов лабораторный</t>
  </si>
  <si>
    <t xml:space="preserve">Таблицы раздаточные "Физика 8 класс" (20 шт.,  А4) </t>
  </si>
  <si>
    <t>Гербарий "Медоносные растения"</t>
  </si>
  <si>
    <t>Модель циферблата часов (раздаточная)</t>
  </si>
  <si>
    <t>Газоанализатор</t>
  </si>
  <si>
    <t>Бинт марлевый нестерильный, 7м*14см</t>
  </si>
  <si>
    <t>Бинт марлевый нестерильный, 5м*10см</t>
  </si>
  <si>
    <t>Счетные палочки</t>
  </si>
  <si>
    <t>Лазерная рулетка (дальномер)</t>
  </si>
  <si>
    <t xml:space="preserve">Таблицы </t>
  </si>
  <si>
    <t>Шприц 50 мл</t>
  </si>
  <si>
    <t>Шприц 10 мл</t>
  </si>
  <si>
    <t>Шприц 3 мл</t>
  </si>
  <si>
    <t>Электронное пособие "Пейзаж в произведениях русских художников"</t>
  </si>
  <si>
    <t>Пакет гипотермический</t>
  </si>
  <si>
    <t>МХК. Стили и направления в русской живописи. (16 табл. + 16 карточек)</t>
  </si>
  <si>
    <t>МХК. Жанры в русской живописи. (16 табл. + 64 карточки)</t>
  </si>
  <si>
    <t>МХК. Всемирная архитектура (20 таблиц)</t>
  </si>
  <si>
    <t>МХК. Всемирная живопись (25 таблиц)</t>
  </si>
  <si>
    <t>Банка под реактивы 500 мл полиэтилен</t>
  </si>
  <si>
    <t>Комплект для практикума "Макет интерферометра Майкельсона акустический"</t>
  </si>
  <si>
    <t>Что такое искусство (DVD фильм)</t>
  </si>
  <si>
    <t xml:space="preserve">Высотная поясность в горах России (100х140, винил) </t>
  </si>
  <si>
    <t xml:space="preserve">Географические координаты (100х140, винил) </t>
  </si>
  <si>
    <t>Таблица "Окраска индикаторов в различных средах" (винил, 70*100)</t>
  </si>
  <si>
    <t>Россия, дом Романовых ( таблица, 70*100 винил)</t>
  </si>
  <si>
    <t>Стол металлический для станков</t>
  </si>
  <si>
    <t>Комплект этикеток для химической посуды демонстрационный</t>
  </si>
  <si>
    <t>История СССР. Первые годы</t>
  </si>
  <si>
    <t>DVD "Мир вокруг нас. Природа" (для 1 класса)</t>
  </si>
  <si>
    <t>Шпатель-ложечка (узкий)</t>
  </si>
  <si>
    <t>Набор зенковок конических</t>
  </si>
  <si>
    <t>Кувалда 2 кг</t>
  </si>
  <si>
    <t xml:space="preserve">Набор №  1 ОС "Кислоты"  </t>
  </si>
  <si>
    <t xml:space="preserve">Набор №  2 ОС "Кислоты"  </t>
  </si>
  <si>
    <t xml:space="preserve">Набор №  3 ОС "Гидроксиды"  </t>
  </si>
  <si>
    <t xml:space="preserve">Набор №  4 ОС "Оксиды"  </t>
  </si>
  <si>
    <t xml:space="preserve">Набор №  5 ОС "Металлы" (большой)  </t>
  </si>
  <si>
    <t xml:space="preserve">Набор №  5 ОС "Металлы" (малый)  </t>
  </si>
  <si>
    <t xml:space="preserve">Набор №  6 ОС "Щелочные и щелочноземельные металлы"  </t>
  </si>
  <si>
    <t xml:space="preserve">Набор №  7 ОС "Огнеопасные вещества"  </t>
  </si>
  <si>
    <t xml:space="preserve">Набор №  8 ОС "Галогены"  </t>
  </si>
  <si>
    <t xml:space="preserve">Набор №  9 ОС "Галогениды"  </t>
  </si>
  <si>
    <t xml:space="preserve">Набор № 10 ОС "Сульфаты. Сульфиты. Сульфиды"  </t>
  </si>
  <si>
    <t xml:space="preserve">Набор № 11 ОС "Карбонаты"  </t>
  </si>
  <si>
    <t xml:space="preserve">Набор № 13 ОС "Ацетаты. Роданиды. Цианиды"  </t>
  </si>
  <si>
    <t xml:space="preserve">Набор № 12 ОС "Фосфаты. Силикаты"  </t>
  </si>
  <si>
    <t xml:space="preserve">Набор № 14 ОС "Соединения марганца"  </t>
  </si>
  <si>
    <t xml:space="preserve">Набор № 15 ОС "Соединения хрома"  </t>
  </si>
  <si>
    <t xml:space="preserve">Набор № 16 ОС "Нитраты"  </t>
  </si>
  <si>
    <t>Набор № 17 ОС "Индикаторы"</t>
  </si>
  <si>
    <t xml:space="preserve">Набор № 18 ОС "Минеральные удобрения"  </t>
  </si>
  <si>
    <t xml:space="preserve">Набор № 19 ОС "Углеводороды"  </t>
  </si>
  <si>
    <t xml:space="preserve">Набор № 20 ОС "Кислородосодержащие органические вещества"  </t>
  </si>
  <si>
    <t xml:space="preserve">Набор № 21 ОС "Кислоты органические"  </t>
  </si>
  <si>
    <t xml:space="preserve">Набор № 22 ОС "Углеводы. Амины"  </t>
  </si>
  <si>
    <t xml:space="preserve">Набор № 23 ОС "Образцы органических веществ"  </t>
  </si>
  <si>
    <t xml:space="preserve">Набор № 24 ОС "Материалы"  </t>
  </si>
  <si>
    <t>Горючее для спиртовок</t>
  </si>
  <si>
    <t>Природные зоны России</t>
  </si>
  <si>
    <t>Макет гранаты Ф1</t>
  </si>
  <si>
    <t>Макет гранаты РГД-5</t>
  </si>
  <si>
    <t>Демонстрационные модели и приборы</t>
  </si>
  <si>
    <t>Модель "Сдвиги земной коры"</t>
  </si>
  <si>
    <t>Модель "Строение атома"</t>
  </si>
  <si>
    <t>Модель "Строение Земных складок и эволюций рельефа"</t>
  </si>
  <si>
    <t>Модель "Молекула белка"</t>
  </si>
  <si>
    <t>Модель "Структура белка"</t>
  </si>
  <si>
    <t>Модель "Клетка растения"</t>
  </si>
  <si>
    <t>Мультимедийное учебное пособие. Музыкальный конструктор</t>
  </si>
  <si>
    <t>Портреты композиторов</t>
  </si>
  <si>
    <t>Игольница магнитная</t>
  </si>
  <si>
    <t xml:space="preserve">Ножовка по металлу </t>
  </si>
  <si>
    <t>Шуруповерт аккумуляторный</t>
  </si>
  <si>
    <t>Переносной барьер-сетка для мини-тенниса</t>
  </si>
  <si>
    <t>Комплект раздаточный учебно-лабораторного и практического оборудования по технологии для начальной школы</t>
  </si>
  <si>
    <t>Ступка фарфоровая № 1</t>
  </si>
  <si>
    <t>Ступка фарфоровая № 6</t>
  </si>
  <si>
    <t>3D-принтер c 1 печатающей головкой (с расходными материалами)</t>
  </si>
  <si>
    <t>ИТОГО</t>
  </si>
  <si>
    <t>Банка под реактивы 500 мл из темного стекла с пробкой</t>
  </si>
  <si>
    <t>Мел портновский восковой (10 шт.)</t>
  </si>
  <si>
    <t>Ветка лотоса</t>
  </si>
  <si>
    <t>Кувшин античный с одной ручкой</t>
  </si>
  <si>
    <t>Призма 6-гр. (большая)</t>
  </si>
  <si>
    <t>Набор посуды для учащегося</t>
  </si>
  <si>
    <t>Комплект ступок с пестами (12 ступок + 12 пестов)</t>
  </si>
  <si>
    <t>Стол учителя для кабинета физики</t>
  </si>
  <si>
    <t>Кресло для учителя</t>
  </si>
  <si>
    <t>Электронное пособие "Расскажи о человеке" (портрет)</t>
  </si>
  <si>
    <t>Цифровая лаборатория по математике (базовый уровень)</t>
  </si>
  <si>
    <t>Микроскоп демонстрационный (один окуляр)</t>
  </si>
  <si>
    <r>
      <t xml:space="preserve">Осветитель для набора "Волновая оптика"  </t>
    </r>
    <r>
      <rPr>
        <i/>
        <sz val="10"/>
        <rFont val="Times New Roman"/>
        <family val="1"/>
        <charset val="204"/>
      </rPr>
      <t>продается только с набором демонстрационным "Волновая оптика"</t>
    </r>
  </si>
  <si>
    <r>
      <t xml:space="preserve">Излучатель лазерный (с регулировкой количества лучей)  </t>
    </r>
    <r>
      <rPr>
        <i/>
        <sz val="10"/>
        <rFont val="Times New Roman"/>
        <family val="1"/>
        <charset val="204"/>
      </rPr>
      <t>продается только с набором демонстрационным "Геометрическая оптика"</t>
    </r>
  </si>
  <si>
    <t>Газодымозащитный комплект (ГДЗК)</t>
  </si>
  <si>
    <t>Самоспасатель фильтрующий "Феникс-2"</t>
  </si>
  <si>
    <t>Штангенциркуль 125 мм</t>
  </si>
  <si>
    <t>Аптечка универсальная ( пластиковый чемоданчик)</t>
  </si>
  <si>
    <t>Доска чертежная А3 (кульман)</t>
  </si>
  <si>
    <t>Глобус Звездного неба (d=320 мм)</t>
  </si>
  <si>
    <t>Глобус Луны (d=320 мм) с подсветкой</t>
  </si>
  <si>
    <t>Глобус Марса (d=320 мм)</t>
  </si>
  <si>
    <t>Глобус Марса (d=320 мм) с подсветкой</t>
  </si>
  <si>
    <t>Модель "Небесная сфера"</t>
  </si>
  <si>
    <t>Модель "Строение Земли" (разборная)</t>
  </si>
  <si>
    <t>Теллурий (Модель Солнце-Земля-Луна)</t>
  </si>
  <si>
    <t>Солнечные часы</t>
  </si>
  <si>
    <r>
      <t xml:space="preserve">Модели космических аппаратов </t>
    </r>
    <r>
      <rPr>
        <b/>
        <sz val="10"/>
        <color indexed="10"/>
        <rFont val="Times New Roman"/>
        <family val="1"/>
        <charset val="204"/>
      </rPr>
      <t>(под заказ)</t>
    </r>
  </si>
  <si>
    <t>Приборы демонстрационные</t>
  </si>
  <si>
    <t>Модели и приборы лабораторные</t>
  </si>
  <si>
    <t>Глобус Звездного неба (d=210 мм, раздаточный)</t>
  </si>
  <si>
    <t>Глобус Луны (d=210 мм, раздаточный)</t>
  </si>
  <si>
    <t xml:space="preserve">Глобус Земли физический (d=210 мм, раздаточный) </t>
  </si>
  <si>
    <t>Наглядные пособия демонстрационные</t>
  </si>
  <si>
    <t>Портреты выдающихся астрономов (дерев. рамка, под стеклом)</t>
  </si>
  <si>
    <t>Таблица "Земля - планета Солнечной системы" (100*140 см, винил)</t>
  </si>
  <si>
    <t>Электронные пособия</t>
  </si>
  <si>
    <t>DVD "Астрономия 1,2" (комплект, 2 диска)</t>
  </si>
  <si>
    <t>DVD "Астрономия Звезда по имени Солнце"</t>
  </si>
  <si>
    <t>DVD "Астрономия. Наша Вселенная"</t>
  </si>
  <si>
    <t>CD "Почемучка. Астрономия"</t>
  </si>
  <si>
    <t>Наглядные пособия раздаточные</t>
  </si>
  <si>
    <t>Итого "Кабинет АСТРОНОМИИ"</t>
  </si>
  <si>
    <t>Портреты космонавтов  (32 х 45 см, 17 космонавтов)</t>
  </si>
  <si>
    <t>Указка классная</t>
  </si>
  <si>
    <t>Бусы для счета в пределах 10</t>
  </si>
  <si>
    <t>Карта звездного неба подвижная</t>
  </si>
  <si>
    <t>Электронное пособие "Человек и его здоровье" (CD+методичка)</t>
  </si>
  <si>
    <t>Электронное пособие "Рыбы. Земноводные. Пресмыкающиеся" (CD+методичка)</t>
  </si>
  <si>
    <t>Робототехника</t>
  </si>
  <si>
    <t>Бокс пластиковый для  предметных стекол (50 шт)</t>
  </si>
  <si>
    <t>Рычаг-линейка демонстрационная</t>
  </si>
  <si>
    <t>Гравер электрический</t>
  </si>
  <si>
    <t>Цифровой микроскоп 5 МПикс c LCD-экраном (9 дюймов)</t>
  </si>
  <si>
    <t>Микроскоп тринокулярный (ахромат)</t>
  </si>
  <si>
    <t>Набор микрометров гладких ( 3 шт.)</t>
  </si>
  <si>
    <t xml:space="preserve">Метеостанция </t>
  </si>
  <si>
    <t xml:space="preserve">Кабинет ФИЗИКИ </t>
  </si>
  <si>
    <t>Электронное пособие "Грибы" CD+10 постеров</t>
  </si>
  <si>
    <t>Цифровая лаборатория по физиологии</t>
  </si>
  <si>
    <t>Тепловой двигатель прямого преобразования</t>
  </si>
  <si>
    <r>
      <t xml:space="preserve">Стенд для размещения плакатов "Английская жизнь в картинках"   </t>
    </r>
    <r>
      <rPr>
        <b/>
        <sz val="10"/>
        <color indexed="10"/>
        <rFont val="Times New Roman Cyr"/>
        <charset val="204"/>
      </rPr>
      <t>АКЦИЯ!</t>
    </r>
  </si>
  <si>
    <t>Модель кристаллической решетки фуллерена (60 атомов)</t>
  </si>
  <si>
    <t>Модель кристаллической решетки графена</t>
  </si>
  <si>
    <t>Набор демонстрационный "Определение постоянной Планка"</t>
  </si>
  <si>
    <t>Влажный препарат "Креветка"</t>
  </si>
  <si>
    <t>Птицы России (4 табл., винил)</t>
  </si>
  <si>
    <t>Раздаточные предметные карточки  по английскому языку</t>
  </si>
  <si>
    <t>Тренажер для оказания первой медицинской помощи</t>
  </si>
  <si>
    <t>Основные правила и понятия 1-4 класс</t>
  </si>
  <si>
    <t>Таблицы "Геометрическая и волновая оптика" (18 шт)</t>
  </si>
  <si>
    <t>Таблицы "Эволюция Вселенной" (12 шт.)</t>
  </si>
  <si>
    <t xml:space="preserve">Таблицы "Планеты солнечной системы" (12 шт.) </t>
  </si>
  <si>
    <t>Лямка носилочная (с хранения)</t>
  </si>
  <si>
    <t>Рулетка 50 м геодезическая</t>
  </si>
  <si>
    <t>Плакаты "Ручной и электрифицированный столярный инструмент"</t>
  </si>
  <si>
    <t>Таблицы "Основы православной культуры 1-4 классы" (12 шт.)</t>
  </si>
  <si>
    <t>Кабинет ХИМИИ</t>
  </si>
  <si>
    <t>Таблицы "Химия. Неметаллы" (18 табл.)</t>
  </si>
  <si>
    <t>Таблицы "Химия. Металлы" (12 табл.)</t>
  </si>
  <si>
    <t>Пипетка пластиковая одноразовая градуированная  2 мл</t>
  </si>
  <si>
    <t>Пипетка пластиковая одноразовая градуированная  5 мл</t>
  </si>
  <si>
    <t>Зажим Мора (пружинный)</t>
  </si>
  <si>
    <t>Диск пильный 200*30 (для пильного станка)</t>
  </si>
  <si>
    <t>Насос вакуумный с электроприводом</t>
  </si>
  <si>
    <t>Скелет змеи</t>
  </si>
  <si>
    <t>Ножницы для обрезки ниток</t>
  </si>
  <si>
    <t>Интерактивное пособие "Наглядное обществознание. Экономика. 11 класс"</t>
  </si>
  <si>
    <t>Интерактивное пособие "Наглядное обществознание. Человек. Общество. Политика и право. 10 кл"</t>
  </si>
  <si>
    <t>Лупа текстильная (х7 увеличение)</t>
  </si>
  <si>
    <t>Весы электронные</t>
  </si>
  <si>
    <t>Набор лабораторный "Электричество" (расширенный)</t>
  </si>
  <si>
    <t xml:space="preserve">ФГОС-лаборатория цифровая  по физике </t>
  </si>
  <si>
    <r>
      <rPr>
        <sz val="10"/>
        <rFont val="Times New Roman"/>
        <family val="1"/>
        <charset val="204"/>
      </rPr>
      <t>Набор лабораторный "Оптика"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L-микро </t>
    </r>
    <r>
      <rPr>
        <b/>
        <sz val="10"/>
        <color indexed="10"/>
        <rFont val="Times New Roman"/>
        <family val="1"/>
        <charset val="204"/>
      </rPr>
      <t>РАСПРОДАЖА!!</t>
    </r>
  </si>
  <si>
    <t xml:space="preserve">Датчик оптической плотности 400 нм </t>
  </si>
  <si>
    <t xml:space="preserve">Датчик оптической плотности 475 нм </t>
  </si>
  <si>
    <t xml:space="preserve">Датчик оптической плотности 525 нм </t>
  </si>
  <si>
    <t xml:space="preserve">Датчик оптической плотности 590 нм </t>
  </si>
  <si>
    <t xml:space="preserve">Набор демонстрационный "Электричество 1"   </t>
  </si>
  <si>
    <t xml:space="preserve">Набор демонстрационный "Электричество 2"   </t>
  </si>
  <si>
    <r>
      <t xml:space="preserve">Набор демонстрационный "Электричество 3"  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</si>
  <si>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 xml:space="preserve">Металлический лист (рабочее поле) 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</si>
  <si>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Методические указания "Механика" </t>
  </si>
  <si>
    <t xml:space="preserve">Датчик регистрации ЭКГ </t>
  </si>
  <si>
    <t xml:space="preserve">Датчик ионизирующего излучения  </t>
  </si>
  <si>
    <t xml:space="preserve">Датчик температуры 0-1000 С </t>
  </si>
  <si>
    <t>Природные зоны России (карта)</t>
  </si>
  <si>
    <t>Катушка-моток</t>
  </si>
  <si>
    <t>Дуршлаг (нерж.)</t>
  </si>
  <si>
    <t>Сито-кружка для муки</t>
  </si>
  <si>
    <t>Ящик для инструмента с ручкой</t>
  </si>
  <si>
    <t>Цилиндр мерный с носиком 100 мл (полиэт.)</t>
  </si>
  <si>
    <t xml:space="preserve">Мольберт деревянный </t>
  </si>
  <si>
    <t>Набор дифракционных решеток (3 шт)</t>
  </si>
  <si>
    <t>Вата компрессная</t>
  </si>
  <si>
    <t>Коллекция "Кальцит в природе"</t>
  </si>
  <si>
    <t>Набор для изучения закона сохранения энергии</t>
  </si>
  <si>
    <t>Пробирка ПБ-14</t>
  </si>
  <si>
    <t>Бокс пластиковый для стекол предметных на 50 стекол</t>
  </si>
  <si>
    <t>Лупа  d=75 мм</t>
  </si>
  <si>
    <t>Набор инструментов препаровальных</t>
  </si>
  <si>
    <t>Шприц 1 мл</t>
  </si>
  <si>
    <t>Пробирка Эппендорфа 2 мл</t>
  </si>
  <si>
    <t>Пробирка с завинчивающейся крышкой</t>
  </si>
  <si>
    <t>Портреты физиков (компл., стекло)</t>
  </si>
  <si>
    <t>Интерактивное пособие "Наглядная физика. 7 класс"</t>
  </si>
  <si>
    <t>Интерактивное пособие "Наглядная физика. 8 класс"</t>
  </si>
  <si>
    <t>Интерактивное пособие "Наглядная физика. 9 класс"</t>
  </si>
  <si>
    <t>Влажный препарат "Развитие курицы"</t>
  </si>
  <si>
    <t>Комплект влажных препаратов (15 шт.)</t>
  </si>
  <si>
    <t>Набор плашек и метчиков (12 шт.)</t>
  </si>
  <si>
    <t>Набор сверл спиральных ц/х (170 шт.)</t>
  </si>
  <si>
    <t>Блок питания аккумуляторный 4,5 В</t>
  </si>
  <si>
    <t>Зарядное устройство для блока питания</t>
  </si>
  <si>
    <t>Интерактивное пособие "Кулинария"</t>
  </si>
  <si>
    <t>Интерактивное пособие "Кройка и шитье"</t>
  </si>
  <si>
    <t>Интерактивное пособие "Наглядная биология. Введение в экологию"</t>
  </si>
  <si>
    <t>Интерактивное пособие "Наглядная биология. Животные"</t>
  </si>
  <si>
    <t>Интерактивноее пособие "Наглядная биология. Растение - живой организм"</t>
  </si>
  <si>
    <t>Интерактивное пособие "Наглядная биология. Растения. Грибы. Бактерии"</t>
  </si>
  <si>
    <t xml:space="preserve">Интерактивное пособие "Наглядная биология. Химия клетки. Вещества, клетки и ткани растений" </t>
  </si>
  <si>
    <t>Интерактивное пособие "Наглядная биология. Человек. Строение тела человека"</t>
  </si>
  <si>
    <t>Интерактивное пособие "Наглядная биология. Эволюционное учение"</t>
  </si>
  <si>
    <t>Степ-платформа</t>
  </si>
  <si>
    <t>Упоры для отжиманий</t>
  </si>
  <si>
    <t>Треугольник с ударной палочкой</t>
  </si>
  <si>
    <t>Кларнет</t>
  </si>
  <si>
    <t>Модель "Гидра"</t>
  </si>
  <si>
    <t>Плакаты "Ордена и медали России"</t>
  </si>
  <si>
    <t xml:space="preserve">Набор НАУРОБО для сборки роботов </t>
  </si>
  <si>
    <t>Ресурсный набор НАУРОБО для конструирования</t>
  </si>
  <si>
    <t>Робототехнический комплекс "Умная теплица"</t>
  </si>
  <si>
    <t xml:space="preserve">Робототехнический комплекс "Умный дом" </t>
  </si>
  <si>
    <t>Робототехнический комплекс "Биологическая ферма"</t>
  </si>
  <si>
    <t>Робототехнический набор "Манипулятор"</t>
  </si>
  <si>
    <t>Обработка тканей</t>
  </si>
  <si>
    <t>Инструменты, приспособления</t>
  </si>
  <si>
    <t xml:space="preserve"> Коллекции</t>
  </si>
  <si>
    <t>Обработка пищевых продуктов</t>
  </si>
  <si>
    <t>Печатные материалы</t>
  </si>
  <si>
    <t>Капельница-дозатор 50 мл  стекло</t>
  </si>
  <si>
    <t>Конструктор (геометрия, 149 деталей-многоугольников)</t>
  </si>
  <si>
    <t xml:space="preserve">Штатив для пипеток </t>
  </si>
  <si>
    <t>Банка-промывалка 500 мл</t>
  </si>
  <si>
    <t xml:space="preserve">Стусло столярное </t>
  </si>
  <si>
    <t>Лупа препаровальная</t>
  </si>
  <si>
    <t>Набор демонстрационный "Электрическая емкость"</t>
  </si>
  <si>
    <t>Плакат "Военная присяга" (ф.А2)</t>
  </si>
  <si>
    <t>Плакат "Военно-учетные специальности солдат, матросов, сержантов и старшин"  ( ф. А2)</t>
  </si>
  <si>
    <t>Плакат "Караульная служба" (ф.А2)</t>
  </si>
  <si>
    <t>Плакат "Мины Российской армии"  (ф. А2)</t>
  </si>
  <si>
    <t>Плакат "Нормативы по прикладной физической подготовке"  (ф. А2)</t>
  </si>
  <si>
    <t>Плакат "Нормативы по радиационной, химической и биологической защите"  (ф. А2)</t>
  </si>
  <si>
    <t>Плакат "Обязательная подготовка граждан к военной службе"  (ф. А2)</t>
  </si>
  <si>
    <t>Плакат "Первоначальная постановка граждан на воинский учет"  (ф. А2)</t>
  </si>
  <si>
    <t>Плакат "Приборы химической разведки и контроля "  (ф. А2)</t>
  </si>
  <si>
    <t>Плакат "Проверка боя стрелкового оружия" (1000х700)</t>
  </si>
  <si>
    <t>Плакат "Символы МЧС России" (ф. А2)</t>
  </si>
  <si>
    <t>Плакат "Структура Вооруженных Сил РФ" (ф.А2)</t>
  </si>
  <si>
    <t>Плакат "Вооруженные силы - защитники Отечества"</t>
  </si>
  <si>
    <t>Плакат "Фортификационные сооружения "  (ф. А2)</t>
  </si>
  <si>
    <t>Плакат "Погоны и знаки различия военнослужащих России"(ф.А2)</t>
  </si>
  <si>
    <t>Плакаты "Боевые самолеты и вертолеты" (18 пл. ф. А4)</t>
  </si>
  <si>
    <t>Плакаты "Боевые корабли ВМФ" (14 пл. ф. А4)</t>
  </si>
  <si>
    <t>Плакаты "Бронетанковая техника" (11 пл. ф.А3)</t>
  </si>
  <si>
    <t>Плакаты "Великая Отечественная война" (11 пл. ф. А3)</t>
  </si>
  <si>
    <t>Плакаты "Великая Победа" (10 пл. ф. А3)"</t>
  </si>
  <si>
    <t>Плакаты "Дни воинской славы России" (17 пл. ф.А3)</t>
  </si>
  <si>
    <t>Плакаты "Организация Гражданской обороны"   (11 пл. ф. А2)</t>
  </si>
  <si>
    <t>Плакаты "Основы военной службы" (10 пл.)</t>
  </si>
  <si>
    <t>Плакаты "Ракеты и артиллерия" (14 пл.)</t>
  </si>
  <si>
    <t>Плакаты "Символы воинской чести" (5 пл.)</t>
  </si>
  <si>
    <t>Плакаты "Служу России" (11 пл. ф. А3)</t>
  </si>
  <si>
    <t>Плакаты "Средства противовоздушной обороны" (11 пл.)</t>
  </si>
  <si>
    <t>Плакаты "Стрелковое оружие, гранатометы, огнеметы" (11 пл.)</t>
  </si>
  <si>
    <t>Линейка закройщика 30 см</t>
  </si>
  <si>
    <t xml:space="preserve">Комплект гипсовых моделей геометрических фигур (7 шт.) </t>
  </si>
  <si>
    <t>Набор для моделирования молекул неорганических соединений</t>
  </si>
  <si>
    <t>Набор для моделирования молекул органических соединений</t>
  </si>
  <si>
    <t>Модель "Доменная печь"</t>
  </si>
  <si>
    <t xml:space="preserve">Перчатки резиновые химические </t>
  </si>
  <si>
    <t>Комплект моделей "Строение мозга позвоночных" (5 шт.)</t>
  </si>
  <si>
    <t>Наборы для конструирования деревянные (3 шт.)</t>
  </si>
  <si>
    <t>Сухое горючее (10 таблеток)</t>
  </si>
  <si>
    <t xml:space="preserve">Набор "Звездный мир" </t>
  </si>
  <si>
    <t xml:space="preserve">Набор "Язык дельфинов" </t>
  </si>
  <si>
    <t>Глобус Луны  (d=210 мм) с подсветкой</t>
  </si>
  <si>
    <t>Модель "Солнечная система"</t>
  </si>
  <si>
    <t>Пружина для демонстрации продольных волн</t>
  </si>
  <si>
    <t>Набор для демонстрации поверхностного натяжения</t>
  </si>
  <si>
    <t>Таблицы "Химическое производство. Металлургия"</t>
  </si>
  <si>
    <t>Таблицы "Электродинамика" (10 шт.)</t>
  </si>
  <si>
    <t>Электрометры с набором принадлежностей</t>
  </si>
  <si>
    <t>Сетка асбестовая</t>
  </si>
  <si>
    <t>Прибор для демонстрации механических колебаний (на воздушной подушке)</t>
  </si>
  <si>
    <t>Линейка визирная (пластик)</t>
  </si>
  <si>
    <t>Модель "Широта и долгота"</t>
  </si>
  <si>
    <t>Модель "Строение рельефа морского дна"</t>
  </si>
  <si>
    <t xml:space="preserve">Лоток для весов </t>
  </si>
  <si>
    <t>Лоток для штативов</t>
  </si>
  <si>
    <t>Модель "Строение Солнца" (разборная)</t>
  </si>
  <si>
    <t>Модель "Вулкан" (разборная)</t>
  </si>
  <si>
    <t>Интерактивные плакаты. История России IX-XVII вв</t>
  </si>
  <si>
    <t>Интерактивные плакаты. История России XVIII-XIX вв</t>
  </si>
  <si>
    <t>Косынка перевязочная</t>
  </si>
  <si>
    <t>Палочка эстафетная (6 шт)</t>
  </si>
  <si>
    <t>Коллекция "Минералы и горные породы" (49 видов)</t>
  </si>
  <si>
    <t>Цена, руб. с НДС</t>
  </si>
  <si>
    <t>Сумма, руб. с НДС</t>
  </si>
  <si>
    <t xml:space="preserve"> Цена, руб. с НДС </t>
  </si>
  <si>
    <t xml:space="preserve"> Сумма, руб. с НДС </t>
  </si>
  <si>
    <t>Австралия и Океания (физическая)</t>
  </si>
  <si>
    <t>Таблицы "Органическая химия" (7 табл.)</t>
  </si>
  <si>
    <t>Шина Крамера (проволочная) для ног</t>
  </si>
  <si>
    <t>Шина Крамера (проволочная) для рук</t>
  </si>
  <si>
    <t xml:space="preserve">Пробирка Флоринского </t>
  </si>
  <si>
    <t>тел./факс: +7 (495) 640-0256</t>
  </si>
  <si>
    <t>Лазерный гравер-резак</t>
  </si>
  <si>
    <t>3D cканер</t>
  </si>
  <si>
    <t>3D ручка</t>
  </si>
  <si>
    <t>Паяльная станция</t>
  </si>
  <si>
    <t>Дымоуловитель</t>
  </si>
  <si>
    <t>Лампа бестеневая с увеличительным стеклом</t>
  </si>
  <si>
    <t>Набор пинцетов</t>
  </si>
  <si>
    <t>Клеевой пистолет</t>
  </si>
  <si>
    <t>Зарядное устройство для аккумуляторов</t>
  </si>
  <si>
    <t>Мультиметр</t>
  </si>
  <si>
    <t>Комплект пипеток Пастера (4 шт.)</t>
  </si>
  <si>
    <t>Коллекция "Минералы и горные породы" (20 видов)</t>
  </si>
  <si>
    <t>Электроплитка 1000 Вт</t>
  </si>
  <si>
    <t>Модель "Круговорот воды в природе"</t>
  </si>
  <si>
    <t>Электронное пособие "Растения" (CD+80 карточек)</t>
  </si>
  <si>
    <t>Интерактивное пособие "Литературное чтение 3 класс. Сказки зарубежных писателей. Повесть-сказка в творчестве русских писателей. Повесть-сказка в творчестве зарубежных писателей. Тема и идея произведения"</t>
  </si>
  <si>
    <t xml:space="preserve">Эвдиометр </t>
  </si>
  <si>
    <t>Интерактивное пособие "ОБЖ. Здоровье человека. Правила поведения дома, на улице, на дороге, в лесу. 1-4 классы"</t>
  </si>
  <si>
    <t>Лупа d=75 мм</t>
  </si>
  <si>
    <t>Таблица "Правила техники безопасности" (винил, 70*100 см)</t>
  </si>
  <si>
    <t>Таблица "Алгоритм характеристики вещества" (винил, 70*100 см)</t>
  </si>
  <si>
    <t>Прибор для демонстрации действия глаза (Модель "Зрение")</t>
  </si>
  <si>
    <t>Набор № 25 "Для проведения термических работ"</t>
  </si>
  <si>
    <t>Диск Ньютона</t>
  </si>
  <si>
    <t>Звонок электрический демонстрационный</t>
  </si>
  <si>
    <t>Прибор для демонстрации закона сохранения импульса</t>
  </si>
  <si>
    <t>Прибор для демонстрации теплопроводности тел</t>
  </si>
  <si>
    <t>Центробежная дорога (прибор "Мертвая петля")</t>
  </si>
  <si>
    <t>Магнит дугообразный демонстрационный</t>
  </si>
  <si>
    <t>Магнит дугообразный лабораторный</t>
  </si>
  <si>
    <t>Центрифуга демонстрационная</t>
  </si>
  <si>
    <t>Модель печени</t>
  </si>
  <si>
    <t>Цифровая лаборатория по физике (базовый уровень) без ноутбука</t>
  </si>
  <si>
    <t>Учебный цифровой комплекс "Наураша в стране Наурандии" (8 модулей со стойкой)</t>
  </si>
  <si>
    <t>Аппарат для проведения химических реакций (АПХР)</t>
  </si>
  <si>
    <t>Прибор для получения галоидоалканов дем.</t>
  </si>
  <si>
    <t>Булавка безопасная (4 шт)</t>
  </si>
  <si>
    <t>Интерактивное пособие "ОБЖ. Основы безопасности личности, общества, государства"</t>
  </si>
  <si>
    <t>Интерактивное пособие "ОБЖ. Основы военной службы"</t>
  </si>
  <si>
    <t>Интерактивное пособие "Наглядная физика. Геометрическая и волновая оптика."</t>
  </si>
  <si>
    <t>Интерактивное пособие "Наглядная физика. Квантовая физика"</t>
  </si>
  <si>
    <t>Интерактивное пособие "Наглядная физика. Кинематика и динамика. Законы сохранения"</t>
  </si>
  <si>
    <t>Интерактивное пособие "Наглядная физика. Магнитное поле. Электромагнетизм"</t>
  </si>
  <si>
    <t>Интерактивное пособие "Наглядная физика. Механические колебания и волны"</t>
  </si>
  <si>
    <t>Интерактивное пособие "Наглядная физика. МКТ и термодинамика"</t>
  </si>
  <si>
    <t>Интерактивное пособие "Наглядная физика. Постоянный ток"</t>
  </si>
  <si>
    <t>Интерактивное пособие "Наглядная физика. Статика. СТО"</t>
  </si>
  <si>
    <t>Интерактивное пособие "Наглядная физика. Электромагнитные волны"</t>
  </si>
  <si>
    <t>Интерактивное пособие "Наглядная физика. Электростатика и электродинамика"</t>
  </si>
  <si>
    <t>Набор по стереометрии (телескопический)</t>
  </si>
  <si>
    <t>Обществознание  8-9 класс  (7 шт.)</t>
  </si>
  <si>
    <t>Набор капилляров на подставке</t>
  </si>
  <si>
    <t>Датчик для регистрации артериального давления</t>
  </si>
  <si>
    <t xml:space="preserve">Датчик оптоэлектрический </t>
  </si>
  <si>
    <t xml:space="preserve">Датчик пульса </t>
  </si>
  <si>
    <t xml:space="preserve">Датчик температуры 0-100 С(хим) </t>
  </si>
  <si>
    <t>Датчик электропроводности</t>
  </si>
  <si>
    <t>Комплект карточек "Оптика"</t>
  </si>
  <si>
    <t xml:space="preserve">Комплект карточек "Электричество" </t>
  </si>
  <si>
    <t xml:space="preserve">Методические указания "Оптика"  </t>
  </si>
  <si>
    <t xml:space="preserve">Методические указания "Электричество" </t>
  </si>
  <si>
    <t>Динамометр школьный 1 Н</t>
  </si>
  <si>
    <t>Геометрия  7 кл. (14 табл.)</t>
  </si>
  <si>
    <t>Геометрия  8 кл. (15 табл.)</t>
  </si>
  <si>
    <t>Геометрия  9 кл. (13 табл.)</t>
  </si>
  <si>
    <t>Обучение грамоте 1 класс (16 таблиц)</t>
  </si>
  <si>
    <t>Обучение грамоте 2 класс (16 таблиц)</t>
  </si>
  <si>
    <t>Словарные слова</t>
  </si>
  <si>
    <t>Плакаты "Электротехнические работы"</t>
  </si>
  <si>
    <t>Таблицы "Квантовая физика" (8 шт.)</t>
  </si>
  <si>
    <t>Таблицы "Неорганическая химия" (9 табл.)</t>
  </si>
  <si>
    <t>Извлекатель якорей из магнитной мешалки</t>
  </si>
  <si>
    <t>Комплект якорей для магнитной мешалки (4 шт)</t>
  </si>
  <si>
    <t>Робототехнический комплекс "Возобновляемые источники энергии"</t>
  </si>
  <si>
    <t>Модель электродвигателя (разборная) лабораторная</t>
  </si>
  <si>
    <t xml:space="preserve">Палочка стеклянная </t>
  </si>
  <si>
    <t>Оборудование по биологии</t>
  </si>
  <si>
    <t>Микроскоп цифровой usb</t>
  </si>
  <si>
    <t>Комплект анатомических моделей демонстрационный (13 моделей)</t>
  </si>
  <si>
    <t xml:space="preserve">Комплект ботанических моделей демонстрационный (12 моделей) </t>
  </si>
  <si>
    <t>Комплект зоологических моделей демонстрационный (8 моделей)</t>
  </si>
  <si>
    <t>Оборудование по химии</t>
  </si>
  <si>
    <t>Аппарат Киппа 250 мл</t>
  </si>
  <si>
    <t>Прибор для демонстрации скорости химической реакции от условий</t>
  </si>
  <si>
    <t>Спиртовка лабораторная 100 мл</t>
  </si>
  <si>
    <t>Комплект стеклянной посуды на шлифах демонстрационный 21 предмет</t>
  </si>
  <si>
    <t>Комплект стеклянной посуды на шлифах демонстрационный 9 предметов</t>
  </si>
  <si>
    <t>Набор атомов для составления моделей молекул (лаб)</t>
  </si>
  <si>
    <t>Компас школьный</t>
  </si>
  <si>
    <t>Модель "Вулкан"</t>
  </si>
  <si>
    <t>Модель "Строение Солнца"</t>
  </si>
  <si>
    <t>Наборы для факультивных занятий и проектной деятельности</t>
  </si>
  <si>
    <t>Набор "Свет и цвет" (100 экспериментов)</t>
  </si>
  <si>
    <t>Набор "Механика Галилео"  (60 экспериментов)</t>
  </si>
  <si>
    <t>Набор "Мир Левенгука"  (77 экспериментов)</t>
  </si>
  <si>
    <t>Набор "Азбука парфюмерии"  (45 экспериментов)</t>
  </si>
  <si>
    <t>Набор "Звездный мир"  (80 экспериментов)</t>
  </si>
  <si>
    <t>Набор "Лазерное шоу"  (110 экспериментов)</t>
  </si>
  <si>
    <t xml:space="preserve">Цифровой датчик расстояния ультразвуковой </t>
  </si>
  <si>
    <t>Модель "Единицы объема"</t>
  </si>
  <si>
    <t>Станок сверлильный по дереву</t>
  </si>
  <si>
    <t>Интерактивное пособие "Наглядная астрономия. Эволюция Вселенной"</t>
  </si>
  <si>
    <t>Модель "Вулканическая поверхность. Формирование гор"</t>
  </si>
  <si>
    <r>
      <t>Лабораторный комплекс для учебной практической и проектной деятельности по химии (с ноутбуком)</t>
    </r>
    <r>
      <rPr>
        <b/>
        <sz val="10"/>
        <color indexed="10"/>
        <rFont val="Times New Roman Cyr"/>
        <charset val="204"/>
      </rPr>
      <t xml:space="preserve"> </t>
    </r>
  </si>
  <si>
    <t>Лабораторный комплекс для учебной практической и проектной деятельности по естествознанию (с ноутбуком)</t>
  </si>
  <si>
    <t>Лабораторный комплекc для учебной и практической деятельности по биологии (с ноутбуком)</t>
  </si>
  <si>
    <t>Лабораторный комплекc для учебной и практической деятельности по физике (с ноутбуком)</t>
  </si>
  <si>
    <t>Интерактивные плакаты. Графики функций.</t>
  </si>
  <si>
    <t>Интерактивные плакаты. Стереометрия.</t>
  </si>
  <si>
    <t>Спиртовка лабораторная (100 мл)</t>
  </si>
  <si>
    <t>Набор прозрачных геометрических тел с разверткой (8 шт.)</t>
  </si>
  <si>
    <t>Карта "Животный и растительный мир Земли"</t>
  </si>
  <si>
    <t>Карта "Карта нашей Родины"</t>
  </si>
  <si>
    <t>Рычаг-линейка лабораторная</t>
  </si>
  <si>
    <t>Комплект для практикума "Измерение потенциала и напряженности электрического поля"</t>
  </si>
  <si>
    <t>Плакат "Хронология развития отечественной космонавтики"</t>
  </si>
  <si>
    <t>Времена английского глагола. Средняя школа (10 таблиц)</t>
  </si>
  <si>
    <t xml:space="preserve">Плакат "Взрывные устройства" 70*100 </t>
  </si>
  <si>
    <t>Плакат "Пистолет ИЖ-71" (1000х700)</t>
  </si>
  <si>
    <t xml:space="preserve">Плакат "Пистолет ПМ" (1000х700) </t>
  </si>
  <si>
    <t xml:space="preserve">Плакат "Пистолет Токарева ТТ" (1000х700) </t>
  </si>
  <si>
    <t xml:space="preserve">Плакат "Ручные гранаты" (1000х700) </t>
  </si>
  <si>
    <t xml:space="preserve">Плакаты "Аварийно-спасательные и другие неотложные работы " (10 шт) </t>
  </si>
  <si>
    <t xml:space="preserve">Плакаты "Тактическая подготовка" (10 шт.) </t>
  </si>
  <si>
    <t>Банка под реактивы 250 мл с закручивающейся крышкой</t>
  </si>
  <si>
    <t>Лоток раздаточный</t>
  </si>
  <si>
    <t>Пипетка автоматическая (дозатор) 100-1000 мкл</t>
  </si>
  <si>
    <t>Пробирка ПБ-21</t>
  </si>
  <si>
    <t>Пробирка ПХ-16</t>
  </si>
  <si>
    <t xml:space="preserve">Тигель высокий № 4 </t>
  </si>
  <si>
    <t>Ступка фарфоровая № 5</t>
  </si>
  <si>
    <t>Расширенный робототехнический набор "Искусство программирования роботов"</t>
  </si>
  <si>
    <t>Базовый робототехнический набор "Основы программирования роботов"</t>
  </si>
  <si>
    <t>Плакаты "Безопасность работ на металлообрабатывающих станках" (5 шт)</t>
  </si>
  <si>
    <t>Центрифуга для микропробирок</t>
  </si>
  <si>
    <t>Модель "Строение челюсти человека"</t>
  </si>
  <si>
    <t>Модель "Гигиена зубов"</t>
  </si>
  <si>
    <t>Магазин сопротивлений</t>
  </si>
  <si>
    <t>Модель молекулярного строения магнита</t>
  </si>
  <si>
    <t>Модель для демонстр. в объеме линий магнитного поля</t>
  </si>
  <si>
    <t>Набор для составления объемных моделей молекул</t>
  </si>
  <si>
    <t>Модель кристаллической решетки йода</t>
  </si>
  <si>
    <t>Модель кристаллической решетки магния</t>
  </si>
  <si>
    <t>Модель кристаллической решетки углекислого газа</t>
  </si>
  <si>
    <t>Модель кристаллической решетки цинка</t>
  </si>
  <si>
    <t>Анемометр (прибор для демонстрации измерения силы ветра)</t>
  </si>
  <si>
    <t>Комплект моделей "Позвоночные животные" (8 шт.)</t>
  </si>
  <si>
    <t>Горелка универсальная</t>
  </si>
  <si>
    <t>Пружина для демонстрации волн (180 см)</t>
  </si>
  <si>
    <t>Рулетка 10 м</t>
  </si>
  <si>
    <t xml:space="preserve">Плакат "Требования безопасности при стрельбе из стрелкового оружия" (1000х700) </t>
  </si>
  <si>
    <t xml:space="preserve">Плакат "Приемы и правила стрельбы из пистолета ПМ" </t>
  </si>
  <si>
    <t>Однозначные и многозначные числа (7 таблиц)</t>
  </si>
  <si>
    <t>Сервиз чайно-кофейный  на 12 персон</t>
  </si>
  <si>
    <t>Сервиз столовый  на 12 персон</t>
  </si>
  <si>
    <t>Набор "Наглядный английский"</t>
  </si>
  <si>
    <t>Игра "Эрудит. Easy English"</t>
  </si>
  <si>
    <t>Таблицы "Земля как планета. Земля как система" (лам,  А4, 12 шт.) раздаточные</t>
  </si>
  <si>
    <t>Комплект справочников по швейному мастерству</t>
  </si>
  <si>
    <t>Аккумулятор АА</t>
  </si>
  <si>
    <t>Дорожное колесо со счетчиком</t>
  </si>
  <si>
    <t>Растительность России</t>
  </si>
  <si>
    <t>Модель ланцетника</t>
  </si>
  <si>
    <t>Шприц 150 мл Жане</t>
  </si>
  <si>
    <t>Брошюра "Воинская обязанность граждан РФ"</t>
  </si>
  <si>
    <t>Реостат ползунковый 20 Ом</t>
  </si>
  <si>
    <t>Реостат ползунковый 50 Ом</t>
  </si>
  <si>
    <t>Гальванометр демонстрационный</t>
  </si>
  <si>
    <t>Набор деревянных геометрических тел (14 шт.)</t>
  </si>
  <si>
    <t>Набор деревянных геометрических тел демонстрационных (9 шт.)</t>
  </si>
  <si>
    <t>Влажный препарат "Черепаха болотная"</t>
  </si>
  <si>
    <t>Влажный препарат "Гадюка"</t>
  </si>
  <si>
    <t>Стенды и портреты для оформления кабинета</t>
  </si>
  <si>
    <t>Набор демонстрационный "Переменный ток"</t>
  </si>
  <si>
    <r>
      <t xml:space="preserve">*Указано </t>
    </r>
    <r>
      <rPr>
        <b/>
        <i/>
        <sz val="10"/>
        <color indexed="60"/>
        <rFont val="Times New Roman"/>
        <family val="1"/>
        <charset val="204"/>
      </rPr>
      <t>рекомендуемое</t>
    </r>
    <r>
      <rPr>
        <i/>
        <sz val="10"/>
        <color indexed="60"/>
        <rFont val="Times New Roman"/>
        <family val="1"/>
        <charset val="204"/>
      </rPr>
      <t xml:space="preserve"> количество, которое может изменяться в зависимости от потребности Покупателя.</t>
    </r>
  </si>
  <si>
    <r>
      <t>К-во</t>
    </r>
    <r>
      <rPr>
        <b/>
        <sz val="10"/>
        <color indexed="60"/>
        <rFont val="Times New Roman Cyr"/>
        <charset val="204"/>
      </rPr>
      <t>*</t>
    </r>
  </si>
  <si>
    <t>Набор ОГЭ по химии: набор для хранения реактивов</t>
  </si>
  <si>
    <t>Нагреватель пробирок</t>
  </si>
  <si>
    <t>Модель "Червь дождевой"</t>
  </si>
  <si>
    <t>Звуки и буквы русского алфавита ( 2 табл+128 карточек)</t>
  </si>
  <si>
    <t>Комплект моделей "Строение сердца позвоночных"</t>
  </si>
  <si>
    <t>CD "Музыка для начальной школы. Теория, задания, игры"</t>
  </si>
  <si>
    <t>Контейнер лабораторный 30 мл (для хранения биолог. материалов)</t>
  </si>
  <si>
    <t>Стереомикроскоп лабораторный</t>
  </si>
  <si>
    <r>
      <t xml:space="preserve">Стереомикроскоп лабораторный    </t>
    </r>
    <r>
      <rPr>
        <b/>
        <sz val="10"/>
        <color indexed="10"/>
        <rFont val="Times New Roman"/>
        <family val="1"/>
        <charset val="204"/>
      </rPr>
      <t>РАСПРОДАЖА!!!</t>
    </r>
  </si>
  <si>
    <t>Метр складной</t>
  </si>
  <si>
    <t>Модель"Кузнечик"</t>
  </si>
  <si>
    <t>Модель "Беззубка" (двухстворчатый моллюск)</t>
  </si>
  <si>
    <t>Балансир ( диск балансирующий)</t>
  </si>
  <si>
    <t>Мяч для фитнеса (фитбол)</t>
  </si>
  <si>
    <t xml:space="preserve">Трубка стеклянная (комплект)  </t>
  </si>
  <si>
    <t>Коллекция "Развитие бабочки" в акриле</t>
  </si>
  <si>
    <t>Коллекция "Развитие пшеницы" в акриле</t>
  </si>
  <si>
    <t>Гироскоп</t>
  </si>
  <si>
    <t>Глобус Звездного неба (d=210 мм) с подсветкой</t>
  </si>
  <si>
    <t>Словари, справочники, энциклопедия по астрономии</t>
  </si>
  <si>
    <r>
      <t xml:space="preserve">!   </t>
    </r>
    <r>
      <rPr>
        <b/>
        <sz val="10.5"/>
        <color indexed="17"/>
        <rFont val="Times New Roman"/>
        <family val="1"/>
        <charset val="204"/>
      </rPr>
      <t>Выберите наиболее подходящий Вам вариант</t>
    </r>
  </si>
  <si>
    <r>
      <rPr>
        <i/>
        <sz val="10"/>
        <color indexed="17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Допоборудование: Чайник с термостатом - 1 шт., графин - 1 шт., термометр лаб. 100С - 1шт.</t>
    </r>
  </si>
  <si>
    <t>Чайник для нагрева воды</t>
  </si>
  <si>
    <t>Бокорезы</t>
  </si>
  <si>
    <t>Органайзер для крепежа</t>
  </si>
  <si>
    <t>Макет жилого здания с узлами жизнеобеспечения</t>
  </si>
  <si>
    <t>Макет убежища в разрезе</t>
  </si>
  <si>
    <t>Макет простейшего укрытия в разрезе</t>
  </si>
  <si>
    <t>Интерактивное пособие "ОБЖ. Основы медицинских знаний и здорового образа жизни"</t>
  </si>
  <si>
    <t>Набор игл для закалывания (с бусинками)</t>
  </si>
  <si>
    <t>Тренажер для отработки приемов удаления инородного тела из верхних дыхательных путей</t>
  </si>
  <si>
    <t>Интерактивное пособие "Азбука искусства"</t>
  </si>
  <si>
    <t>Динамометр демонстрационный 10Н (пара)</t>
  </si>
  <si>
    <t>Прибор для демонстрации давления в жидкости</t>
  </si>
  <si>
    <t>Фильтры бумажные 12,5 см (100 шт.)</t>
  </si>
  <si>
    <t>Набор по стереометрии (магнитный)</t>
  </si>
  <si>
    <t>НАУРАША Академия "Курс логики расширенный" (для 2 учеников)</t>
  </si>
  <si>
    <t>НАУРАША Академия "Азбука робототехники"  (для 2 учеников)</t>
  </si>
  <si>
    <t>Покрывало спасательное изотермическое</t>
  </si>
  <si>
    <t>Конституционное право (15 шт.)</t>
  </si>
  <si>
    <t>Теория права (15 шт.)</t>
  </si>
  <si>
    <t>Литература 5-11 класс. Теория литературы (20 шт.)</t>
  </si>
  <si>
    <t>Плакаты "Декоративно-прикладное творчество. Резьба по дереву. Выпиливание. Выжигание"</t>
  </si>
  <si>
    <t>Таблицы "Белки и нуклеиновые кислоты"  (8 табл.)</t>
  </si>
  <si>
    <t xml:space="preserve">Штатив демонстрационный химический </t>
  </si>
  <si>
    <t>Штативы изолирующие</t>
  </si>
  <si>
    <t>Модель "Позвонки" (набор из 7 штук: 4 шейных, 2 грудных, 1 поясничный)</t>
  </si>
  <si>
    <t>DVD  "Природные зоны России"</t>
  </si>
  <si>
    <t>DVD "Физическая география России"</t>
  </si>
  <si>
    <t>DVD "Природные зоны мира"</t>
  </si>
  <si>
    <t>DVD "Как устроен океан"</t>
  </si>
  <si>
    <t>DVD "Земля. Климат"</t>
  </si>
  <si>
    <t>DVD "Геология. Неорганические полезные ископаемые"</t>
  </si>
  <si>
    <t>Набор НАУРОБО для сборки электронных схем расширенный</t>
  </si>
  <si>
    <t>Набор НАУРОБО ресурсный для конструирования</t>
  </si>
  <si>
    <t>Набор "Звездный мир" (телескоп (60х увеличение), модели планет (для сборки))</t>
  </si>
  <si>
    <t>Музыка. Начальная школа (10 табл.)</t>
  </si>
  <si>
    <t>Цифровой датчик артериального давления</t>
  </si>
  <si>
    <t>Модель "Система органов дыхания"</t>
  </si>
  <si>
    <t>Модель "Локтевой сустав" (подвижная)</t>
  </si>
  <si>
    <t>Набор муляжей "Дикая форма и культурные сорта яблок"</t>
  </si>
  <si>
    <t>Прибор для электролиза растворов солей демонстрационный</t>
  </si>
  <si>
    <t>Стол преподавателя для кабинета физики</t>
  </si>
  <si>
    <t>Набор карандашей по стеклу и фарфору (10 шт)</t>
  </si>
  <si>
    <t>22 июня 1941 года</t>
  </si>
  <si>
    <t>Стакан химический 100 мл (стекло)</t>
  </si>
  <si>
    <t>Бюретка 50 мл без крана</t>
  </si>
  <si>
    <t>Набор для чистки оптики</t>
  </si>
  <si>
    <t>Стакан 50 мл (стекло)</t>
  </si>
  <si>
    <t>Мультимедийное учебное пособие. Буквария. Обучение чтению.</t>
  </si>
  <si>
    <t>Мультимедийное учебное пособие. Страна Лингвиния. Русский язык в алгоритмах, стихах и рисунках</t>
  </si>
  <si>
    <t>Электронные плакаты и тесты. Английский язык. Времена английского глагола</t>
  </si>
  <si>
    <t>Электронные плакаты и тесты. Английский язык. Глаголы Be, Have, Can, Must</t>
  </si>
  <si>
    <t>Электронные плакаты и тесты. Английский язык. Существительные, прилагательные, местоимения, числительные</t>
  </si>
  <si>
    <t>Интерактивное пособие "Mice and Nice English" (7-11 класс)</t>
  </si>
  <si>
    <t>Модель "Нейрон"</t>
  </si>
  <si>
    <t>Модель "Кожа человека"</t>
  </si>
  <si>
    <t>Модель "Вирус спида"</t>
  </si>
  <si>
    <t>Модель "Клетка животного"</t>
  </si>
  <si>
    <t>Набор светофильтров</t>
  </si>
  <si>
    <t>Машина волновая</t>
  </si>
  <si>
    <t>Комплект моделей атомных орбиталей (14 моделей) М14</t>
  </si>
  <si>
    <t>Интерактивное пособие "Наглядная география. География России. Природа и население.8 кл."</t>
  </si>
  <si>
    <t>Экран настенный 160*160 см</t>
  </si>
  <si>
    <t>Модель "Митоз и мейоз клетки"</t>
  </si>
  <si>
    <t>Электронные средства обучения для кабинета химии</t>
  </si>
  <si>
    <t>Желоб Галилея</t>
  </si>
  <si>
    <t>Гербарий "Кормовые растения"</t>
  </si>
  <si>
    <t xml:space="preserve">Мини-экспресс-лаборатория радиационно-химической разведки </t>
  </si>
  <si>
    <t>Карта "Страны и народы мира"</t>
  </si>
  <si>
    <t>00002049</t>
  </si>
  <si>
    <t>00002050</t>
  </si>
  <si>
    <t>00000010</t>
  </si>
  <si>
    <t>10004379</t>
  </si>
  <si>
    <t>00002051</t>
  </si>
  <si>
    <t>10005085</t>
  </si>
  <si>
    <t>00002054</t>
  </si>
  <si>
    <t>00000087</t>
  </si>
  <si>
    <t>10003839</t>
  </si>
  <si>
    <t>10008757</t>
  </si>
  <si>
    <t>10007642</t>
  </si>
  <si>
    <t>10004380</t>
  </si>
  <si>
    <t>00002176</t>
  </si>
  <si>
    <t>00001772</t>
  </si>
  <si>
    <t>00001773</t>
  </si>
  <si>
    <t>00001777</t>
  </si>
  <si>
    <t>10004356</t>
  </si>
  <si>
    <t>00002181</t>
  </si>
  <si>
    <t>00000322</t>
  </si>
  <si>
    <t>10005845</t>
  </si>
  <si>
    <t>00001796</t>
  </si>
  <si>
    <t>00000665</t>
  </si>
  <si>
    <t>00001384</t>
  </si>
  <si>
    <t>10003838</t>
  </si>
  <si>
    <t>10006906</t>
  </si>
  <si>
    <t>10004381</t>
  </si>
  <si>
    <t>00002334</t>
  </si>
  <si>
    <t>10005922</t>
  </si>
  <si>
    <t>10004355</t>
  </si>
  <si>
    <t>10005294</t>
  </si>
  <si>
    <t>10006031</t>
  </si>
  <si>
    <t>10005284</t>
  </si>
  <si>
    <t>10006412</t>
  </si>
  <si>
    <t>10005291</t>
  </si>
  <si>
    <t>10005998</t>
  </si>
  <si>
    <t>10005411</t>
  </si>
  <si>
    <t>10005292</t>
  </si>
  <si>
    <t>10005409</t>
  </si>
  <si>
    <t>10006409</t>
  </si>
  <si>
    <t>10006410</t>
  </si>
  <si>
    <t>10005296</t>
  </si>
  <si>
    <t>10005295</t>
  </si>
  <si>
    <t>10006911</t>
  </si>
  <si>
    <t>10005293</t>
  </si>
  <si>
    <t>10005282</t>
  </si>
  <si>
    <t>10006270</t>
  </si>
  <si>
    <t>00000281</t>
  </si>
  <si>
    <t>30001408</t>
  </si>
  <si>
    <t>00000736</t>
  </si>
  <si>
    <t>00000032</t>
  </si>
  <si>
    <t>10005407</t>
  </si>
  <si>
    <t>00000283</t>
  </si>
  <si>
    <t>10002671</t>
  </si>
  <si>
    <t>10002672</t>
  </si>
  <si>
    <t>00001799</t>
  </si>
  <si>
    <t>00001801</t>
  </si>
  <si>
    <t>00001802</t>
  </si>
  <si>
    <t>00001803</t>
  </si>
  <si>
    <t>10006860</t>
  </si>
  <si>
    <t>00001804</t>
  </si>
  <si>
    <t>10002603</t>
  </si>
  <si>
    <t>10004392</t>
  </si>
  <si>
    <t>10005871</t>
  </si>
  <si>
    <t>10004468</t>
  </si>
  <si>
    <t>10006705</t>
  </si>
  <si>
    <t>00002178</t>
  </si>
  <si>
    <t>10006723</t>
  </si>
  <si>
    <t>10006706</t>
  </si>
  <si>
    <t>00001812</t>
  </si>
  <si>
    <t>10002676</t>
  </si>
  <si>
    <t>00001816</t>
  </si>
  <si>
    <t>00002061</t>
  </si>
  <si>
    <t>10006056</t>
  </si>
  <si>
    <t>10006052</t>
  </si>
  <si>
    <t>00000127</t>
  </si>
  <si>
    <t>10006598</t>
  </si>
  <si>
    <t>10004360</t>
  </si>
  <si>
    <t>10004302</t>
  </si>
  <si>
    <t>00001786</t>
  </si>
  <si>
    <t>00001807</t>
  </si>
  <si>
    <t>10005849</t>
  </si>
  <si>
    <t>10002675</t>
  </si>
  <si>
    <t>00002179</t>
  </si>
  <si>
    <t>00000130</t>
  </si>
  <si>
    <t>30002075</t>
  </si>
  <si>
    <t>10004923</t>
  </si>
  <si>
    <t>00002025</t>
  </si>
  <si>
    <t>00000382</t>
  </si>
  <si>
    <t>00002253</t>
  </si>
  <si>
    <t>00001759</t>
  </si>
  <si>
    <t>10002430</t>
  </si>
  <si>
    <t>00001763</t>
  </si>
  <si>
    <t>00000076</t>
  </si>
  <si>
    <t>00000679</t>
  </si>
  <si>
    <t>10002574</t>
  </si>
  <si>
    <t>10004080</t>
  </si>
  <si>
    <t>00001765</t>
  </si>
  <si>
    <t>00001766</t>
  </si>
  <si>
    <t>00001769</t>
  </si>
  <si>
    <t>00001111</t>
  </si>
  <si>
    <t>00000284</t>
  </si>
  <si>
    <t>00001779</t>
  </si>
  <si>
    <t>10004398</t>
  </si>
  <si>
    <t>00000305</t>
  </si>
  <si>
    <t>10004397</t>
  </si>
  <si>
    <t>10006413</t>
  </si>
  <si>
    <t>10004362</t>
  </si>
  <si>
    <t>10004361</t>
  </si>
  <si>
    <t>10004364</t>
  </si>
  <si>
    <t>10004363</t>
  </si>
  <si>
    <t>10006970</t>
  </si>
  <si>
    <t>00000049</t>
  </si>
  <si>
    <t>00000338</t>
  </si>
  <si>
    <t>00000684</t>
  </si>
  <si>
    <t>00000133</t>
  </si>
  <si>
    <t>00002029</t>
  </si>
  <si>
    <t>00001048</t>
  </si>
  <si>
    <t>10004519</t>
  </si>
  <si>
    <t>00001139</t>
  </si>
  <si>
    <t>00001820</t>
  </si>
  <si>
    <t>10008618</t>
  </si>
  <si>
    <t>00002023</t>
  </si>
  <si>
    <t>00001825</t>
  </si>
  <si>
    <t>00000137</t>
  </si>
  <si>
    <t>00001826</t>
  </si>
  <si>
    <t>10004367</t>
  </si>
  <si>
    <t>30001338</t>
  </si>
  <si>
    <t>10004840</t>
  </si>
  <si>
    <t>10006862</t>
  </si>
  <si>
    <t>10005304</t>
  </si>
  <si>
    <t>10004386</t>
  </si>
  <si>
    <t>00001472</t>
  </si>
  <si>
    <t>10005391</t>
  </si>
  <si>
    <t>10005997</t>
  </si>
  <si>
    <t>00000071</t>
  </si>
  <si>
    <t>00000085</t>
  </si>
  <si>
    <t>30002738</t>
  </si>
  <si>
    <t>00002055</t>
  </si>
  <si>
    <t>10002728</t>
  </si>
  <si>
    <t>00000079</t>
  </si>
  <si>
    <t>00002059</t>
  </si>
  <si>
    <t>00001813</t>
  </si>
  <si>
    <t>10006777</t>
  </si>
  <si>
    <t>10006780</t>
  </si>
  <si>
    <t>10006779</t>
  </si>
  <si>
    <t>10006916</t>
  </si>
  <si>
    <t>10004063</t>
  </si>
  <si>
    <t>10003762</t>
  </si>
  <si>
    <t>00002056</t>
  </si>
  <si>
    <t>00000063</t>
  </si>
  <si>
    <t>00000034</t>
  </si>
  <si>
    <t>00000606</t>
  </si>
  <si>
    <t>00000522</t>
  </si>
  <si>
    <t>10004378</t>
  </si>
  <si>
    <t>10005097</t>
  </si>
  <si>
    <t>10005940</t>
  </si>
  <si>
    <t>00001790</t>
  </si>
  <si>
    <t>10006428</t>
  </si>
  <si>
    <t>00000605</t>
  </si>
  <si>
    <t>00000141</t>
  </si>
  <si>
    <t>10004488</t>
  </si>
  <si>
    <t>00000024</t>
  </si>
  <si>
    <t>10004503</t>
  </si>
  <si>
    <t>30001007</t>
  </si>
  <si>
    <t>30001994</t>
  </si>
  <si>
    <t>10007707</t>
  </si>
  <si>
    <t>10006969</t>
  </si>
  <si>
    <t>10006884</t>
  </si>
  <si>
    <t>10007671</t>
  </si>
  <si>
    <t>30002161</t>
  </si>
  <si>
    <t>30002136</t>
  </si>
  <si>
    <t>30002296</t>
  </si>
  <si>
    <t>30002250</t>
  </si>
  <si>
    <t>30001049</t>
  </si>
  <si>
    <t>30001018</t>
  </si>
  <si>
    <t>10002786</t>
  </si>
  <si>
    <t>10008088</t>
  </si>
  <si>
    <t>10007509</t>
  </si>
  <si>
    <t>10007510</t>
  </si>
  <si>
    <t>10007537</t>
  </si>
  <si>
    <t>10007538</t>
  </si>
  <si>
    <t>10007536</t>
  </si>
  <si>
    <t>10007511</t>
  </si>
  <si>
    <t>10007512</t>
  </si>
  <si>
    <t>10007499</t>
  </si>
  <si>
    <t>10007513</t>
  </si>
  <si>
    <t>10007514</t>
  </si>
  <si>
    <t>10007515</t>
  </si>
  <si>
    <t>10008087</t>
  </si>
  <si>
    <t>10006577</t>
  </si>
  <si>
    <t>10006578</t>
  </si>
  <si>
    <t>00002068</t>
  </si>
  <si>
    <t>00002067</t>
  </si>
  <si>
    <t>00002066</t>
  </si>
  <si>
    <t>10004266</t>
  </si>
  <si>
    <t>00000414</t>
  </si>
  <si>
    <t>00000416</t>
  </si>
  <si>
    <t>10003932</t>
  </si>
  <si>
    <t>10004040</t>
  </si>
  <si>
    <t>00000020</t>
  </si>
  <si>
    <t>00000022</t>
  </si>
  <si>
    <t>00000012</t>
  </si>
  <si>
    <t>00000013</t>
  </si>
  <si>
    <t>00000014</t>
  </si>
  <si>
    <t>00000111</t>
  </si>
  <si>
    <t>00000108</t>
  </si>
  <si>
    <t>00002154</t>
  </si>
  <si>
    <t>00000114</t>
  </si>
  <si>
    <t>00000251</t>
  </si>
  <si>
    <t>10002441</t>
  </si>
  <si>
    <t>10002440</t>
  </si>
  <si>
    <t>00000464</t>
  </si>
  <si>
    <t>00002336</t>
  </si>
  <si>
    <t>00000329</t>
  </si>
  <si>
    <t>00000784</t>
  </si>
  <si>
    <t>00000785</t>
  </si>
  <si>
    <t>10003919</t>
  </si>
  <si>
    <t>00000642</t>
  </si>
  <si>
    <t>00001278</t>
  </si>
  <si>
    <t>00000110</t>
  </si>
  <si>
    <t>00000783</t>
  </si>
  <si>
    <t>00000109</t>
  </si>
  <si>
    <t>10002378</t>
  </si>
  <si>
    <t>10002538</t>
  </si>
  <si>
    <t>00000465</t>
  </si>
  <si>
    <t>00002035</t>
  </si>
  <si>
    <t>00000061</t>
  </si>
  <si>
    <t>00000060</t>
  </si>
  <si>
    <t>00000524</t>
  </si>
  <si>
    <t>00000521</t>
  </si>
  <si>
    <t>00000520</t>
  </si>
  <si>
    <t>10004055</t>
  </si>
  <si>
    <t>10004056</t>
  </si>
  <si>
    <t>00002194</t>
  </si>
  <si>
    <t>10008769</t>
  </si>
  <si>
    <t>10008761</t>
  </si>
  <si>
    <t>10004517</t>
  </si>
  <si>
    <t>10007033</t>
  </si>
  <si>
    <t>30001080</t>
  </si>
  <si>
    <t>30001081</t>
  </si>
  <si>
    <t>10006721</t>
  </si>
  <si>
    <t>00002165</t>
  </si>
  <si>
    <t>10008770</t>
  </si>
  <si>
    <t>10008777</t>
  </si>
  <si>
    <t>10008778</t>
  </si>
  <si>
    <t>10008779</t>
  </si>
  <si>
    <t>10008772</t>
  </si>
  <si>
    <t>10007628</t>
  </si>
  <si>
    <t>00002263</t>
  </si>
  <si>
    <t>00002262</t>
  </si>
  <si>
    <t>00000307</t>
  </si>
  <si>
    <t>10008771</t>
  </si>
  <si>
    <t>10004279</t>
  </si>
  <si>
    <t>10002769</t>
  </si>
  <si>
    <t>10007323</t>
  </si>
  <si>
    <t>30001873</t>
  </si>
  <si>
    <t>10007994</t>
  </si>
  <si>
    <t>10008819</t>
  </si>
  <si>
    <t>10008820</t>
  </si>
  <si>
    <t>10008008</t>
  </si>
  <si>
    <t>10008762</t>
  </si>
  <si>
    <t>10004526</t>
  </si>
  <si>
    <t>30002493</t>
  </si>
  <si>
    <t>10008821</t>
  </si>
  <si>
    <t>10008786</t>
  </si>
  <si>
    <t>00001084</t>
  </si>
  <si>
    <t>10003070</t>
  </si>
  <si>
    <t>30001775</t>
  </si>
  <si>
    <t>10007584</t>
  </si>
  <si>
    <t>30002285</t>
  </si>
  <si>
    <t>10007714</t>
  </si>
  <si>
    <t>00001827</t>
  </si>
  <si>
    <t>00000240</t>
  </si>
  <si>
    <t>00000474</t>
  </si>
  <si>
    <t>10006333</t>
  </si>
  <si>
    <t>00000994</t>
  </si>
  <si>
    <t>00001956</t>
  </si>
  <si>
    <t>00000908</t>
  </si>
  <si>
    <t>00001830</t>
  </si>
  <si>
    <t>30001506</t>
  </si>
  <si>
    <t>10002916</t>
  </si>
  <si>
    <t>10003816</t>
  </si>
  <si>
    <t>00001958</t>
  </si>
  <si>
    <t>00001388</t>
  </si>
  <si>
    <t>00001090</t>
  </si>
  <si>
    <t>10003817</t>
  </si>
  <si>
    <t>10003883</t>
  </si>
  <si>
    <t>10003940</t>
  </si>
  <si>
    <t>00002098</t>
  </si>
  <si>
    <t>00000097</t>
  </si>
  <si>
    <t>00001148</t>
  </si>
  <si>
    <t>00001942</t>
  </si>
  <si>
    <t>00000910</t>
  </si>
  <si>
    <t>10008442</t>
  </si>
  <si>
    <t>10007712</t>
  </si>
  <si>
    <t>10002272</t>
  </si>
  <si>
    <t>00001062</t>
  </si>
  <si>
    <t>00002113</t>
  </si>
  <si>
    <t>10002511</t>
  </si>
  <si>
    <t>00002169</t>
  </si>
  <si>
    <t>00001006</t>
  </si>
  <si>
    <t>00001945</t>
  </si>
  <si>
    <t>00001947</t>
  </si>
  <si>
    <t>00000432</t>
  </si>
  <si>
    <t>00000352</t>
  </si>
  <si>
    <t>00000874</t>
  </si>
  <si>
    <t>00001950</t>
  </si>
  <si>
    <t>00001951</t>
  </si>
  <si>
    <t>10002698</t>
  </si>
  <si>
    <t>00001952</t>
  </si>
  <si>
    <t>10006789</t>
  </si>
  <si>
    <t>10007244</t>
  </si>
  <si>
    <t>30001084</t>
  </si>
  <si>
    <t>00002048</t>
  </si>
  <si>
    <t>00002083</t>
  </si>
  <si>
    <t>00001954</t>
  </si>
  <si>
    <t>00000858</t>
  </si>
  <si>
    <t>10004218</t>
  </si>
  <si>
    <t>10008220</t>
  </si>
  <si>
    <t>00000705</t>
  </si>
  <si>
    <t>30001396</t>
  </si>
  <si>
    <t>30001395</t>
  </si>
  <si>
    <t>00000861</t>
  </si>
  <si>
    <t>00000348</t>
  </si>
  <si>
    <t>00000344</t>
  </si>
  <si>
    <t>00000866</t>
  </si>
  <si>
    <t>00000706</t>
  </si>
  <si>
    <t>00000707</t>
  </si>
  <si>
    <t>10005274</t>
  </si>
  <si>
    <t>10008106</t>
  </si>
  <si>
    <t>10008105</t>
  </si>
  <si>
    <t>10008418</t>
  </si>
  <si>
    <t>10003890</t>
  </si>
  <si>
    <t>10004691</t>
  </si>
  <si>
    <t>10004986</t>
  </si>
  <si>
    <t>10004318</t>
  </si>
  <si>
    <t>00001828</t>
  </si>
  <si>
    <t>10006305</t>
  </si>
  <si>
    <t>10005741</t>
  </si>
  <si>
    <t>00001970</t>
  </si>
  <si>
    <t>00001955</t>
  </si>
  <si>
    <t>30001017</t>
  </si>
  <si>
    <t>00001710</t>
  </si>
  <si>
    <t>10003924</t>
  </si>
  <si>
    <t>00001971</t>
  </si>
  <si>
    <t>10004721</t>
  </si>
  <si>
    <t>00001966</t>
  </si>
  <si>
    <t>10007844</t>
  </si>
  <si>
    <t>10007845</t>
  </si>
  <si>
    <t>10003921</t>
  </si>
  <si>
    <t>10003922</t>
  </si>
  <si>
    <t>10005205</t>
  </si>
  <si>
    <t>10002699</t>
  </si>
  <si>
    <t>00001967</t>
  </si>
  <si>
    <t>00001968</t>
  </si>
  <si>
    <t>00001727</t>
  </si>
  <si>
    <t>00000660</t>
  </si>
  <si>
    <t>30001275</t>
  </si>
  <si>
    <t>10003028</t>
  </si>
  <si>
    <t>00001880</t>
  </si>
  <si>
    <t>00001723</t>
  </si>
  <si>
    <t>10002748</t>
  </si>
  <si>
    <t>10004010</t>
  </si>
  <si>
    <t>00002103</t>
  </si>
  <si>
    <t>10007872</t>
  </si>
  <si>
    <t>10008507</t>
  </si>
  <si>
    <t>10008326</t>
  </si>
  <si>
    <t>10004004</t>
  </si>
  <si>
    <t>00001724</t>
  </si>
  <si>
    <t>10006714</t>
  </si>
  <si>
    <t>00002241</t>
  </si>
  <si>
    <t>10004499</t>
  </si>
  <si>
    <t>00001707</t>
  </si>
  <si>
    <t>30001197</t>
  </si>
  <si>
    <t>30001198</t>
  </si>
  <si>
    <t>00000906</t>
  </si>
  <si>
    <t>10002761</t>
  </si>
  <si>
    <t>10002752</t>
  </si>
  <si>
    <t>10002618</t>
  </si>
  <si>
    <t>10002751</t>
  </si>
  <si>
    <t>10002746</t>
  </si>
  <si>
    <t>30001545</t>
  </si>
  <si>
    <t>10002760</t>
  </si>
  <si>
    <t>10002739</t>
  </si>
  <si>
    <t>10002759</t>
  </si>
  <si>
    <t>10003928</t>
  </si>
  <si>
    <t>10003925</t>
  </si>
  <si>
    <t>10003926</t>
  </si>
  <si>
    <t>00001868</t>
  </si>
  <si>
    <t>10007260</t>
  </si>
  <si>
    <t>10003062</t>
  </si>
  <si>
    <t>10003994</t>
  </si>
  <si>
    <t>10003995</t>
  </si>
  <si>
    <t>10003996</t>
  </si>
  <si>
    <t>10002885</t>
  </si>
  <si>
    <t>10002274</t>
  </si>
  <si>
    <t>10003991</t>
  </si>
  <si>
    <t>10003992</t>
  </si>
  <si>
    <t>10006124</t>
  </si>
  <si>
    <t>10003993</t>
  </si>
  <si>
    <t>30001014</t>
  </si>
  <si>
    <t>00000602</t>
  </si>
  <si>
    <t>10006676</t>
  </si>
  <si>
    <t>00001089</t>
  </si>
  <si>
    <t>00001081</t>
  </si>
  <si>
    <t>10006677</t>
  </si>
  <si>
    <t>10003884</t>
  </si>
  <si>
    <t>10002745</t>
  </si>
  <si>
    <t>00002120</t>
  </si>
  <si>
    <t>00002121</t>
  </si>
  <si>
    <t>00002122</t>
  </si>
  <si>
    <t>00002123</t>
  </si>
  <si>
    <t>00002124</t>
  </si>
  <si>
    <t>00002125</t>
  </si>
  <si>
    <t>00002126</t>
  </si>
  <si>
    <t>00002127</t>
  </si>
  <si>
    <t>00002128</t>
  </si>
  <si>
    <t>00002129</t>
  </si>
  <si>
    <t>00002130</t>
  </si>
  <si>
    <t>00002131</t>
  </si>
  <si>
    <t>00002132</t>
  </si>
  <si>
    <t>00001154</t>
  </si>
  <si>
    <t>00002134</t>
  </si>
  <si>
    <t>00002135</t>
  </si>
  <si>
    <t>00002136</t>
  </si>
  <si>
    <t>00002137</t>
  </si>
  <si>
    <t>00002138</t>
  </si>
  <si>
    <t>00001864</t>
  </si>
  <si>
    <t>10002886</t>
  </si>
  <si>
    <t>10002887</t>
  </si>
  <si>
    <t>10002889</t>
  </si>
  <si>
    <t>10008564</t>
  </si>
  <si>
    <t>10002891</t>
  </si>
  <si>
    <t>10002892</t>
  </si>
  <si>
    <t>10002893</t>
  </si>
  <si>
    <t>10002894</t>
  </si>
  <si>
    <t>10002895</t>
  </si>
  <si>
    <t>10002896</t>
  </si>
  <si>
    <t>10002897</t>
  </si>
  <si>
    <t>10002898</t>
  </si>
  <si>
    <t>10002899</t>
  </si>
  <si>
    <t>10002900</t>
  </si>
  <si>
    <t>10002901</t>
  </si>
  <si>
    <t>10002902</t>
  </si>
  <si>
    <t>10002903</t>
  </si>
  <si>
    <t>10002904</t>
  </si>
  <si>
    <t>10002905</t>
  </si>
  <si>
    <t>10002906</t>
  </si>
  <si>
    <t>10002907</t>
  </si>
  <si>
    <t>10002908</t>
  </si>
  <si>
    <t>10002909</t>
  </si>
  <si>
    <t>00001866</t>
  </si>
  <si>
    <t>10008143</t>
  </si>
  <si>
    <t>30001382</t>
  </si>
  <si>
    <t>10007720</t>
  </si>
  <si>
    <t>10007721</t>
  </si>
  <si>
    <t>10007722</t>
  </si>
  <si>
    <t>10007723</t>
  </si>
  <si>
    <t>10006941</t>
  </si>
  <si>
    <t>10006942</t>
  </si>
  <si>
    <t>10006943</t>
  </si>
  <si>
    <t>10007724</t>
  </si>
  <si>
    <t>10006034</t>
  </si>
  <si>
    <t>30001027</t>
  </si>
  <si>
    <t>10004414</t>
  </si>
  <si>
    <t>00002163</t>
  </si>
  <si>
    <t>10003882</t>
  </si>
  <si>
    <t>10007765</t>
  </si>
  <si>
    <t>10004612</t>
  </si>
  <si>
    <t>00002057</t>
  </si>
  <si>
    <t>10008554</t>
  </si>
  <si>
    <t>00002058</t>
  </si>
  <si>
    <t>10002068</t>
  </si>
  <si>
    <t>10002556</t>
  </si>
  <si>
    <t>10008606</t>
  </si>
  <si>
    <t>10003862</t>
  </si>
  <si>
    <t>10007800</t>
  </si>
  <si>
    <t>10003810</t>
  </si>
  <si>
    <t>10003811</t>
  </si>
  <si>
    <t>10007976</t>
  </si>
  <si>
    <t>10007977</t>
  </si>
  <si>
    <t>10005203</t>
  </si>
  <si>
    <t>10003742</t>
  </si>
  <si>
    <t>00000095</t>
  </si>
  <si>
    <t>10006208</t>
  </si>
  <si>
    <t>10002304</t>
  </si>
  <si>
    <t>10005517</t>
  </si>
  <si>
    <t>10005882</t>
  </si>
  <si>
    <t>10002678</t>
  </si>
  <si>
    <t>10006678</t>
  </si>
  <si>
    <t>10006909</t>
  </si>
  <si>
    <t>10003746</t>
  </si>
  <si>
    <t>10003749</t>
  </si>
  <si>
    <t>00001649</t>
  </si>
  <si>
    <t>10006000</t>
  </si>
  <si>
    <t>10005848</t>
  </si>
  <si>
    <t>10008210</t>
  </si>
  <si>
    <t>10008209</t>
  </si>
  <si>
    <t>10007521</t>
  </si>
  <si>
    <t>10007315</t>
  </si>
  <si>
    <t>10007314</t>
  </si>
  <si>
    <t>10008217</t>
  </si>
  <si>
    <t>00001642</t>
  </si>
  <si>
    <t>00001643</t>
  </si>
  <si>
    <t>10007140</t>
  </si>
  <si>
    <t>10006336</t>
  </si>
  <si>
    <t>10008626</t>
  </si>
  <si>
    <t>10007588</t>
  </si>
  <si>
    <t>10007776</t>
  </si>
  <si>
    <t>10007610</t>
  </si>
  <si>
    <t>10007580</t>
  </si>
  <si>
    <t>10007465</t>
  </si>
  <si>
    <t>00000386</t>
  </si>
  <si>
    <t>00001645</t>
  </si>
  <si>
    <t>00001644</t>
  </si>
  <si>
    <t>10007592</t>
  </si>
  <si>
    <t>00001648</t>
  </si>
  <si>
    <t>10008213</t>
  </si>
  <si>
    <t>30002545</t>
  </si>
  <si>
    <t>00001647</t>
  </si>
  <si>
    <t>10007524</t>
  </si>
  <si>
    <t>10007526</t>
  </si>
  <si>
    <t>10007525</t>
  </si>
  <si>
    <t>10008719</t>
  </si>
  <si>
    <t>10008962</t>
  </si>
  <si>
    <t>10008246</t>
  </si>
  <si>
    <t>10007467</t>
  </si>
  <si>
    <t>10008402</t>
  </si>
  <si>
    <t>10008314</t>
  </si>
  <si>
    <t>10003906</t>
  </si>
  <si>
    <t>10003904</t>
  </si>
  <si>
    <t>00001526</t>
  </si>
  <si>
    <t>00001527</t>
  </si>
  <si>
    <t>10004002</t>
  </si>
  <si>
    <t>00000804</t>
  </si>
  <si>
    <t>00001114</t>
  </si>
  <si>
    <t>00000803</t>
  </si>
  <si>
    <t>10003900</t>
  </si>
  <si>
    <t>10003901</t>
  </si>
  <si>
    <t>10003902</t>
  </si>
  <si>
    <t>00000805</t>
  </si>
  <si>
    <t>10004807</t>
  </si>
  <si>
    <t>00001529</t>
  </si>
  <si>
    <t>10003903</t>
  </si>
  <si>
    <t>10002071</t>
  </si>
  <si>
    <t>10002713</t>
  </si>
  <si>
    <t>10002712</t>
  </si>
  <si>
    <t>10002711</t>
  </si>
  <si>
    <t>30001318</t>
  </si>
  <si>
    <t>10008691</t>
  </si>
  <si>
    <t>10008695</t>
  </si>
  <si>
    <t>10007690</t>
  </si>
  <si>
    <t>10002722</t>
  </si>
  <si>
    <t>10008697</t>
  </si>
  <si>
    <t>10008694</t>
  </si>
  <si>
    <t>10008696</t>
  </si>
  <si>
    <t>10008692</t>
  </si>
  <si>
    <t>10008693</t>
  </si>
  <si>
    <t>30001322</t>
  </si>
  <si>
    <t>30001323</t>
  </si>
  <si>
    <t>30001324</t>
  </si>
  <si>
    <t>10002720</t>
  </si>
  <si>
    <t>10005876</t>
  </si>
  <si>
    <t>10002719</t>
  </si>
  <si>
    <t>10008700</t>
  </si>
  <si>
    <t>30001325</t>
  </si>
  <si>
    <t>10008689</t>
  </si>
  <si>
    <t>10002715</t>
  </si>
  <si>
    <t>30001329</t>
  </si>
  <si>
    <t>10004839</t>
  </si>
  <si>
    <t>10002717</t>
  </si>
  <si>
    <t>10005875</t>
  </si>
  <si>
    <t>30001330</t>
  </si>
  <si>
    <t>10008701</t>
  </si>
  <si>
    <t>10004815</t>
  </si>
  <si>
    <t>10004816</t>
  </si>
  <si>
    <t>10005571</t>
  </si>
  <si>
    <t>10004629</t>
  </si>
  <si>
    <t>10008967</t>
  </si>
  <si>
    <t>10004631</t>
  </si>
  <si>
    <t>10004632</t>
  </si>
  <si>
    <t>10004724</t>
  </si>
  <si>
    <t>10008702</t>
  </si>
  <si>
    <t>10003899</t>
  </si>
  <si>
    <t>10004821</t>
  </si>
  <si>
    <t>10004834</t>
  </si>
  <si>
    <t>10005570</t>
  </si>
  <si>
    <t>00001528</t>
  </si>
  <si>
    <t>10004824</t>
  </si>
  <si>
    <t>10004825</t>
  </si>
  <si>
    <t>10008972</t>
  </si>
  <si>
    <t>10005562</t>
  </si>
  <si>
    <t>10004723</t>
  </si>
  <si>
    <t>00000823</t>
  </si>
  <si>
    <t>10004725</t>
  </si>
  <si>
    <t>10002077</t>
  </si>
  <si>
    <t>10003066</t>
  </si>
  <si>
    <t>10008082</t>
  </si>
  <si>
    <t>00001518</t>
  </si>
  <si>
    <t>10008000</t>
  </si>
  <si>
    <t>10002074</t>
  </si>
  <si>
    <t>10008085</t>
  </si>
  <si>
    <t>10002075</t>
  </si>
  <si>
    <t>00001522</t>
  </si>
  <si>
    <t>00001517</t>
  </si>
  <si>
    <t>00001521</t>
  </si>
  <si>
    <t>10008593</t>
  </si>
  <si>
    <t>30001208</t>
  </si>
  <si>
    <t>30001206</t>
  </si>
  <si>
    <t>10004460</t>
  </si>
  <si>
    <t>10005565</t>
  </si>
  <si>
    <t>10004265</t>
  </si>
  <si>
    <t>10004419</t>
  </si>
  <si>
    <t>10005583</t>
  </si>
  <si>
    <t>10003803</t>
  </si>
  <si>
    <t>10004459</t>
  </si>
  <si>
    <t>10004191</t>
  </si>
  <si>
    <t>10005567</t>
  </si>
  <si>
    <t>10004458</t>
  </si>
  <si>
    <t>10004735</t>
  </si>
  <si>
    <t>10003802</t>
  </si>
  <si>
    <t>10003805</t>
  </si>
  <si>
    <t>10004736</t>
  </si>
  <si>
    <t>10003804</t>
  </si>
  <si>
    <t>10004461</t>
  </si>
  <si>
    <t>10005569</t>
  </si>
  <si>
    <t>10005811</t>
  </si>
  <si>
    <t>10008591</t>
  </si>
  <si>
    <t>10008298</t>
  </si>
  <si>
    <t>10005086</t>
  </si>
  <si>
    <t>10006574</t>
  </si>
  <si>
    <t>10006334</t>
  </si>
  <si>
    <t>10005632</t>
  </si>
  <si>
    <t>30002798</t>
  </si>
  <si>
    <t>00000436</t>
  </si>
  <si>
    <t>00001701</t>
  </si>
  <si>
    <t>00001702</t>
  </si>
  <si>
    <t>00001703</t>
  </si>
  <si>
    <t>00001704</t>
  </si>
  <si>
    <t>00001675</t>
  </si>
  <si>
    <t>10005392</t>
  </si>
  <si>
    <t>00002071</t>
  </si>
  <si>
    <t>00001250</t>
  </si>
  <si>
    <t>00002069</t>
  </si>
  <si>
    <t>00001249</t>
  </si>
  <si>
    <t>00000942</t>
  </si>
  <si>
    <t>10006407</t>
  </si>
  <si>
    <t>00000964</t>
  </si>
  <si>
    <t>10002266</t>
  </si>
  <si>
    <t>00002070</t>
  </si>
  <si>
    <t>10005713</t>
  </si>
  <si>
    <t>00000941</t>
  </si>
  <si>
    <t>00001253</t>
  </si>
  <si>
    <t>10005711</t>
  </si>
  <si>
    <t>00001256</t>
  </si>
  <si>
    <t>00001312</t>
  </si>
  <si>
    <t>10005710</t>
  </si>
  <si>
    <t>00001251</t>
  </si>
  <si>
    <t>00001254</t>
  </si>
  <si>
    <t>10006889</t>
  </si>
  <si>
    <t>00000148</t>
  </si>
  <si>
    <t>00000149</t>
  </si>
  <si>
    <t>10006459</t>
  </si>
  <si>
    <t>00000897</t>
  </si>
  <si>
    <t>10006458</t>
  </si>
  <si>
    <t>00000150</t>
  </si>
  <si>
    <t>00000657</t>
  </si>
  <si>
    <t>10002529</t>
  </si>
  <si>
    <t>00002072</t>
  </si>
  <si>
    <t>10002061</t>
  </si>
  <si>
    <t>00001246</t>
  </si>
  <si>
    <t>10002650</t>
  </si>
  <si>
    <t>00000924</t>
  </si>
  <si>
    <t>00001257</t>
  </si>
  <si>
    <t>00001245</t>
  </si>
  <si>
    <t>00001244</t>
  </si>
  <si>
    <t>30001046</t>
  </si>
  <si>
    <t>30002253</t>
  </si>
  <si>
    <t>00000300</t>
  </si>
  <si>
    <t>00000301</t>
  </si>
  <si>
    <t>00001099</t>
  </si>
  <si>
    <t>00001311</t>
  </si>
  <si>
    <t>00002108</t>
  </si>
  <si>
    <t>10006415</t>
  </si>
  <si>
    <t>10002063</t>
  </si>
  <si>
    <t>00000302</t>
  </si>
  <si>
    <t>00002235</t>
  </si>
  <si>
    <t>00000927</t>
  </si>
  <si>
    <t>00000926</t>
  </si>
  <si>
    <t>00001692</t>
  </si>
  <si>
    <t>10007225</t>
  </si>
  <si>
    <t>00001693</t>
  </si>
  <si>
    <t>10007226</t>
  </si>
  <si>
    <t>00001694</t>
  </si>
  <si>
    <t>10007227</t>
  </si>
  <si>
    <t>00001695</t>
  </si>
  <si>
    <t>10007901</t>
  </si>
  <si>
    <t>10007902</t>
  </si>
  <si>
    <t>10007903</t>
  </si>
  <si>
    <t>10007904</t>
  </si>
  <si>
    <t>00001696</t>
  </si>
  <si>
    <t>10007229</t>
  </si>
  <si>
    <t>00002116</t>
  </si>
  <si>
    <t>00002115</t>
  </si>
  <si>
    <t>00002222</t>
  </si>
  <si>
    <t>00002075</t>
  </si>
  <si>
    <t>00002076</t>
  </si>
  <si>
    <t>00002077</t>
  </si>
  <si>
    <t>00002117</t>
  </si>
  <si>
    <t>00002118</t>
  </si>
  <si>
    <t>00002186</t>
  </si>
  <si>
    <t>00001611</t>
  </si>
  <si>
    <t>00001610</t>
  </si>
  <si>
    <t>00002221</t>
  </si>
  <si>
    <t>00001612</t>
  </si>
  <si>
    <t>10002271</t>
  </si>
  <si>
    <t>10002390</t>
  </si>
  <si>
    <t>00001685</t>
  </si>
  <si>
    <t>00001683</t>
  </si>
  <si>
    <t>00001686</t>
  </si>
  <si>
    <t>10004346</t>
  </si>
  <si>
    <t>00001603</t>
  </si>
  <si>
    <t>00002237</t>
  </si>
  <si>
    <t>10002269</t>
  </si>
  <si>
    <t>00001602</t>
  </si>
  <si>
    <t>10004693</t>
  </si>
  <si>
    <t>00000920</t>
  </si>
  <si>
    <t>00001689</t>
  </si>
  <si>
    <t>00002238</t>
  </si>
  <si>
    <t>00001690</t>
  </si>
  <si>
    <t>10004949</t>
  </si>
  <si>
    <t>10004345</t>
  </si>
  <si>
    <t>10008297</t>
  </si>
  <si>
    <t>10002768</t>
  </si>
  <si>
    <t>10002637</t>
  </si>
  <si>
    <t>10005731</t>
  </si>
  <si>
    <t>10002766</t>
  </si>
  <si>
    <t>10003754</t>
  </si>
  <si>
    <t>10003753</t>
  </si>
  <si>
    <t>10002638</t>
  </si>
  <si>
    <t>10005729</t>
  </si>
  <si>
    <t>30001249</t>
  </si>
  <si>
    <t>00001740</t>
  </si>
  <si>
    <t>10007636</t>
  </si>
  <si>
    <t>00001742</t>
  </si>
  <si>
    <t>00001741</t>
  </si>
  <si>
    <t>00001743</t>
  </si>
  <si>
    <t>10007664</t>
  </si>
  <si>
    <t>10002594</t>
  </si>
  <si>
    <t>10003738</t>
  </si>
  <si>
    <t>10002593</t>
  </si>
  <si>
    <t>00002094</t>
  </si>
  <si>
    <t>10004764</t>
  </si>
  <si>
    <t>10002516</t>
  </si>
  <si>
    <t>30001540</t>
  </si>
  <si>
    <t>30001159</t>
  </si>
  <si>
    <t>30001784</t>
  </si>
  <si>
    <t>10005736</t>
  </si>
  <si>
    <t>30002338</t>
  </si>
  <si>
    <t>10005735</t>
  </si>
  <si>
    <t>10002592</t>
  </si>
  <si>
    <t>10008104</t>
  </si>
  <si>
    <t>00001679</t>
  </si>
  <si>
    <t>00001680</t>
  </si>
  <si>
    <t>00001681</t>
  </si>
  <si>
    <t>00001682</t>
  </si>
  <si>
    <t>10005734</t>
  </si>
  <si>
    <t>00001687</t>
  </si>
  <si>
    <t>00001688</t>
  </si>
  <si>
    <t>10003739</t>
  </si>
  <si>
    <t>00001684</t>
  </si>
  <si>
    <t>00001745</t>
  </si>
  <si>
    <t>00002093</t>
  </si>
  <si>
    <t>00001746</t>
  </si>
  <si>
    <t>00001706</t>
  </si>
  <si>
    <t>00002112</t>
  </si>
  <si>
    <t>30002104</t>
  </si>
  <si>
    <t>10002726</t>
  </si>
  <si>
    <t>10007261</t>
  </si>
  <si>
    <t>10008613</t>
  </si>
  <si>
    <t>10005830</t>
  </si>
  <si>
    <t>10006698</t>
  </si>
  <si>
    <t>10008305</t>
  </si>
  <si>
    <t>10005707</t>
  </si>
  <si>
    <t>10004328</t>
  </si>
  <si>
    <t>10004329</t>
  </si>
  <si>
    <t>10005706</t>
  </si>
  <si>
    <t>10005708</t>
  </si>
  <si>
    <t>00000958</t>
  </si>
  <si>
    <t>10004806</t>
  </si>
  <si>
    <t>10008236</t>
  </si>
  <si>
    <t>10008294</t>
  </si>
  <si>
    <t>00001439</t>
  </si>
  <si>
    <t>Комплект пипеток Пастера (4 штуки)</t>
  </si>
  <si>
    <t>10008261</t>
  </si>
  <si>
    <t>10007803</t>
  </si>
  <si>
    <t>00002106</t>
  </si>
  <si>
    <t>00000961</t>
  </si>
  <si>
    <t>00001441</t>
  </si>
  <si>
    <t>00000957</t>
  </si>
  <si>
    <t>00001754</t>
  </si>
  <si>
    <t>10007729</t>
  </si>
  <si>
    <t>10007726</t>
  </si>
  <si>
    <t>10007730</t>
  </si>
  <si>
    <t>10007725</t>
  </si>
  <si>
    <t>10007731</t>
  </si>
  <si>
    <t>10007727</t>
  </si>
  <si>
    <t>10007728</t>
  </si>
  <si>
    <t>10004442</t>
  </si>
  <si>
    <t>10007547</t>
  </si>
  <si>
    <t>10007553</t>
  </si>
  <si>
    <t>10007559</t>
  </si>
  <si>
    <t>10007548</t>
  </si>
  <si>
    <t>10007552</t>
  </si>
  <si>
    <t>10007551</t>
  </si>
  <si>
    <t>10005206</t>
  </si>
  <si>
    <t>10002628</t>
  </si>
  <si>
    <t>10006151</t>
  </si>
  <si>
    <t>10006152</t>
  </si>
  <si>
    <t>10006153</t>
  </si>
  <si>
    <t>10006154</t>
  </si>
  <si>
    <t>10002298</t>
  </si>
  <si>
    <t>10007928</t>
  </si>
  <si>
    <t>10008660</t>
  </si>
  <si>
    <t>10002303</t>
  </si>
  <si>
    <t>10006150</t>
  </si>
  <si>
    <t>10002299</t>
  </si>
  <si>
    <t>10002300</t>
  </si>
  <si>
    <t>10002301</t>
  </si>
  <si>
    <t>10002302</t>
  </si>
  <si>
    <t>10005106</t>
  </si>
  <si>
    <t>10004475</t>
  </si>
  <si>
    <t>10008155</t>
  </si>
  <si>
    <t>10007557</t>
  </si>
  <si>
    <t>10007560</t>
  </si>
  <si>
    <t>10005172</t>
  </si>
  <si>
    <t>10005171</t>
  </si>
  <si>
    <t>10002795</t>
  </si>
  <si>
    <t>10002796</t>
  </si>
  <si>
    <t>10002797</t>
  </si>
  <si>
    <t>10002798</t>
  </si>
  <si>
    <t>10007949</t>
  </si>
  <si>
    <t>00001222</t>
  </si>
  <si>
    <t>00001224</t>
  </si>
  <si>
    <t>10002631</t>
  </si>
  <si>
    <t>00001223</t>
  </si>
  <si>
    <t>00001221</t>
  </si>
  <si>
    <t>10007618</t>
  </si>
  <si>
    <t>10007331</t>
  </si>
  <si>
    <t>10003105</t>
  </si>
  <si>
    <t>10008263</t>
  </si>
  <si>
    <t>00002216</t>
  </si>
  <si>
    <t>10005245</t>
  </si>
  <si>
    <t>00002217</t>
  </si>
  <si>
    <t>10008315</t>
  </si>
  <si>
    <t>10003758</t>
  </si>
  <si>
    <t>30001468</t>
  </si>
  <si>
    <t>10008492</t>
  </si>
  <si>
    <t>30001789</t>
  </si>
  <si>
    <t>00001227</t>
  </si>
  <si>
    <t>10007737</t>
  </si>
  <si>
    <t>10008141</t>
  </si>
  <si>
    <t>10003106</t>
  </si>
  <si>
    <t>00002175</t>
  </si>
  <si>
    <t>10004409</t>
  </si>
  <si>
    <t>10004410</t>
  </si>
  <si>
    <t>10005173</t>
  </si>
  <si>
    <t>10005174</t>
  </si>
  <si>
    <t>10007379</t>
  </si>
  <si>
    <t>10008645</t>
  </si>
  <si>
    <t>30002024</t>
  </si>
  <si>
    <t>30002027</t>
  </si>
  <si>
    <t>10006914</t>
  </si>
  <si>
    <t>10006001</t>
  </si>
  <si>
    <t>10005412</t>
  </si>
  <si>
    <t>10004628</t>
  </si>
  <si>
    <t>10002070</t>
  </si>
  <si>
    <t>00002095</t>
  </si>
  <si>
    <t>30001847</t>
  </si>
  <si>
    <t>30001848</t>
  </si>
  <si>
    <t>30002870</t>
  </si>
  <si>
    <t>Австралия и Новая Зеландия (хозяйственная деятельность)</t>
  </si>
  <si>
    <t>Азия (физическая)</t>
  </si>
  <si>
    <t>Антарктида (комплексная карта)</t>
  </si>
  <si>
    <t>Африка (хозяйственная деятельность населения)</t>
  </si>
  <si>
    <t>Водные ресурсы России</t>
  </si>
  <si>
    <t>Восточная Сибирь (физическая карта)</t>
  </si>
  <si>
    <t>Географические исследования и открытия территории России</t>
  </si>
  <si>
    <t>Восточно-Европейская (Русская) равнина. Физическая карта</t>
  </si>
  <si>
    <t>Геологическая карта России</t>
  </si>
  <si>
    <t>Государства Африки. Социально-экономическая карта</t>
  </si>
  <si>
    <t>Государства зарубежной Азии. Социально-экономическая карта</t>
  </si>
  <si>
    <t>Государства зарубежной Европы. Социально-экономическая карта</t>
  </si>
  <si>
    <t>Государства Латинской Америки. Социально-экономическая карта</t>
  </si>
  <si>
    <t>Государства Северной Америки. Социально-экономическая карта</t>
  </si>
  <si>
    <t>Дальний Восток. Физическая карта</t>
  </si>
  <si>
    <t>Евразия физическая</t>
  </si>
  <si>
    <t>Евразия политическая</t>
  </si>
  <si>
    <t>Западная Сибирь. Физическая карта</t>
  </si>
  <si>
    <t>Зарубежная Азия. Хозяйственная деятельность населения</t>
  </si>
  <si>
    <t>Зарубежная Европа. Хозяйственная деятельность населения</t>
  </si>
  <si>
    <t>Земельные ресурсы России</t>
  </si>
  <si>
    <t>Китай. Общегеографическая карта</t>
  </si>
  <si>
    <t>Китай. Социально-экономическая карта</t>
  </si>
  <si>
    <t>Климатическое районирование территории России</t>
  </si>
  <si>
    <t>Народы России</t>
  </si>
  <si>
    <t>Население России</t>
  </si>
  <si>
    <t>10002632</t>
  </si>
  <si>
    <t>10006228</t>
  </si>
  <si>
    <t>10003760</t>
  </si>
  <si>
    <t>10005107</t>
  </si>
  <si>
    <t>Окружающий мир 1 класс (14 таблиц)</t>
  </si>
  <si>
    <t>Окружающий мир 2 класс (14 таблиц)</t>
  </si>
  <si>
    <t>Окружающий мир 3 класс (14 таблиц)</t>
  </si>
  <si>
    <t>Окружающий мир 4 класс (14 таблиц)</t>
  </si>
  <si>
    <t>10005108</t>
  </si>
  <si>
    <t>10005109</t>
  </si>
  <si>
    <t>10005110</t>
  </si>
  <si>
    <t>10002596</t>
  </si>
  <si>
    <t>30002210</t>
  </si>
  <si>
    <t>10008187</t>
  </si>
  <si>
    <t>10007554</t>
  </si>
  <si>
    <t>10008376</t>
  </si>
  <si>
    <t>10004069</t>
  </si>
  <si>
    <t>10004443</t>
  </si>
  <si>
    <t>00000303</t>
  </si>
  <si>
    <t>10003138</t>
  </si>
  <si>
    <t>00002193</t>
  </si>
  <si>
    <t>10005175</t>
  </si>
  <si>
    <t>10007337</t>
  </si>
  <si>
    <t>00020305</t>
  </si>
  <si>
    <t>10008744</t>
  </si>
  <si>
    <t>10005572</t>
  </si>
  <si>
    <t>10008469</t>
  </si>
  <si>
    <t>10008471</t>
  </si>
  <si>
    <t>10008470</t>
  </si>
  <si>
    <t>10008472</t>
  </si>
  <si>
    <t>10008496</t>
  </si>
  <si>
    <t>10008473</t>
  </si>
  <si>
    <t>10008474</t>
  </si>
  <si>
    <t>10008456</t>
  </si>
  <si>
    <t>10008458</t>
  </si>
  <si>
    <t>10008457</t>
  </si>
  <si>
    <t>10008460</t>
  </si>
  <si>
    <t>10008459</t>
  </si>
  <si>
    <t>10008462</t>
  </si>
  <si>
    <t>10008461</t>
  </si>
  <si>
    <t>10008475</t>
  </si>
  <si>
    <t>10008449</t>
  </si>
  <si>
    <t>10008451</t>
  </si>
  <si>
    <t>10008450</t>
  </si>
  <si>
    <t>10008453</t>
  </si>
  <si>
    <t>10008452</t>
  </si>
  <si>
    <t>10008455</t>
  </si>
  <si>
    <t>10008454</t>
  </si>
  <si>
    <t>10008463</t>
  </si>
  <si>
    <t>10008465</t>
  </si>
  <si>
    <t>10008464</t>
  </si>
  <si>
    <t>10008466</t>
  </si>
  <si>
    <t>10008497</t>
  </si>
  <si>
    <t>10008467</t>
  </si>
  <si>
    <t>10008468</t>
  </si>
  <si>
    <t>10006435</t>
  </si>
  <si>
    <t>10006444</t>
  </si>
  <si>
    <t>10006436</t>
  </si>
  <si>
    <t>10006445</t>
  </si>
  <si>
    <t>30002639</t>
  </si>
  <si>
    <t>10006443</t>
  </si>
  <si>
    <t>30002641</t>
  </si>
  <si>
    <t>10006550</t>
  </si>
  <si>
    <t>10006549</t>
  </si>
  <si>
    <t>10002545</t>
  </si>
  <si>
    <t>10004527</t>
  </si>
  <si>
    <t>10006642</t>
  </si>
  <si>
    <t>10003741</t>
  </si>
  <si>
    <t>10003137</t>
  </si>
  <si>
    <t>00002152</t>
  </si>
  <si>
    <t xml:space="preserve">Портреты писателей </t>
  </si>
  <si>
    <t>10006280</t>
  </si>
  <si>
    <t>10006281</t>
  </si>
  <si>
    <t>10006282</t>
  </si>
  <si>
    <t>10005536</t>
  </si>
  <si>
    <t>10005537</t>
  </si>
  <si>
    <t>10005538</t>
  </si>
  <si>
    <t>10005539</t>
  </si>
  <si>
    <t>10005540</t>
  </si>
  <si>
    <t>00002153</t>
  </si>
  <si>
    <t>00001319</t>
  </si>
  <si>
    <t>00002147</t>
  </si>
  <si>
    <t>00002148</t>
  </si>
  <si>
    <t>00002149</t>
  </si>
  <si>
    <t>00002150</t>
  </si>
  <si>
    <t>00002151</t>
  </si>
  <si>
    <t>10004597</t>
  </si>
  <si>
    <t>10004608</t>
  </si>
  <si>
    <t>10004596</t>
  </si>
  <si>
    <t>10004595</t>
  </si>
  <si>
    <t>10004607</t>
  </si>
  <si>
    <t>10004600</t>
  </si>
  <si>
    <t>10004606</t>
  </si>
  <si>
    <t>10004602</t>
  </si>
  <si>
    <t>10004605</t>
  </si>
  <si>
    <t>10004603</t>
  </si>
  <si>
    <t>10004604</t>
  </si>
  <si>
    <t>10004601</t>
  </si>
  <si>
    <t>10004609</t>
  </si>
  <si>
    <t>10004611</t>
  </si>
  <si>
    <t>10004577</t>
  </si>
  <si>
    <t>10007760</t>
  </si>
  <si>
    <t>10004582</t>
  </si>
  <si>
    <t>10004579</t>
  </si>
  <si>
    <t>10007759</t>
  </si>
  <si>
    <t>10004581</t>
  </si>
  <si>
    <t>10007758</t>
  </si>
  <si>
    <t>10005062</t>
  </si>
  <si>
    <t>10004578</t>
  </si>
  <si>
    <t>10007761</t>
  </si>
  <si>
    <t>10007034</t>
  </si>
  <si>
    <t>10007387</t>
  </si>
  <si>
    <t>10007388</t>
  </si>
  <si>
    <t>10007389</t>
  </si>
  <si>
    <t>10007390</t>
  </si>
  <si>
    <t>10007391</t>
  </si>
  <si>
    <t>10007392</t>
  </si>
  <si>
    <t>10007393</t>
  </si>
  <si>
    <t>10007394</t>
  </si>
  <si>
    <t>10007395</t>
  </si>
  <si>
    <t>10007396</t>
  </si>
  <si>
    <t>10008416</t>
  </si>
  <si>
    <t>30001376</t>
  </si>
  <si>
    <t>00001343</t>
  </si>
  <si>
    <t>10003033</t>
  </si>
  <si>
    <t>10008129</t>
  </si>
  <si>
    <t>00001231</t>
  </si>
  <si>
    <t>30002032</t>
  </si>
  <si>
    <t>30001053</t>
  </si>
  <si>
    <t>10003147</t>
  </si>
  <si>
    <t>10003148</t>
  </si>
  <si>
    <t>10003149</t>
  </si>
  <si>
    <t>10003150</t>
  </si>
  <si>
    <t>10003151</t>
  </si>
  <si>
    <t>10002305</t>
  </si>
  <si>
    <t>10008218</t>
  </si>
  <si>
    <t>10004617</t>
  </si>
  <si>
    <t>10004618</t>
  </si>
  <si>
    <t>10004619</t>
  </si>
  <si>
    <t>10004837</t>
  </si>
  <si>
    <t>10004838</t>
  </si>
  <si>
    <t>10005531</t>
  </si>
  <si>
    <t>10003152</t>
  </si>
  <si>
    <t>10004615</t>
  </si>
  <si>
    <t>10004616</t>
  </si>
  <si>
    <t>10003146</t>
  </si>
  <si>
    <t>10002306</t>
  </si>
  <si>
    <t>10005532</t>
  </si>
  <si>
    <t>10002505</t>
  </si>
  <si>
    <t>10004193</t>
  </si>
  <si>
    <t>10002308</t>
  </si>
  <si>
    <t>10003153</t>
  </si>
  <si>
    <t>00001230</t>
  </si>
  <si>
    <t>00001229</t>
  </si>
  <si>
    <t>00001228</t>
  </si>
  <si>
    <t>10005529</t>
  </si>
  <si>
    <t>10002307</t>
  </si>
  <si>
    <t>10007503</t>
  </si>
  <si>
    <t>10007504</t>
  </si>
  <si>
    <t>10007634</t>
  </si>
  <si>
    <t>10007505</t>
  </si>
  <si>
    <t>10007635</t>
  </si>
  <si>
    <t>10007633</t>
  </si>
  <si>
    <t>10007507</t>
  </si>
  <si>
    <t>10007632</t>
  </si>
  <si>
    <t>10007508</t>
  </si>
  <si>
    <t>10006437</t>
  </si>
  <si>
    <t>10007753</t>
  </si>
  <si>
    <t>10004408</t>
  </si>
  <si>
    <t>10004406</t>
  </si>
  <si>
    <t>10004407</t>
  </si>
  <si>
    <t>30001060</t>
  </si>
  <si>
    <t>00002195</t>
  </si>
  <si>
    <t>10003054</t>
  </si>
  <si>
    <t>10007501</t>
  </si>
  <si>
    <t>10004281</t>
  </si>
  <si>
    <t>00002266</t>
  </si>
  <si>
    <t>10004801</t>
  </si>
  <si>
    <t>00002199</t>
  </si>
  <si>
    <t>10002651</t>
  </si>
  <si>
    <t>10007581</t>
  </si>
  <si>
    <t>10008924</t>
  </si>
  <si>
    <t>10002647</t>
  </si>
  <si>
    <t>10008293</t>
  </si>
  <si>
    <t>10007788</t>
  </si>
  <si>
    <t>10002648</t>
  </si>
  <si>
    <t>10002624</t>
  </si>
  <si>
    <t>10002625</t>
  </si>
  <si>
    <t>10007476</t>
  </si>
  <si>
    <t>30002352</t>
  </si>
  <si>
    <t>30002375</t>
  </si>
  <si>
    <t>30002377</t>
  </si>
  <si>
    <t>30002351</t>
  </si>
  <si>
    <t>30002376</t>
  </si>
  <si>
    <t>30002349</t>
  </si>
  <si>
    <t>30002214</t>
  </si>
  <si>
    <t>10007478</t>
  </si>
  <si>
    <t>30002142</t>
  </si>
  <si>
    <t>30002368</t>
  </si>
  <si>
    <t>30002355</t>
  </si>
  <si>
    <t>30002140</t>
  </si>
  <si>
    <t>30002417</t>
  </si>
  <si>
    <t>30002367</t>
  </si>
  <si>
    <t>30002146</t>
  </si>
  <si>
    <t>30002373</t>
  </si>
  <si>
    <t>10007481</t>
  </si>
  <si>
    <t>10008634</t>
  </si>
  <si>
    <t>10007482</t>
  </si>
  <si>
    <t>30002379</t>
  </si>
  <si>
    <t>30002386</t>
  </si>
  <si>
    <t>10007483</t>
  </si>
  <si>
    <t>30002372</t>
  </si>
  <si>
    <t>10008635</t>
  </si>
  <si>
    <t>30002148</t>
  </si>
  <si>
    <t>30002144</t>
  </si>
  <si>
    <t>00001200</t>
  </si>
  <si>
    <t>30002143</t>
  </si>
  <si>
    <t>30002147</t>
  </si>
  <si>
    <t>10008636</t>
  </si>
  <si>
    <t>30002381</t>
  </si>
  <si>
    <t>30002382</t>
  </si>
  <si>
    <t>30002426</t>
  </si>
  <si>
    <t>30002427</t>
  </si>
  <si>
    <t>10007440</t>
  </si>
  <si>
    <t>30002389</t>
  </si>
  <si>
    <t>30002415</t>
  </si>
  <si>
    <t>30002407</t>
  </si>
  <si>
    <t>10007432</t>
  </si>
  <si>
    <t>10007441</t>
  </si>
  <si>
    <t>30002403</t>
  </si>
  <si>
    <t>30002405</t>
  </si>
  <si>
    <t>30002422</t>
  </si>
  <si>
    <t>10007433</t>
  </si>
  <si>
    <t>30002414</t>
  </si>
  <si>
    <t>30002413</t>
  </si>
  <si>
    <t>10007434</t>
  </si>
  <si>
    <t>30002390</t>
  </si>
  <si>
    <t>30002395</t>
  </si>
  <si>
    <t>30002397</t>
  </si>
  <si>
    <t>10007442</t>
  </si>
  <si>
    <t>10007443</t>
  </si>
  <si>
    <t>10007444</t>
  </si>
  <si>
    <t>30002402</t>
  </si>
  <si>
    <t>30002391</t>
  </si>
  <si>
    <t>10007446</t>
  </si>
  <si>
    <t>10007447</t>
  </si>
  <si>
    <t>10008948</t>
  </si>
  <si>
    <t>10008949</t>
  </si>
  <si>
    <t>10007487</t>
  </si>
  <si>
    <t>10007488</t>
  </si>
  <si>
    <t>10007489</t>
  </si>
  <si>
    <t>10007490</t>
  </si>
  <si>
    <t>10007491</t>
  </si>
  <si>
    <t>10007492</t>
  </si>
  <si>
    <t>10007494</t>
  </si>
  <si>
    <t>10007493</t>
  </si>
  <si>
    <t>10007495</t>
  </si>
  <si>
    <t>10006562</t>
  </si>
  <si>
    <t>10006563</t>
  </si>
  <si>
    <t>10004272</t>
  </si>
  <si>
    <t>10004416</t>
  </si>
  <si>
    <t>10004417</t>
  </si>
  <si>
    <t>10004426</t>
  </si>
  <si>
    <t>10004275</t>
  </si>
  <si>
    <t>10004276</t>
  </si>
  <si>
    <t>10004277</t>
  </si>
  <si>
    <t>10004427</t>
  </si>
  <si>
    <t>10004188</t>
  </si>
  <si>
    <t>10004189</t>
  </si>
  <si>
    <t>10004270</t>
  </si>
  <si>
    <t>10004264</t>
  </si>
  <si>
    <t>10004271</t>
  </si>
  <si>
    <t>10004274</t>
  </si>
  <si>
    <t>10004412</t>
  </si>
  <si>
    <t>10004418</t>
  </si>
  <si>
    <t>10004424</t>
  </si>
  <si>
    <t>10004273</t>
  </si>
  <si>
    <t>10005061</t>
  </si>
  <si>
    <t>10004190</t>
  </si>
  <si>
    <t>10004423</t>
  </si>
  <si>
    <t>10004420</t>
  </si>
  <si>
    <t>10004185</t>
  </si>
  <si>
    <t>10004184</t>
  </si>
  <si>
    <t>10004187</t>
  </si>
  <si>
    <t>10004192</t>
  </si>
  <si>
    <t>10004588</t>
  </si>
  <si>
    <t>00001213</t>
  </si>
  <si>
    <t>10007497</t>
  </si>
  <si>
    <t>10004583</t>
  </si>
  <si>
    <t>10004598</t>
  </si>
  <si>
    <t>10004589</t>
  </si>
  <si>
    <t>10004590</t>
  </si>
  <si>
    <t>10004591</t>
  </si>
  <si>
    <t>10004592</t>
  </si>
  <si>
    <t>10004584</t>
  </si>
  <si>
    <t>10007498</t>
  </si>
  <si>
    <t>10004585</t>
  </si>
  <si>
    <t>10004586</t>
  </si>
  <si>
    <t>10004587</t>
  </si>
  <si>
    <t>10004593</t>
  </si>
  <si>
    <t>10004594</t>
  </si>
  <si>
    <t>00001214</t>
  </si>
  <si>
    <t>00001216</t>
  </si>
  <si>
    <t>00001215</t>
  </si>
  <si>
    <t>00001218</t>
  </si>
  <si>
    <t>00001219</t>
  </si>
  <si>
    <t>10004613</t>
  </si>
  <si>
    <t>10007496</t>
  </si>
  <si>
    <t>00002204</t>
  </si>
  <si>
    <t>10008262</t>
  </si>
  <si>
    <t>00001217</t>
  </si>
  <si>
    <t>10008992</t>
  </si>
  <si>
    <t>10008301</t>
  </si>
  <si>
    <t>30001935</t>
  </si>
  <si>
    <t>30001616</t>
  </si>
  <si>
    <t>10008300</t>
  </si>
  <si>
    <t>10007400</t>
  </si>
  <si>
    <t>30001746</t>
  </si>
  <si>
    <t>10008375</t>
  </si>
  <si>
    <t>10007752</t>
  </si>
  <si>
    <t>10008080</t>
  </si>
  <si>
    <t>30001828</t>
  </si>
  <si>
    <t>30001106</t>
  </si>
  <si>
    <t>10007751</t>
  </si>
  <si>
    <t>10006783</t>
  </si>
  <si>
    <t>30001998</t>
  </si>
  <si>
    <t>10006806</t>
  </si>
  <si>
    <t>10005067</t>
  </si>
  <si>
    <t>30001725</t>
  </si>
  <si>
    <t>10008338</t>
  </si>
  <si>
    <t>10004903</t>
  </si>
  <si>
    <t>10003721</t>
  </si>
  <si>
    <t>10007188</t>
  </si>
  <si>
    <t>10007190</t>
  </si>
  <si>
    <t>10008498</t>
  </si>
  <si>
    <t>10008499</t>
  </si>
  <si>
    <t>30002642</t>
  </si>
  <si>
    <t>10007194</t>
  </si>
  <si>
    <t>10007754</t>
  </si>
  <si>
    <t>30002634</t>
  </si>
  <si>
    <t>30002635</t>
  </si>
  <si>
    <t>30002636</t>
  </si>
  <si>
    <t>10004620</t>
  </si>
  <si>
    <t>10007469</t>
  </si>
  <si>
    <t>00002164</t>
  </si>
  <si>
    <t>10007200</t>
  </si>
  <si>
    <t>10007206</t>
  </si>
  <si>
    <t>10007203</t>
  </si>
  <si>
    <t>10007208</t>
  </si>
  <si>
    <t>10007210</t>
  </si>
  <si>
    <t>10002571</t>
  </si>
  <si>
    <t>10005060</t>
  </si>
  <si>
    <t>Военно-морской флот</t>
  </si>
  <si>
    <t>Военно-воздушные силы</t>
  </si>
  <si>
    <t>Сухопутные войска</t>
  </si>
  <si>
    <t>Спецназ вооруженных сил РФ</t>
  </si>
  <si>
    <t>10005582</t>
  </si>
  <si>
    <t>10005581</t>
  </si>
  <si>
    <t>10005568</t>
  </si>
  <si>
    <t>10005566</t>
  </si>
  <si>
    <t>10005104</t>
  </si>
  <si>
    <t>10006671</t>
  </si>
  <si>
    <t>10008021</t>
  </si>
  <si>
    <t>10006672</t>
  </si>
  <si>
    <t>30002043</t>
  </si>
  <si>
    <t>10008500</t>
  </si>
  <si>
    <t>10008429</t>
  </si>
  <si>
    <t>10008182</t>
  </si>
  <si>
    <t>10004614</t>
  </si>
  <si>
    <t>10006234</t>
  </si>
  <si>
    <t>10007131</t>
  </si>
  <si>
    <t>10007842</t>
  </si>
  <si>
    <t>10007410</t>
  </si>
  <si>
    <t>10007130</t>
  </si>
  <si>
    <t>10007411</t>
  </si>
  <si>
    <t>10008311</t>
  </si>
  <si>
    <t>10006218</t>
  </si>
  <si>
    <t>10007129</t>
  </si>
  <si>
    <t>10007098</t>
  </si>
  <si>
    <t>10006649</t>
  </si>
  <si>
    <t>10006650</t>
  </si>
  <si>
    <t>10008243</t>
  </si>
  <si>
    <t>10007408</t>
  </si>
  <si>
    <t>10007134</t>
  </si>
  <si>
    <t>10008619</t>
  </si>
  <si>
    <t>10007265</t>
  </si>
  <si>
    <t>30002681</t>
  </si>
  <si>
    <t>10007139</t>
  </si>
  <si>
    <t>00000002</t>
  </si>
  <si>
    <t>00000430</t>
  </si>
  <si>
    <t>10002771</t>
  </si>
  <si>
    <t>10004075</t>
  </si>
  <si>
    <t>10004076</t>
  </si>
  <si>
    <t>10004077</t>
  </si>
  <si>
    <t>10004280</t>
  </si>
  <si>
    <t>10005083</t>
  </si>
  <si>
    <t>10005894</t>
  </si>
  <si>
    <t>10002386</t>
  </si>
  <si>
    <t>10007485</t>
  </si>
  <si>
    <t>10007486</t>
  </si>
  <si>
    <t>30002371</t>
  </si>
  <si>
    <t>30002387</t>
  </si>
  <si>
    <t>30002400</t>
  </si>
  <si>
    <t>30002393</t>
  </si>
  <si>
    <t>10007436</t>
  </si>
  <si>
    <t>10007437</t>
  </si>
  <si>
    <t>10007449</t>
  </si>
  <si>
    <t>10007450</t>
  </si>
  <si>
    <t>10007438</t>
  </si>
  <si>
    <t>10007480</t>
  </si>
  <si>
    <t>10007479</t>
  </si>
  <si>
    <t>00000310</t>
  </si>
  <si>
    <t>10007477</t>
  </si>
  <si>
    <t>10007430</t>
  </si>
  <si>
    <t>10007429</t>
  </si>
  <si>
    <t>10007805</t>
  </si>
  <si>
    <t>10004835</t>
  </si>
  <si>
    <t>10004836</t>
  </si>
  <si>
    <t>10004621</t>
  </si>
  <si>
    <t>10004622</t>
  </si>
  <si>
    <t>10004623</t>
  </si>
  <si>
    <t>00001198</t>
  </si>
  <si>
    <t>00002200</t>
  </si>
  <si>
    <t>10008270</t>
  </si>
  <si>
    <t>10002645</t>
  </si>
  <si>
    <t>10007806</t>
  </si>
  <si>
    <t>10005543</t>
  </si>
  <si>
    <t>10007453</t>
  </si>
  <si>
    <t>10007431</t>
  </si>
  <si>
    <t>10007452</t>
  </si>
  <si>
    <t>10007439</t>
  </si>
  <si>
    <t>10007451</t>
  </si>
  <si>
    <t>30002200</t>
  </si>
  <si>
    <t>10006039</t>
  </si>
  <si>
    <t>10007347</t>
  </si>
  <si>
    <t>10007348</t>
  </si>
  <si>
    <t>10007349</t>
  </si>
  <si>
    <t>10007350</t>
  </si>
  <si>
    <t>10007351</t>
  </si>
  <si>
    <t>10007352</t>
  </si>
  <si>
    <t>10007353</t>
  </si>
  <si>
    <t>10007354</t>
  </si>
  <si>
    <t>10007355</t>
  </si>
  <si>
    <t>10007357</t>
  </si>
  <si>
    <t>10007356</t>
  </si>
  <si>
    <t>10005860</t>
  </si>
  <si>
    <t>10004705</t>
  </si>
  <si>
    <t>10004058</t>
  </si>
  <si>
    <t>10004436</t>
  </si>
  <si>
    <t>10005859</t>
  </si>
  <si>
    <t>10007750</t>
  </si>
  <si>
    <t>10007470</t>
  </si>
  <si>
    <t>10007472</t>
  </si>
  <si>
    <t>10007471</t>
  </si>
  <si>
    <t>10007473</t>
  </si>
  <si>
    <t>10006283</t>
  </si>
  <si>
    <t>10006607</t>
  </si>
  <si>
    <t>10008335</t>
  </si>
  <si>
    <t>10008334</t>
  </si>
  <si>
    <t>10006286</t>
  </si>
  <si>
    <t>10006285</t>
  </si>
  <si>
    <t>10003136</t>
  </si>
  <si>
    <t>10005252</t>
  </si>
  <si>
    <t>10005896</t>
  </si>
  <si>
    <t>10006284</t>
  </si>
  <si>
    <t>10004627</t>
  </si>
  <si>
    <t>30001835</t>
  </si>
  <si>
    <t>10007085</t>
  </si>
  <si>
    <t>10007088</t>
  </si>
  <si>
    <t>10007124</t>
  </si>
  <si>
    <t>10007113</t>
  </si>
  <si>
    <t>10007341</t>
  </si>
  <si>
    <t>10007086</t>
  </si>
  <si>
    <t>10007094</t>
  </si>
  <si>
    <t>10007095</t>
  </si>
  <si>
    <t>10007386</t>
  </si>
  <si>
    <t>30002515</t>
  </si>
  <si>
    <t>10007556</t>
  </si>
  <si>
    <t>10006190</t>
  </si>
  <si>
    <t>10006191</t>
  </si>
  <si>
    <t>10005846</t>
  </si>
  <si>
    <t>10006193</t>
  </si>
  <si>
    <t>10006192</t>
  </si>
  <si>
    <t>10008380</t>
  </si>
  <si>
    <t>30001442</t>
  </si>
  <si>
    <t>10004229</t>
  </si>
  <si>
    <t>10002972</t>
  </si>
  <si>
    <t>10002778</t>
  </si>
  <si>
    <t>10008827</t>
  </si>
  <si>
    <t>10002782</t>
  </si>
  <si>
    <t>10002805</t>
  </si>
  <si>
    <t>10007360</t>
  </si>
  <si>
    <t>10006663</t>
  </si>
  <si>
    <t>10002962</t>
  </si>
  <si>
    <t>10007358</t>
  </si>
  <si>
    <t>10007235</t>
  </si>
  <si>
    <t>10002802</t>
  </si>
  <si>
    <t>10007234</t>
  </si>
  <si>
    <t>10002804</t>
  </si>
  <si>
    <t>10002803</t>
  </si>
  <si>
    <t>10003383</t>
  </si>
  <si>
    <t>10003132</t>
  </si>
  <si>
    <t>10002812</t>
  </si>
  <si>
    <t>10002813</t>
  </si>
  <si>
    <t>10002816</t>
  </si>
  <si>
    <t>10002818</t>
  </si>
  <si>
    <t>10002819</t>
  </si>
  <si>
    <t>10007259</t>
  </si>
  <si>
    <t>10008081</t>
  </si>
  <si>
    <t>10002821</t>
  </si>
  <si>
    <t>10007787</t>
  </si>
  <si>
    <t>10008331</t>
  </si>
  <si>
    <t>10007359</t>
  </si>
  <si>
    <t>10002832</t>
  </si>
  <si>
    <t>10004476</t>
  </si>
  <si>
    <t>10002835</t>
  </si>
  <si>
    <t>10002836</t>
  </si>
  <si>
    <t>10004668</t>
  </si>
  <si>
    <t>10002822</t>
  </si>
  <si>
    <t>10004670</t>
  </si>
  <si>
    <t>10004154</t>
  </si>
  <si>
    <t>10002827</t>
  </si>
  <si>
    <t>10002823</t>
  </si>
  <si>
    <t>10002826</t>
  </si>
  <si>
    <t>10002828</t>
  </si>
  <si>
    <t>10002841</t>
  </si>
  <si>
    <t>10004669</t>
  </si>
  <si>
    <t>10007719</t>
  </si>
  <si>
    <t>10002845</t>
  </si>
  <si>
    <t>10002860</t>
  </si>
  <si>
    <t>10002838</t>
  </si>
  <si>
    <t>10002779</t>
  </si>
  <si>
    <t>10002964</t>
  </si>
  <si>
    <t>10002837</t>
  </si>
  <si>
    <t>10003010</t>
  </si>
  <si>
    <t>10008794</t>
  </si>
  <si>
    <t>10004155</t>
  </si>
  <si>
    <t>10002850</t>
  </si>
  <si>
    <t>10002851</t>
  </si>
  <si>
    <t>10002852</t>
  </si>
  <si>
    <t>10004156</t>
  </si>
  <si>
    <t>10007362</t>
  </si>
  <si>
    <t>10007363</t>
  </si>
  <si>
    <t>10007364</t>
  </si>
  <si>
    <t>10004197</t>
  </si>
  <si>
    <t>10002856</t>
  </si>
  <si>
    <t>10002854</t>
  </si>
  <si>
    <t>10007377</t>
  </si>
  <si>
    <t>10007378</t>
  </si>
  <si>
    <t>10007376</t>
  </si>
  <si>
    <t>10005204</t>
  </si>
  <si>
    <t>10004001</t>
  </si>
  <si>
    <t>10008505</t>
  </si>
  <si>
    <t>10008303</t>
  </si>
  <si>
    <t>10006665</t>
  </si>
  <si>
    <t>10006630</t>
  </si>
  <si>
    <t>10005491</t>
  </si>
  <si>
    <t>10005066</t>
  </si>
  <si>
    <t>10003413</t>
  </si>
  <si>
    <t>10003435</t>
  </si>
  <si>
    <t>10003482</t>
  </si>
  <si>
    <t>10005492</t>
  </si>
  <si>
    <t>10005496</t>
  </si>
  <si>
    <t>10005497</t>
  </si>
  <si>
    <t>10005069</t>
  </si>
  <si>
    <t>10003446</t>
  </si>
  <si>
    <t>10003352</t>
  </si>
  <si>
    <t>10003353</t>
  </si>
  <si>
    <t>10003454</t>
  </si>
  <si>
    <t>10003456</t>
  </si>
  <si>
    <t>10003457</t>
  </si>
  <si>
    <t>10003462</t>
  </si>
  <si>
    <t>10003460</t>
  </si>
  <si>
    <t>10007941</t>
  </si>
  <si>
    <t>10006836</t>
  </si>
  <si>
    <t>10005498</t>
  </si>
  <si>
    <t>10005499</t>
  </si>
  <si>
    <t>10007774</t>
  </si>
  <si>
    <t>10003463</t>
  </si>
  <si>
    <t>10003470</t>
  </si>
  <si>
    <t>00000443</t>
  </si>
  <si>
    <t>10003477</t>
  </si>
  <si>
    <t>10007237</t>
  </si>
  <si>
    <t>10005500</t>
  </si>
  <si>
    <t>10005101</t>
  </si>
  <si>
    <t>10003432</t>
  </si>
  <si>
    <t>10007943</t>
  </si>
  <si>
    <t>10003360</t>
  </si>
  <si>
    <t>10006626</t>
  </si>
  <si>
    <t>10008596</t>
  </si>
  <si>
    <t>10007223</t>
  </si>
  <si>
    <t>10007222</t>
  </si>
  <si>
    <t>10007942</t>
  </si>
  <si>
    <t>10007165</t>
  </si>
  <si>
    <t>10007169</t>
  </si>
  <si>
    <t>10008990</t>
  </si>
  <si>
    <t>10003476</t>
  </si>
  <si>
    <t>10007463</t>
  </si>
  <si>
    <t>10007462</t>
  </si>
  <si>
    <t>10002855</t>
  </si>
  <si>
    <t>10002862</t>
  </si>
  <si>
    <t>10003722</t>
  </si>
  <si>
    <t>10005168</t>
  </si>
  <si>
    <t>10004985</t>
  </si>
  <si>
    <t>10006067</t>
  </si>
  <si>
    <t>10006814</t>
  </si>
  <si>
    <t>10004106</t>
  </si>
  <si>
    <t>10006086</t>
  </si>
  <si>
    <t>10006087</t>
  </si>
  <si>
    <t>10006027</t>
  </si>
  <si>
    <t>10006815</t>
  </si>
  <si>
    <t>30001067</t>
  </si>
  <si>
    <t>10004108</t>
  </si>
  <si>
    <t>30001065</t>
  </si>
  <si>
    <t>30001066</t>
  </si>
  <si>
    <t>10004109</t>
  </si>
  <si>
    <t>10006824</t>
  </si>
  <si>
    <t>30001068</t>
  </si>
  <si>
    <t>10005990</t>
  </si>
  <si>
    <t>10005991</t>
  </si>
  <si>
    <t>10004112</t>
  </si>
  <si>
    <t>10006096</t>
  </si>
  <si>
    <t>10006098</t>
  </si>
  <si>
    <t>10004113</t>
  </si>
  <si>
    <t>10006875</t>
  </si>
  <si>
    <t>10006818</t>
  </si>
  <si>
    <t>10006730</t>
  </si>
  <si>
    <t>30001565</t>
  </si>
  <si>
    <t>10006694</t>
  </si>
  <si>
    <t>10006103</t>
  </si>
  <si>
    <t>10004117</t>
  </si>
  <si>
    <t>10006104</t>
  </si>
  <si>
    <t>10004120</t>
  </si>
  <si>
    <t>10006095</t>
  </si>
  <si>
    <t>10006094</t>
  </si>
  <si>
    <t>10004122</t>
  </si>
  <si>
    <t>10006025</t>
  </si>
  <si>
    <t>10006880</t>
  </si>
  <si>
    <t>10006881</t>
  </si>
  <si>
    <t>10006819</t>
  </si>
  <si>
    <t>10006820</t>
  </si>
  <si>
    <t>10006732</t>
  </si>
  <si>
    <t>10006940</t>
  </si>
  <si>
    <t>10006068</t>
  </si>
  <si>
    <t>10006069</t>
  </si>
  <si>
    <t>10006792</t>
  </si>
  <si>
    <t>10006793</t>
  </si>
  <si>
    <t>10006794</t>
  </si>
  <si>
    <t>10006795</t>
  </si>
  <si>
    <t>10005994</t>
  </si>
  <si>
    <t>10006796</t>
  </si>
  <si>
    <t>10007799</t>
  </si>
  <si>
    <t>30001185</t>
  </si>
  <si>
    <t>10004123</t>
  </si>
  <si>
    <t>10004124</t>
  </si>
  <si>
    <t>10004125</t>
  </si>
  <si>
    <t>10006933</t>
  </si>
  <si>
    <t>10006937</t>
  </si>
  <si>
    <t>10003001</t>
  </si>
  <si>
    <t>10008091</t>
  </si>
  <si>
    <t>10002984</t>
  </si>
  <si>
    <t>10002986</t>
  </si>
  <si>
    <t>10007782</t>
  </si>
  <si>
    <t>10006240</t>
  </si>
  <si>
    <t>10005176</t>
  </si>
  <si>
    <t>10007933</t>
  </si>
  <si>
    <t>10007643</t>
  </si>
  <si>
    <t>10008206</t>
  </si>
  <si>
    <t>10002987</t>
  </si>
  <si>
    <t>10006439</t>
  </si>
  <si>
    <t>10002989</t>
  </si>
  <si>
    <t>10007464</t>
  </si>
  <si>
    <t>10006238</t>
  </si>
  <si>
    <t>10004139</t>
  </si>
  <si>
    <t>10008748</t>
  </si>
  <si>
    <t>10007789</t>
  </si>
  <si>
    <t>10007790</t>
  </si>
  <si>
    <t>10008947</t>
  </si>
  <si>
    <t>10004140</t>
  </si>
  <si>
    <t>10006139</t>
  </si>
  <si>
    <t>10005259</t>
  </si>
  <si>
    <t>10002988</t>
  </si>
  <si>
    <t>10004141</t>
  </si>
  <si>
    <t>10002985</t>
  </si>
  <si>
    <t>10006239</t>
  </si>
  <si>
    <t>10007380</t>
  </si>
  <si>
    <t>10006202</t>
  </si>
  <si>
    <t>10002981</t>
  </si>
  <si>
    <t>10008989</t>
  </si>
  <si>
    <t>10006799</t>
  </si>
  <si>
    <t>10004142</t>
  </si>
  <si>
    <t>10005812</t>
  </si>
  <si>
    <t>10004143</t>
  </si>
  <si>
    <t>10006211</t>
  </si>
  <si>
    <t>10007382</t>
  </si>
  <si>
    <t>Набор кухонных ножей ( 8предметов)</t>
  </si>
  <si>
    <t>10006137</t>
  </si>
  <si>
    <t>10006136</t>
  </si>
  <si>
    <t>10006135</t>
  </si>
  <si>
    <t>10006210</t>
  </si>
  <si>
    <t>10006206</t>
  </si>
  <si>
    <t>10007381</t>
  </si>
  <si>
    <t>10007384</t>
  </si>
  <si>
    <t>10004145</t>
  </si>
  <si>
    <t>10004146</t>
  </si>
  <si>
    <t>10004144</t>
  </si>
  <si>
    <t>30001337</t>
  </si>
  <si>
    <t>10005873</t>
  </si>
  <si>
    <t>10004147</t>
  </si>
  <si>
    <t>10004981</t>
  </si>
  <si>
    <t>10004982</t>
  </si>
  <si>
    <t>10006180</t>
  </si>
  <si>
    <t>10005872</t>
  </si>
  <si>
    <t>30001051</t>
  </si>
  <si>
    <t>30001050</t>
  </si>
  <si>
    <t>10002999</t>
  </si>
  <si>
    <t>10002998</t>
  </si>
  <si>
    <t>10002997</t>
  </si>
  <si>
    <t>10004149</t>
  </si>
  <si>
    <t>10003000</t>
  </si>
  <si>
    <t>10006441</t>
  </si>
  <si>
    <t>10006800</t>
  </si>
  <si>
    <t>10002990</t>
  </si>
  <si>
    <t>10002384</t>
  </si>
  <si>
    <t>10004202</t>
  </si>
  <si>
    <t>10005167</t>
  </si>
  <si>
    <t>10005166</t>
  </si>
  <si>
    <t>30002154</t>
  </si>
  <si>
    <t>10005162</t>
  </si>
  <si>
    <t>10004224</t>
  </si>
  <si>
    <t>10005164</t>
  </si>
  <si>
    <t>10005625</t>
  </si>
  <si>
    <t>10007257</t>
  </si>
  <si>
    <t>Поволжье. Физическая карта</t>
  </si>
  <si>
    <t>Природные зоны и биологические ресурсы России</t>
  </si>
  <si>
    <t>Рекреационные ресурсы России</t>
  </si>
  <si>
    <t>00001202</t>
  </si>
  <si>
    <t>Север и Северо-Запад Европейской части России. Физическая карта</t>
  </si>
  <si>
    <t>Северная Америка. Хозяйственная деятельность населения</t>
  </si>
  <si>
    <t>30002370</t>
  </si>
  <si>
    <t>30002353</t>
  </si>
  <si>
    <t>Социально-экономическая карта России</t>
  </si>
  <si>
    <t>30002406</t>
  </si>
  <si>
    <t>США. Общегеографическая карта</t>
  </si>
  <si>
    <t>США. Социально-экономическая карта</t>
  </si>
  <si>
    <t>Тектоническое строение территории России</t>
  </si>
  <si>
    <t>30002396</t>
  </si>
  <si>
    <t>Набор динамометров (от 0 до 10 Н)</t>
  </si>
  <si>
    <t>30002350</t>
  </si>
  <si>
    <t>30002374</t>
  </si>
  <si>
    <t>30002421</t>
  </si>
  <si>
    <t>Урал. Физическая карта</t>
  </si>
  <si>
    <t>30002412</t>
  </si>
  <si>
    <t>30002419</t>
  </si>
  <si>
    <t>Федеративное устройство Российской Федерации</t>
  </si>
  <si>
    <t>30002404</t>
  </si>
  <si>
    <t>Физико-географическое районирование территории России</t>
  </si>
  <si>
    <t>30002399</t>
  </si>
  <si>
    <t>Физическая карта Антарктики</t>
  </si>
  <si>
    <t>30002218</t>
  </si>
  <si>
    <t>30002162</t>
  </si>
  <si>
    <t>Физическая карта Арктики</t>
  </si>
  <si>
    <t>Физическая карта мира с Крымом</t>
  </si>
  <si>
    <t xml:space="preserve">Физическая карта мира (6 класс) </t>
  </si>
  <si>
    <t>30002216</t>
  </si>
  <si>
    <t>30002213</t>
  </si>
  <si>
    <t>30002215</t>
  </si>
  <si>
    <t>Центральная Россия. Физическая карта.</t>
  </si>
  <si>
    <t>30002409</t>
  </si>
  <si>
    <t>30002356</t>
  </si>
  <si>
    <t>Часовые пояса России</t>
  </si>
  <si>
    <t>30002398</t>
  </si>
  <si>
    <t>30002145</t>
  </si>
  <si>
    <t>Экологические проблемы России</t>
  </si>
  <si>
    <t>30002394</t>
  </si>
  <si>
    <t>Юг Европейской части России. Физическая карта</t>
  </si>
  <si>
    <t>30002411</t>
  </si>
  <si>
    <t>30002380</t>
  </si>
  <si>
    <t>Южная Америка. Хозяйственная деятельность населения</t>
  </si>
  <si>
    <t>30002354</t>
  </si>
  <si>
    <t>Южный океан. Комплексная карта</t>
  </si>
  <si>
    <t>Южный океан. Физическая карта</t>
  </si>
  <si>
    <t>30002385</t>
  </si>
  <si>
    <t>Япония. Социально-экономическая карта</t>
  </si>
  <si>
    <t>30002425</t>
  </si>
  <si>
    <t>Япония. Общегеографическая карта</t>
  </si>
  <si>
    <t>30002418</t>
  </si>
  <si>
    <t>30002423</t>
  </si>
  <si>
    <t>30002424</t>
  </si>
  <si>
    <t>30002420</t>
  </si>
  <si>
    <t>30002217</t>
  </si>
  <si>
    <t>30002378</t>
  </si>
  <si>
    <t>30002416</t>
  </si>
  <si>
    <t>30002384</t>
  </si>
  <si>
    <t>30002410</t>
  </si>
  <si>
    <t>30002392</t>
  </si>
  <si>
    <t>30002401</t>
  </si>
  <si>
    <t>30002408</t>
  </si>
  <si>
    <t>10006298</t>
  </si>
  <si>
    <t>10006599</t>
  </si>
  <si>
    <t>10007254</t>
  </si>
  <si>
    <t>10007251</t>
  </si>
  <si>
    <t>10008935</t>
  </si>
  <si>
    <t>30001086</t>
  </si>
  <si>
    <t>30001458</t>
  </si>
  <si>
    <t>30001019</t>
  </si>
  <si>
    <t>00001780</t>
  </si>
  <si>
    <t>10005286</t>
  </si>
  <si>
    <t>10005287</t>
  </si>
  <si>
    <t>10005390</t>
  </si>
  <si>
    <t>10006014</t>
  </si>
  <si>
    <t>10006108</t>
  </si>
  <si>
    <t>10005297</t>
  </si>
  <si>
    <t>10005886</t>
  </si>
  <si>
    <t>10005285</t>
  </si>
  <si>
    <t>10006168</t>
  </si>
  <si>
    <t>10006273</t>
  </si>
  <si>
    <t>10005298</t>
  </si>
  <si>
    <t>10005865</t>
  </si>
  <si>
    <t>10006367</t>
  </si>
  <si>
    <t>10005866</t>
  </si>
  <si>
    <t>10005885</t>
  </si>
  <si>
    <t>10006988</t>
  </si>
  <si>
    <t>10005288</t>
  </si>
  <si>
    <t>10006603</t>
  </si>
  <si>
    <t>10005290</t>
  </si>
  <si>
    <t>10005888</t>
  </si>
  <si>
    <t>10005410</t>
  </si>
  <si>
    <t>10005389</t>
  </si>
  <si>
    <t>10005851</t>
  </si>
  <si>
    <t>10004366</t>
  </si>
  <si>
    <t>10006832</t>
  </si>
  <si>
    <t>10006958</t>
  </si>
  <si>
    <t>10006959</t>
  </si>
  <si>
    <t>30001901</t>
  </si>
  <si>
    <t>10004306</t>
  </si>
  <si>
    <t>10005730</t>
  </si>
  <si>
    <t>10007385</t>
  </si>
  <si>
    <t>10006893</t>
  </si>
  <si>
    <t>10004948</t>
  </si>
  <si>
    <t>10006892</t>
  </si>
  <si>
    <t>10007228</t>
  </si>
  <si>
    <t>Комплект моделей  "Строение мозга позвоночных"</t>
  </si>
  <si>
    <t>10003069</t>
  </si>
  <si>
    <t>10002762</t>
  </si>
  <si>
    <t>10008721</t>
  </si>
  <si>
    <t>10004326</t>
  </si>
  <si>
    <t>10002696</t>
  </si>
  <si>
    <t>00001865</t>
  </si>
  <si>
    <t>10008622</t>
  </si>
  <si>
    <t>10005100</t>
  </si>
  <si>
    <t xml:space="preserve">История СССР. 30-е годы. На пороге войны. </t>
  </si>
  <si>
    <t>30002169</t>
  </si>
  <si>
    <t xml:space="preserve">Станок токарный по металлу </t>
  </si>
  <si>
    <t>Станок сверлильный по металлу</t>
  </si>
  <si>
    <t>10006664</t>
  </si>
  <si>
    <t xml:space="preserve">Гвоздодер   </t>
  </si>
  <si>
    <t>Дрель ручная</t>
  </si>
  <si>
    <t xml:space="preserve">Электролобзик        </t>
  </si>
  <si>
    <t xml:space="preserve">Станок токарный деревообрабатывающий   </t>
  </si>
  <si>
    <t xml:space="preserve">Штангенциркуль 150 мм   </t>
  </si>
  <si>
    <t xml:space="preserve">Индивидуальный перевязочный пакет ИПП-1   </t>
  </si>
  <si>
    <t>10004987</t>
  </si>
  <si>
    <r>
      <rPr>
        <b/>
        <sz val="10"/>
        <color theme="1"/>
        <rFont val="Times New Roman Cyr"/>
        <charset val="204"/>
      </rPr>
      <t xml:space="preserve">ФГОС-лаборатория  по физике </t>
    </r>
  </si>
  <si>
    <t>10008506</t>
  </si>
  <si>
    <t>00000031</t>
  </si>
  <si>
    <t>10007506</t>
  </si>
  <si>
    <t>Интерактивное учебное пособие "Наглядная математика. Производная и ее применение"</t>
  </si>
  <si>
    <t>Доска трехэлементная</t>
  </si>
  <si>
    <t>История России XVII–XVIII вв (7 класс)</t>
  </si>
  <si>
    <t>История России XIX в. (8 класс)</t>
  </si>
  <si>
    <t>Древние люди на территории нашей страны</t>
  </si>
  <si>
    <t>Восточные славяне в VIII - IX веках. Древнерусское государство в конце IX - начале X века</t>
  </si>
  <si>
    <t>Древнерусское государство во второй половине X - начале XII века (Древнерусское государство во второй половине X – начале XI века / Древнерусское государство в XI – начале XII века)</t>
  </si>
  <si>
    <t>Русские земли в период раздробленности. Вторая треть XII - первая треть XIII века</t>
  </si>
  <si>
    <t xml:space="preserve">Борьба Руси против иноземных вторжений в XIII веке. Русские земли и Золотая Орда </t>
  </si>
  <si>
    <t>Северо-Западная и Юго-Западная Русь в XIII - середине XV века (Северо-Западная Русь в XIII - середине XV века. Борьба с внешней агрессией / Русские земли и Великое княжество Литовское в XIII - середине XV века)</t>
  </si>
  <si>
    <t xml:space="preserve">Северо-Восточная Русь в конце XIII - первой половине XV века (Северо-Восточная Русь в конце XIII - первой половине XIV века / Начало объединения русских земель вокруг Москвы в середине XIV - первой половине XV века </t>
  </si>
  <si>
    <t>Создание единого Российского государства в середине XV - первой трети XVI века</t>
  </si>
  <si>
    <t>Россия в середине и второй половине XVI века</t>
  </si>
  <si>
    <t>Внешняя политика России в середине и второй половине XVI века</t>
  </si>
  <si>
    <t>Россия в начале XVII века. Смутное время</t>
  </si>
  <si>
    <t>Рост территории Российского государства в XVII веке</t>
  </si>
  <si>
    <t>Народные движения середины и второй половины XVII века</t>
  </si>
  <si>
    <t>Экономическое развитие России в XVII веке</t>
  </si>
  <si>
    <t>Внешняя политика России в XVII веке</t>
  </si>
  <si>
    <t>Внешняя и внутренняя политика России в конце XVII - первой четверти XVIII вв.</t>
  </si>
  <si>
    <t>Экономика России в первой половине XVIII века</t>
  </si>
  <si>
    <t>Внешняя политика России в середине ХVIII века (Русско-турецкая война 1735-1739 гг./ Участие России в Семилетней войне (1756-1763 гг.)</t>
  </si>
  <si>
    <t xml:space="preserve">Борьба России за выход к Черному морю во второй половине ХVIII века (Русско-турецкая война 1768 - 1774 гг./ Русско-турецкая война 1787 - 1791 гг.) </t>
  </si>
  <si>
    <t>Европейская политика России во второй половине ХVIII века (Участие России в разделах Речи Посполитой / Итальянский и швейцарский походы А.В.Суворова)</t>
  </si>
  <si>
    <t>Социально-экономическое развитие России во второй половине XVIII века</t>
  </si>
  <si>
    <t>Российская империя к концу XVIII века</t>
  </si>
  <si>
    <t>Российская империя в первой половине и середине XIX века</t>
  </si>
  <si>
    <t>Европейская политика России в начале ХIХ века</t>
  </si>
  <si>
    <t>Политика России на Кавказе в начале XIX века</t>
  </si>
  <si>
    <t>Политика России на Кавказе в 1817 - 1864 гг.</t>
  </si>
  <si>
    <t>Экономическое развитие России в первой половине XIX в (Европейская часть)</t>
  </si>
  <si>
    <t>Крымская война 1853-1856 гг.</t>
  </si>
  <si>
    <t>Отмена крепостного права в России</t>
  </si>
  <si>
    <t>Экономическое развитие России во второй половине XIX века (Европейская часть)</t>
  </si>
  <si>
    <t>Общественное движение в России в XIX веке</t>
  </si>
  <si>
    <t xml:space="preserve">Русско-турецкая война 1877-1878 гг. </t>
  </si>
  <si>
    <t>Российская империя в конце ХIХ века</t>
  </si>
  <si>
    <t>Российская империя в конце XIX начале ХХ вв.</t>
  </si>
  <si>
    <t>Экономическое развитие России в начале XX в.</t>
  </si>
  <si>
    <t>Русско-Японская война 1904 – 1905 гг.</t>
  </si>
  <si>
    <t>Общественно-политическое движение в начале XX в. Первая российская революция</t>
  </si>
  <si>
    <t>Российская революция 1917 г. Начало Гражданской войны (февраль 1917 - октябрь 1918 гг)</t>
  </si>
  <si>
    <t>Гражданская война в России (1918 - 1922 гг.)</t>
  </si>
  <si>
    <t>Социально-экономическое развитие СССР в 1920-х -1930-х гг.</t>
  </si>
  <si>
    <t>Союз Советских Социалистических Республик в 1922-1939 гг.</t>
  </si>
  <si>
    <t>Внешняя политика СССР в 1939-1941 гг.</t>
  </si>
  <si>
    <t>Великая Отечественная война (22 июня 1941- декабрь 1943 гг.)</t>
  </si>
  <si>
    <t>Послевоенное восстановление и развитие народного хозяйства СССР в 1946-1950 гг.</t>
  </si>
  <si>
    <t>Советский Союз в 1950-х - середине 80 гг.</t>
  </si>
  <si>
    <t>Советский Союз в 1985-1991 гг.  Распад СССР</t>
  </si>
  <si>
    <t xml:space="preserve">Российская Федерация в конце XX - начале XXI века </t>
  </si>
  <si>
    <t>История Древнего мира (5 класс)</t>
  </si>
  <si>
    <t>Эволюция и расселение древнего человека</t>
  </si>
  <si>
    <t>Древний Египет и Междуречье в IV-II тыс. до н.э.</t>
  </si>
  <si>
    <t>Восточное Средиземноморье и Междуречье в XIV-VI вв. до н.э.</t>
  </si>
  <si>
    <t>Персидская держава VI-V вв. до н.э.</t>
  </si>
  <si>
    <t>Индия и Китай в древности</t>
  </si>
  <si>
    <t xml:space="preserve">Крито-Микенская Греция в ХIII- Х вв. до н.э. </t>
  </si>
  <si>
    <t>Финикийская и греческая колонизация в VIII-V вв. до н.э.</t>
  </si>
  <si>
    <t>Греко-персидские войны (500 г. до н.э. - 479 г. до н.э.)</t>
  </si>
  <si>
    <t>Древняя Греция в V – IV вв. до н.э.</t>
  </si>
  <si>
    <t>Создание и распад державы Александра Македонского</t>
  </si>
  <si>
    <t>Рост территории Римского государства в VI-III вв. до н.э.</t>
  </si>
  <si>
    <t>Пунические войны. III –II вв. до н.э.</t>
  </si>
  <si>
    <t>Римская республика в I в. до н.э.</t>
  </si>
  <si>
    <t>Рост Римского государства в III в. до н.э. – II в. н.э.</t>
  </si>
  <si>
    <t>Великое переселение народов. Гибель Западной Римской империи</t>
  </si>
  <si>
    <t>История Средних веков (6 класс)</t>
  </si>
  <si>
    <t>Варварские королевства и Восточная Римская империя в VI-VII вв.</t>
  </si>
  <si>
    <t>Европа в конце IX-начале XI вв. Завоевания норманнов и венгров</t>
  </si>
  <si>
    <t>Завоевания арабов. Арабский халифат и его распад (VIII-IX вв.)</t>
  </si>
  <si>
    <t>Византийская империя в IX- начале XI вв.</t>
  </si>
  <si>
    <t>Крестовые походы ХI – ХIII вв.</t>
  </si>
  <si>
    <t>Экономическое развитие Европы и Ближнего Востока в XI – XV вв.</t>
  </si>
  <si>
    <t>Объединение Франции в XII-XV вв.</t>
  </si>
  <si>
    <t>Столетняя война 1337-1453 гг.</t>
  </si>
  <si>
    <t>Священная Римская империя  в XII-XIV вв. Италия в ХIV- ХV вв.</t>
  </si>
  <si>
    <t>Балканы и Малая Азия в XIII-XV вв. Завоевания турок – османов</t>
  </si>
  <si>
    <t>Индия и Китай в VII-ХII вв.</t>
  </si>
  <si>
    <t>Монгольские завоевания в XIII в.</t>
  </si>
  <si>
    <t>Новая история конец XV -  конец XVIII в (7 класс)</t>
  </si>
  <si>
    <t>Великие географические открытия (конец XV - середина XVII вв.)</t>
  </si>
  <si>
    <t>Реформация и Контрреформация в Европе. (Европа в конце XV - середине  XVI в. Реформация / Европа во второй половине XVI в. Контрреформация)</t>
  </si>
  <si>
    <t>Национально-освободительное движение в Нидерландах в середине XVI - первой четверти XVII в.</t>
  </si>
  <si>
    <t>Англия в XVI - XVII вв. (Англия в XVI - первой половине XVII вв. / Революция и Гражданские войны в Англии XVII в.)</t>
  </si>
  <si>
    <t>Европа в период Тридцатилетней войны (1618-1648 гг.)</t>
  </si>
  <si>
    <t>Европа в 1648-1721 гг.</t>
  </si>
  <si>
    <t>Европа в середине и второй половине XVIII века</t>
  </si>
  <si>
    <t xml:space="preserve">Османская империя и страны Ближнего и Среднего Востока в XVI -XVII вв. </t>
  </si>
  <si>
    <t>Начало промышленного переворота в Англии в конце XVIII - начале XIX вв.</t>
  </si>
  <si>
    <t>Индия, Китай, Япония в XVI -XVIII вв.</t>
  </si>
  <si>
    <t>Война за независимость североамериканских колоний и образование США</t>
  </si>
  <si>
    <t>Новая история  XIX - начало -  XX века (8 класс)</t>
  </si>
  <si>
    <t>Великая Французская революция и Наполеоновские войны. 1789 - 1815 гг.</t>
  </si>
  <si>
    <t>Европа после Венского конгресса (1815-1847 гг.)</t>
  </si>
  <si>
    <t>Революции 1848-1849 годов в Европе</t>
  </si>
  <si>
    <t>Образование независимых государств в Латинской Америке в начале XIX в.</t>
  </si>
  <si>
    <t>Гражданская война в США (1861 - 1865 гг.)</t>
  </si>
  <si>
    <t>Мир в начале 70-х годов XIX в.</t>
  </si>
  <si>
    <t>Южная и Восточная Азия в середине и второй половине XIX вв.</t>
  </si>
  <si>
    <t>Объединение Германии.Объединение Италии</t>
  </si>
  <si>
    <t>Социально-экономическое развитие Европы в XIX в.</t>
  </si>
  <si>
    <t>Европа в конце XIX века</t>
  </si>
  <si>
    <t>США в последней трети XIX - в начале XX в.</t>
  </si>
  <si>
    <t>Новейшая  история XX - начало XXI века.   (9 класс)</t>
  </si>
  <si>
    <t>Мир в начале ХХ в.</t>
  </si>
  <si>
    <t>Первая мировая война 1914-1918 гг. Военные действия в Европе и на Кавказе</t>
  </si>
  <si>
    <t>Образование независимых государств. Территориальные изменения в Европе после Первой мировой войны в 1918 - 1923 гг.</t>
  </si>
  <si>
    <t>Европа в 1920-е - 1930-е годы. Гражданская война в Испании</t>
  </si>
  <si>
    <t>Индия и Китай в 20-е - 30-е годы XX века (Индия в 1919 - 1939 гг. / Революция и Гражданская война в Китае 1924 - 1927 гг.)</t>
  </si>
  <si>
    <t xml:space="preserve">Вторая мировая война в Европе (1939 - 1945 гг.) Военные действия в Европе </t>
  </si>
  <si>
    <t>Вторая мировая война. Военные действия в Северной Африке и на Дальнем Востоке</t>
  </si>
  <si>
    <t>Западная Европа после Второй мировой войны . Европа во второй половине  XX - начале XXI века</t>
  </si>
  <si>
    <t>Страны Африки во второй половине XX  - начале XXI века</t>
  </si>
  <si>
    <t>Ближний Восток и страны Южной Азии во второй половине XX - начале XXI века</t>
  </si>
  <si>
    <t>Мир во второй половине XX века- началеXXI века</t>
  </si>
  <si>
    <t>Восточная и Юго-Восточная Азия во второй половине XX - начале XXI века</t>
  </si>
  <si>
    <t xml:space="preserve">США и страны Центральной и Южной Америки во втор пол. XX - нач. XXI в   </t>
  </si>
  <si>
    <t>10008275</t>
  </si>
  <si>
    <t>10008279</t>
  </si>
  <si>
    <t>10008284</t>
  </si>
  <si>
    <t>10008276</t>
  </si>
  <si>
    <t>10008277</t>
  </si>
  <si>
    <t>10008283</t>
  </si>
  <si>
    <t>10008278</t>
  </si>
  <si>
    <t>10008281</t>
  </si>
  <si>
    <t>10008280</t>
  </si>
  <si>
    <t>10008282</t>
  </si>
  <si>
    <t>30002236</t>
  </si>
  <si>
    <t>30002431</t>
  </si>
  <si>
    <t>30002283</t>
  </si>
  <si>
    <t>30002282</t>
  </si>
  <si>
    <t>30002430</t>
  </si>
  <si>
    <t>30002432</t>
  </si>
  <si>
    <t>30002238</t>
  </si>
  <si>
    <t>30002434</t>
  </si>
  <si>
    <t>30002237</t>
  </si>
  <si>
    <t>30002433</t>
  </si>
  <si>
    <t>30002429</t>
  </si>
  <si>
    <t>30002239</t>
  </si>
  <si>
    <t>30002302</t>
  </si>
  <si>
    <t>30002303</t>
  </si>
  <si>
    <t>30002307</t>
  </si>
  <si>
    <t>30002309</t>
  </si>
  <si>
    <t>30002468</t>
  </si>
  <si>
    <t>30002305</t>
  </si>
  <si>
    <t>30002304</t>
  </si>
  <si>
    <t>30002311</t>
  </si>
  <si>
    <t>30002310</t>
  </si>
  <si>
    <t>30002306</t>
  </si>
  <si>
    <t>30002312</t>
  </si>
  <si>
    <t>30002469</t>
  </si>
  <si>
    <t>30002482</t>
  </si>
  <si>
    <t>30002483</t>
  </si>
  <si>
    <t>30002479</t>
  </si>
  <si>
    <t>30002480</t>
  </si>
  <si>
    <t>30002474</t>
  </si>
  <si>
    <t>Завершение Великой Отечественнной войны (январь 1944 - май 1945 260гг). Разгром Японии</t>
  </si>
  <si>
    <t>30002477</t>
  </si>
  <si>
    <t>30002478</t>
  </si>
  <si>
    <t>30002470</t>
  </si>
  <si>
    <t>30002476</t>
  </si>
  <si>
    <t>30002473</t>
  </si>
  <si>
    <t>30002475</t>
  </si>
  <si>
    <t>30002472</t>
  </si>
  <si>
    <t>30002481</t>
  </si>
  <si>
    <t>30002484</t>
  </si>
  <si>
    <t>30002471</t>
  </si>
  <si>
    <t>30002244</t>
  </si>
  <si>
    <t>30002263</t>
  </si>
  <si>
    <t>30002246</t>
  </si>
  <si>
    <t>30002256</t>
  </si>
  <si>
    <t>30002245</t>
  </si>
  <si>
    <t>30002257</t>
  </si>
  <si>
    <t>30002248</t>
  </si>
  <si>
    <t>30002254</t>
  </si>
  <si>
    <t>30002247</t>
  </si>
  <si>
    <t>30002260</t>
  </si>
  <si>
    <t>30002261</t>
  </si>
  <si>
    <t>30002259</t>
  </si>
  <si>
    <t>30002258</t>
  </si>
  <si>
    <t>30002255</t>
  </si>
  <si>
    <t>30002554</t>
  </si>
  <si>
    <t>30002564</t>
  </si>
  <si>
    <t>30002558</t>
  </si>
  <si>
    <t>30002556</t>
  </si>
  <si>
    <t>30002557</t>
  </si>
  <si>
    <t>30002208</t>
  </si>
  <si>
    <t>30002559</t>
  </si>
  <si>
    <t>30002565</t>
  </si>
  <si>
    <t>30002561</t>
  </si>
  <si>
    <t>30002563</t>
  </si>
  <si>
    <t>30002562</t>
  </si>
  <si>
    <t>30002560</t>
  </si>
  <si>
    <t>30002442</t>
  </si>
  <si>
    <t>30002449</t>
  </si>
  <si>
    <t>30002458</t>
  </si>
  <si>
    <t>30002451</t>
  </si>
  <si>
    <t>30002450</t>
  </si>
  <si>
    <t>30002207</t>
  </si>
  <si>
    <t>30002456</t>
  </si>
  <si>
    <t>30002446</t>
  </si>
  <si>
    <t>30002454</t>
  </si>
  <si>
    <t>30002308</t>
  </si>
  <si>
    <t>30002445</t>
  </si>
  <si>
    <t>30002435</t>
  </si>
  <si>
    <t>30002447</t>
  </si>
  <si>
    <t>30002436</t>
  </si>
  <si>
    <t>30002440</t>
  </si>
  <si>
    <t>30002438</t>
  </si>
  <si>
    <t>30002443</t>
  </si>
  <si>
    <t>30002437</t>
  </si>
  <si>
    <t>30002444</t>
  </si>
  <si>
    <t>30002448</t>
  </si>
  <si>
    <t>30002441</t>
  </si>
  <si>
    <t>30002452</t>
  </si>
  <si>
    <t>30002453</t>
  </si>
  <si>
    <t>30002455</t>
  </si>
  <si>
    <t>30002457</t>
  </si>
  <si>
    <t>30002459</t>
  </si>
  <si>
    <t>30002460</t>
  </si>
  <si>
    <t>30002461</t>
  </si>
  <si>
    <t>30002462</t>
  </si>
  <si>
    <t>30002463</t>
  </si>
  <si>
    <t>30002464</t>
  </si>
  <si>
    <t>30002465</t>
  </si>
  <si>
    <t>30002466</t>
  </si>
  <si>
    <t>30002467</t>
  </si>
  <si>
    <t>Глобус зоогеографический с подсветкой 250 мм</t>
  </si>
  <si>
    <t>30002917</t>
  </si>
  <si>
    <t>Портреты писателей для кабинета начальных классов (10 шт в деревянной раме)</t>
  </si>
  <si>
    <t>Литературное чтение 1 класс (16 табл.)</t>
  </si>
  <si>
    <t>Литературное чтение 2 класс (16 табл.)</t>
  </si>
  <si>
    <t>Литературное чтение 3 класс (16 табл.)</t>
  </si>
  <si>
    <t>Литературное чтение 4 класс (16 табл.)</t>
  </si>
  <si>
    <t>Скелет человека с мышцами</t>
  </si>
  <si>
    <t>30001511</t>
  </si>
  <si>
    <t>10004653</t>
  </si>
  <si>
    <t>Коллекция "Каучук и продукты его переработки"</t>
  </si>
  <si>
    <t>10007445</t>
  </si>
  <si>
    <t>10007435</t>
  </si>
  <si>
    <t>30001785</t>
  </si>
  <si>
    <t>30002732</t>
  </si>
  <si>
    <t>Основы безопасности жизнедеятельности 1-4 классы." (10 табл.)</t>
  </si>
  <si>
    <t>Лабораторный набор для изготовления моделей по математике</t>
  </si>
  <si>
    <t>10005934</t>
  </si>
  <si>
    <t>10006296</t>
  </si>
  <si>
    <t>Модель двигателя внутреннего сгорания</t>
  </si>
  <si>
    <t>00001778</t>
  </si>
  <si>
    <t>00001838</t>
  </si>
  <si>
    <t>Модель кристаллической решетки алмаза</t>
  </si>
  <si>
    <t>Модель кристаллической решетки  льда</t>
  </si>
  <si>
    <t>10004317</t>
  </si>
  <si>
    <t>Модель кристаллической решетки каменной соли</t>
  </si>
  <si>
    <t>00001837</t>
  </si>
  <si>
    <t>Модель кристаллической решетки железа</t>
  </si>
  <si>
    <t>00001840</t>
  </si>
  <si>
    <t>Модель кристаллической решетки меди</t>
  </si>
  <si>
    <t>00001841</t>
  </si>
  <si>
    <t>Желоб дугообразный</t>
  </si>
  <si>
    <t>10002794</t>
  </si>
  <si>
    <t xml:space="preserve">Лазерный стрелковый тренажер </t>
  </si>
  <si>
    <t>10008597</t>
  </si>
  <si>
    <t>Набор деревянных геометрических тел (7 шт.)</t>
  </si>
  <si>
    <t>Портреты иностранных писателей (10 шт)</t>
  </si>
  <si>
    <t xml:space="preserve">Цифровая лаборатория по математике (профильный уровень)  </t>
  </si>
  <si>
    <t>Дистиллятор электрический</t>
  </si>
  <si>
    <t>Кабинет  АСТРОНОМИИ</t>
  </si>
  <si>
    <t>10007522</t>
  </si>
  <si>
    <t>Макет промышленного здания с узлами жизнеобеспечения</t>
  </si>
  <si>
    <t>Набор цифр от 0 до 10 (с магнитным креплением)</t>
  </si>
  <si>
    <t>Коллекция "Формы сохранности ископаемых растений и животных"</t>
  </si>
  <si>
    <t>Фартук защитный брезентовый</t>
  </si>
  <si>
    <t>Фильтр складчатый для пылесоса</t>
  </si>
  <si>
    <t>Карта заповедников России (70*100, винил)</t>
  </si>
  <si>
    <t>30003154</t>
  </si>
  <si>
    <t>Доска настенная магнитно-маркерная с нотным станом и знаками музыкальной нотации</t>
  </si>
  <si>
    <t>30002920</t>
  </si>
  <si>
    <t>Игровое пособие "Очень важная вода"</t>
  </si>
  <si>
    <t>Кабинет РОБОТОТЕХНИКИ</t>
  </si>
  <si>
    <t>Кабинет Английского языка</t>
  </si>
  <si>
    <t>Набор кольцевых ключей</t>
  </si>
  <si>
    <t>10004232</t>
  </si>
  <si>
    <t>Повязка (салфетка) медицинская большая</t>
  </si>
  <si>
    <t>Повязка (салфетка) медицинская малая</t>
  </si>
  <si>
    <t>Комплект угловых шестигранников</t>
  </si>
  <si>
    <t>10003718</t>
  </si>
  <si>
    <t xml:space="preserve">Комплект для практикума по электродинамике </t>
  </si>
  <si>
    <t>Модель кристаллической решетки графита</t>
  </si>
  <si>
    <t>00001839</t>
  </si>
  <si>
    <t>Емкость 125 мл</t>
  </si>
  <si>
    <t>10003096</t>
  </si>
  <si>
    <t>Цифровая лаборатория для дошкольников и младших школьников  (рабочее место учителя)</t>
  </si>
  <si>
    <t>Модель учебная "Шар"</t>
  </si>
  <si>
    <t>30003262</t>
  </si>
  <si>
    <t>Набор № 24 ВС "Щелочные и щелочно-земельные металлы"</t>
  </si>
  <si>
    <t>10002530</t>
  </si>
  <si>
    <t>Склянка с нижним тубусом 1 л</t>
  </si>
  <si>
    <t>30001584</t>
  </si>
  <si>
    <t xml:space="preserve">Цифровая лаборатория для начальной школы (рабочее место учителя и 6 рабочих мест на 12 учеников)  </t>
  </si>
  <si>
    <t>Наименование оборудования</t>
  </si>
  <si>
    <t>Цена, руб</t>
  </si>
  <si>
    <t>Естественнонаучная направленность</t>
  </si>
  <si>
    <t>1.</t>
  </si>
  <si>
    <t>Общее оборудование (физика, химия, биология)</t>
  </si>
  <si>
    <t>1.1.</t>
  </si>
  <si>
    <t>Цифровая лаборатория ученическая (физика, химия, биология)</t>
  </si>
  <si>
    <t>1.2.</t>
  </si>
  <si>
    <t>Комплект посуды и оборудования для ученических опытов (физика, химия, биология).</t>
  </si>
  <si>
    <t>2.</t>
  </si>
  <si>
    <t>БИОЛОГИЯ</t>
  </si>
  <si>
    <t>2.1.</t>
  </si>
  <si>
    <t>Комплект влажных препаратов демонстрационный</t>
  </si>
  <si>
    <t>2.2.</t>
  </si>
  <si>
    <t>Комплект гербариев демонстрационный</t>
  </si>
  <si>
    <t>2.3.</t>
  </si>
  <si>
    <t>Комплект коллекций демонстрационный (по разным темам курса биологии)</t>
  </si>
  <si>
    <t>3.</t>
  </si>
  <si>
    <t>ХИМИЯ</t>
  </si>
  <si>
    <t>3.1.</t>
  </si>
  <si>
    <t>3.2.</t>
  </si>
  <si>
    <t>Комплект химических реактивов</t>
  </si>
  <si>
    <t>3.3.</t>
  </si>
  <si>
    <t xml:space="preserve">Комплект коллекций </t>
  </si>
  <si>
    <t>4.</t>
  </si>
  <si>
    <t>ФИЗИКА</t>
  </si>
  <si>
    <t>4.1.</t>
  </si>
  <si>
    <t>Оборудование для демонстрационных опытов</t>
  </si>
  <si>
    <t>4.2.</t>
  </si>
  <si>
    <t>Оборудование для лабораторных работ и ученических опытов (на базе комплектов для ОГЭ)</t>
  </si>
  <si>
    <t>БАЗОВАЯ (ОБЯЗАТЕЛЬНАЯ ЧАСТЬ)</t>
  </si>
  <si>
    <t>Цифровая лаборатория по биологии (ученическая)</t>
  </si>
  <si>
    <t>Цифровая лаборатория по химии (ученическая)</t>
  </si>
  <si>
    <t>Цифровая лаборатория по физике (ученическая)</t>
  </si>
  <si>
    <t>ДОПОЛНИТЕЛЬНОЕ ОБОРУДОВАНИЕ</t>
  </si>
  <si>
    <t xml:space="preserve">2. </t>
  </si>
  <si>
    <t xml:space="preserve">3. </t>
  </si>
  <si>
    <r>
      <t>Цифровая лаборатория по физиологии (профильный уровень)</t>
    </r>
    <r>
      <rPr>
        <b/>
        <sz val="10"/>
        <color rgb="FFFF0000"/>
        <rFont val="Times New Roman"/>
        <family val="1"/>
        <charset val="204"/>
      </rPr>
      <t xml:space="preserve"> </t>
    </r>
  </si>
  <si>
    <t>5.</t>
  </si>
  <si>
    <t xml:space="preserve">Цифровая лаборатория по экологии </t>
  </si>
  <si>
    <t>6.</t>
  </si>
  <si>
    <t>Микроскоп цифровой</t>
  </si>
  <si>
    <t>7.</t>
  </si>
  <si>
    <t>Набор ОГЭ по химии</t>
  </si>
  <si>
    <t>Профильный  уровень</t>
  </si>
  <si>
    <t>Комплект карточек "Электричество"(13 шт)</t>
  </si>
  <si>
    <t>DVD "Виртуальный планетарий Redshift 7"</t>
  </si>
  <si>
    <t>Цифровые датчики</t>
  </si>
  <si>
    <t>Набор демонстрационный "Постоянный ток" (расширенный с датчиками)</t>
  </si>
  <si>
    <t>Набор моделей для лабораторных работ по стереометрии</t>
  </si>
  <si>
    <t>10008224</t>
  </si>
  <si>
    <t>Фишки для разметки поля</t>
  </si>
  <si>
    <t>Оборудование по физике</t>
  </si>
  <si>
    <t>10004186</t>
  </si>
  <si>
    <t>Орнамент Ветка винограда</t>
  </si>
  <si>
    <t>Орнамент Розетка</t>
  </si>
  <si>
    <t>Орнамент Трилистник</t>
  </si>
  <si>
    <t>Брошюра "Символы России и Вооруженных сил"</t>
  </si>
  <si>
    <t>30001333</t>
  </si>
  <si>
    <t>10002450</t>
  </si>
  <si>
    <t>Российская империя в XVIII веке  (1:3, 1,10*1,42, 2л)</t>
  </si>
  <si>
    <t>10002455</t>
  </si>
  <si>
    <t>Российская империя во второй половине XVIII века (1:3, 1,14*1,44, 2л)</t>
  </si>
  <si>
    <t>Смутное время в России в начале XVII в. (1:3, 0,92*1,10, 1л)</t>
  </si>
  <si>
    <t>10005319</t>
  </si>
  <si>
    <t>Код продукта</t>
  </si>
  <si>
    <t>Набор № 15 ВС "Галогены"</t>
  </si>
  <si>
    <t>10003056</t>
  </si>
  <si>
    <t>10002067</t>
  </si>
  <si>
    <t>Набор № 17 С "Нитраты" (без серебра)</t>
  </si>
  <si>
    <r>
      <t xml:space="preserve">Коллекция "Семейства бабочек" </t>
    </r>
    <r>
      <rPr>
        <b/>
        <sz val="10"/>
        <color rgb="FFFF0000"/>
        <rFont val="Times New Roman"/>
        <family val="1"/>
        <charset val="204"/>
      </rPr>
      <t>НОВИНКА!!</t>
    </r>
  </si>
  <si>
    <r>
      <t xml:space="preserve">Коллекция "Семейства жуков" </t>
    </r>
    <r>
      <rPr>
        <b/>
        <sz val="10"/>
        <color rgb="FFFF0000"/>
        <rFont val="Times New Roman"/>
        <family val="1"/>
        <charset val="204"/>
      </rPr>
      <t>НОВИНКА!!</t>
    </r>
  </si>
  <si>
    <t>Стенд "Оказание первой помощи"</t>
  </si>
  <si>
    <t>Стенд "Здоровый образ жизни"</t>
  </si>
  <si>
    <t>10007375</t>
  </si>
  <si>
    <t>30001712</t>
  </si>
  <si>
    <t>Установка для фильтрования под вакуумом</t>
  </si>
  <si>
    <t>10007975</t>
  </si>
  <si>
    <t>Карта звёздного неба (69*101 см)</t>
  </si>
  <si>
    <t>10008151</t>
  </si>
  <si>
    <t>Электронные средства обучения для кабинета биологии (7 шт.)</t>
  </si>
  <si>
    <t>10003603</t>
  </si>
  <si>
    <t>30002766</t>
  </si>
  <si>
    <t>Таблица "Международная система единиц" (винил, 100x140)</t>
  </si>
  <si>
    <t>Таблица "Множители и приставки СИ" (винил, 100х140)</t>
  </si>
  <si>
    <t>Таблица "Правила техники безопасности при работе в кабинете физике"  (винил, 100х140)</t>
  </si>
  <si>
    <t>Таблицы "Законы сохранения. Динамика периодического движения" (8 шт.)</t>
  </si>
  <si>
    <t>Таблицы "Электростатика" (8 шт.)</t>
  </si>
  <si>
    <t>30002730</t>
  </si>
  <si>
    <t>Цифровые лаборатории и  датчики</t>
  </si>
  <si>
    <t>Цифровая лаборатория по физике (ученическая)  Точка Роста</t>
  </si>
  <si>
    <t>Цифровая лаборатория по химии (ученическая) Точка Роста</t>
  </si>
  <si>
    <r>
      <t>Микроскоп тринокулярный (планахромат)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</si>
  <si>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 xml:space="preserve">Коллекция "Семейства бабочек"  </t>
    </r>
    <r>
      <rPr>
        <b/>
        <sz val="10"/>
        <color rgb="FFFF0000"/>
        <rFont val="Times New Roman Cyr"/>
        <charset val="204"/>
      </rPr>
      <t>НОВИНКА!!!</t>
    </r>
  </si>
  <si>
    <r>
      <t xml:space="preserve">Коллекция "Семейства жуков"   </t>
    </r>
    <r>
      <rPr>
        <b/>
        <sz val="10"/>
        <color rgb="FFFF0000"/>
        <rFont val="Times New Roman Cyr"/>
        <charset val="204"/>
      </rPr>
      <t xml:space="preserve"> НОВИНКА !!!</t>
    </r>
  </si>
  <si>
    <t>30001916</t>
  </si>
  <si>
    <t>Глобус Земли физический (d=320 мм)</t>
  </si>
  <si>
    <t>Глобус Земли физический (d=320 мм) с подсветкой</t>
  </si>
  <si>
    <t>Глобус Земли политический 320 мм</t>
  </si>
  <si>
    <t>Глобус Земли физический 320 мм</t>
  </si>
  <si>
    <t>Глобус Земли политический 210 мм</t>
  </si>
  <si>
    <t xml:space="preserve">Глобус Земли физический 210 мм </t>
  </si>
  <si>
    <t>Комплект микропрепаратов "Анатомия" (проф)</t>
  </si>
  <si>
    <t>Комплект микропрепаратов "Зоология" (проф)</t>
  </si>
  <si>
    <t>Копмлект микропрепаратов "Общая биология" (проф)</t>
  </si>
  <si>
    <t>Копмлект микропрепаратов "Ботаника 1" (проф)</t>
  </si>
  <si>
    <t>Комплект микропрепаратов "Ботаника 2" (проф)</t>
  </si>
  <si>
    <t>Комплект микропрепаратов "Зоология 2" (проф)</t>
  </si>
  <si>
    <t>Комплект микропрепаратов "Зоология 3" (проф)</t>
  </si>
  <si>
    <t>Комплект микропрепаратов "Зоология 4" (проф)</t>
  </si>
  <si>
    <t>Комплект микропрепаратов "Зоология 1" (проф)</t>
  </si>
  <si>
    <t>Влажный препарат "Пескожил"</t>
  </si>
  <si>
    <t>10005712</t>
  </si>
  <si>
    <t>Микроскоп тринокулярный (планахромат, 4 объектива)</t>
  </si>
  <si>
    <t>Микроскоп тринокулярный (ахромат, 5 объективов)</t>
  </si>
  <si>
    <t>30003149</t>
  </si>
  <si>
    <t>Коллекция "Минералы и горные породы" (48 видов)</t>
  </si>
  <si>
    <t>00000863</t>
  </si>
  <si>
    <t>10006903</t>
  </si>
  <si>
    <t>10007589</t>
  </si>
  <si>
    <t>10007117</t>
  </si>
  <si>
    <t>Набор демонстрационный волновых явлений (Ванна волновая)</t>
  </si>
  <si>
    <t>Набор демонстрационный волновых явлений (Волновая ванна)</t>
  </si>
  <si>
    <t>Маятник Максвелла</t>
  </si>
  <si>
    <t>Комплект стеклянной посуды на шлифах демонстрационный (21 предмет)</t>
  </si>
  <si>
    <t>Комплект стеклянной посуды на шлифах демонстрационный (9 предметов)</t>
  </si>
  <si>
    <t>Глобус Звездного неба (d=320 мм) с подсветкой</t>
  </si>
  <si>
    <t>10003898</t>
  </si>
  <si>
    <t>Базовый робототехнический набор "Основы программирования роботов на языке Си" с методичкой и программным обеспечением</t>
  </si>
  <si>
    <t>Базовый робототехнический набор "Основы программирования роботов на языке Python"</t>
  </si>
  <si>
    <t>30003939</t>
  </si>
  <si>
    <t>Устройство для изучения движения твердого тела с беспроводной передачей данных</t>
  </si>
  <si>
    <t>Робототехнический комплекс "Автоматический дозатор"</t>
  </si>
  <si>
    <t>30001829</t>
  </si>
  <si>
    <t>Робототехнический комплекс "Метеостанция"</t>
  </si>
  <si>
    <t>10008887</t>
  </si>
  <si>
    <t>Прибор для демонстрации атмосферного давления</t>
  </si>
  <si>
    <t>Цифровая лаборатория по географии</t>
  </si>
  <si>
    <t>30003937</t>
  </si>
  <si>
    <t>10006859</t>
  </si>
  <si>
    <t>30003769</t>
  </si>
  <si>
    <t>30003767</t>
  </si>
  <si>
    <t>30001741</t>
  </si>
  <si>
    <t>30001579</t>
  </si>
  <si>
    <t>10003931</t>
  </si>
  <si>
    <t>00000417</t>
  </si>
  <si>
    <t>10006226</t>
  </si>
  <si>
    <t>30001612</t>
  </si>
  <si>
    <t>10005842</t>
  </si>
  <si>
    <t>10005833</t>
  </si>
  <si>
    <t>10008614</t>
  </si>
  <si>
    <t>00002100</t>
  </si>
  <si>
    <t>00002101</t>
  </si>
  <si>
    <t>10008699</t>
  </si>
  <si>
    <t>10003997</t>
  </si>
  <si>
    <t>30002977</t>
  </si>
  <si>
    <t>10007678</t>
  </si>
  <si>
    <t>10007679</t>
  </si>
  <si>
    <t>CD "Шедевры классической музыки: Сто знаменитых композиторов"</t>
  </si>
  <si>
    <t>Блок питания - источник заряда</t>
  </si>
  <si>
    <t>Блок питания - источник заряда БПА-1</t>
  </si>
  <si>
    <t>Зарядное устройство на 1 канал  ЗУ-1</t>
  </si>
  <si>
    <t>Зарядное устройство ЗУ-1(на 1 канал)</t>
  </si>
  <si>
    <t>30003146</t>
  </si>
  <si>
    <t>30003236</t>
  </si>
  <si>
    <t>30003157</t>
  </si>
  <si>
    <t>30003156</t>
  </si>
  <si>
    <t>30003158</t>
  </si>
  <si>
    <t>30003237</t>
  </si>
  <si>
    <t>30003238</t>
  </si>
  <si>
    <t>30003239</t>
  </si>
  <si>
    <t>30003240</t>
  </si>
  <si>
    <t>30003241</t>
  </si>
  <si>
    <t>30003147</t>
  </si>
  <si>
    <t>30003148</t>
  </si>
  <si>
    <t>30003150</t>
  </si>
  <si>
    <t>30003151</t>
  </si>
  <si>
    <t>10008212</t>
  </si>
  <si>
    <t>30003285</t>
  </si>
  <si>
    <t>10006900</t>
  </si>
  <si>
    <t>10008759</t>
  </si>
  <si>
    <t>10008260</t>
  </si>
  <si>
    <t>00001129</t>
  </si>
  <si>
    <t>10008764</t>
  </si>
  <si>
    <t>10008763</t>
  </si>
  <si>
    <t>10008767</t>
  </si>
  <si>
    <t>10007755</t>
  </si>
  <si>
    <t>10008768</t>
  </si>
  <si>
    <t>10008888</t>
  </si>
  <si>
    <t>10007756</t>
  </si>
  <si>
    <t>10003868</t>
  </si>
  <si>
    <t>10008791</t>
  </si>
  <si>
    <t>10008790</t>
  </si>
  <si>
    <t>10006727</t>
  </si>
  <si>
    <t>10008752</t>
  </si>
  <si>
    <t>Таблица "Международная система СИ+ Основные физические постоянные+Приставки для образования десят. кратных" (100*140)</t>
  </si>
  <si>
    <t>Таблица "Правила техники безопасности при работе в кабинете физики" (70*100 см)</t>
  </si>
  <si>
    <t>Таблица "Физические величины и фундаментальные константы" винил 70*100</t>
  </si>
  <si>
    <t>10007971</t>
  </si>
  <si>
    <t>10006597</t>
  </si>
  <si>
    <t>Таблица "Физические величины. Фундаментальные константы" (винил, 100х140)</t>
  </si>
  <si>
    <t>Таблицы "Динамика и кинематика материальной точки" (12 шт.)</t>
  </si>
  <si>
    <t>10005507</t>
  </si>
  <si>
    <t>Гроздь винограда</t>
  </si>
  <si>
    <t>30001729</t>
  </si>
  <si>
    <t xml:space="preserve">Голова Гай Юлий Цезарь </t>
  </si>
  <si>
    <t>10007340</t>
  </si>
  <si>
    <t>Голова Сократа</t>
  </si>
  <si>
    <t>Голова Венера Милосская</t>
  </si>
  <si>
    <t>10007120</t>
  </si>
  <si>
    <t>Голова Афродиты Книдос</t>
  </si>
  <si>
    <t>10007794</t>
  </si>
  <si>
    <t xml:space="preserve">Комплект гипсовых моделей геометрических фигур (15 шт.) </t>
  </si>
  <si>
    <t>10005345</t>
  </si>
  <si>
    <t>30001702</t>
  </si>
  <si>
    <t>Телескоп Skyline BASE 50T</t>
  </si>
  <si>
    <t>10003864</t>
  </si>
  <si>
    <t>30003623</t>
  </si>
  <si>
    <t>30001226</t>
  </si>
  <si>
    <t>Брошюра "Вооруженные силы России"</t>
  </si>
  <si>
    <t>00001516</t>
  </si>
  <si>
    <t xml:space="preserve">Комплект для практикума "Катушки Гельмгольца"																														</t>
  </si>
  <si>
    <t>10005462</t>
  </si>
  <si>
    <t>Комплект для практикума и проектной деятельности "Электромагнитная волна в коаксиальном кабеле"</t>
  </si>
  <si>
    <t>30001937</t>
  </si>
  <si>
    <t>10005182</t>
  </si>
  <si>
    <t>Игровое пособие "Гидровикторина"</t>
  </si>
  <si>
    <t>10006576</t>
  </si>
  <si>
    <t>Коллекция "Гранит и его составные части"</t>
  </si>
  <si>
    <t>10003164</t>
  </si>
  <si>
    <t>DVD "Физика. Колебания и волны"</t>
  </si>
  <si>
    <t>30003218</t>
  </si>
  <si>
    <t>Комплект цифрового оборудования (по географии)</t>
  </si>
  <si>
    <t>Таблица "Периодическая система хим. элементов Д.И.Менделеева" (винил, 100*140 см)</t>
  </si>
  <si>
    <t>Набор сверл по металлу (13 шт.)</t>
  </si>
  <si>
    <t>10002840</t>
  </si>
  <si>
    <t>10008354</t>
  </si>
  <si>
    <t>Комплект шпателей фарфоровых (4 шт.)</t>
  </si>
  <si>
    <t>Модель-аппликация "Гаметогенез у человека и млекопитающих" (21 карт)</t>
  </si>
  <si>
    <t>30001537</t>
  </si>
  <si>
    <t>30001296</t>
  </si>
  <si>
    <t>Гербарий "Сорные растения"</t>
  </si>
  <si>
    <t>10006460</t>
  </si>
  <si>
    <t>Коллекция "Минералов, руд и поделочных камней"</t>
  </si>
  <si>
    <t>30002069</t>
  </si>
  <si>
    <t>Модель-аппликация "Размножение папоротника"</t>
  </si>
  <si>
    <t>10004776</t>
  </si>
  <si>
    <t>Электронные средства обучения для кабинета физики</t>
  </si>
  <si>
    <t>30004373</t>
  </si>
  <si>
    <t>30004374</t>
  </si>
  <si>
    <t>30004197</t>
  </si>
  <si>
    <t>00002162</t>
  </si>
  <si>
    <t>Атлас анатомии человека</t>
  </si>
  <si>
    <t>30003005</t>
  </si>
  <si>
    <t>Российское государство в XVII веке (1:3, 1,02*1,40, 2л)</t>
  </si>
  <si>
    <t>10002449</t>
  </si>
  <si>
    <t>США (физическая+политико-административная)</t>
  </si>
  <si>
    <t>10007185</t>
  </si>
  <si>
    <t>Коллекция "Сырье для топливной промышленности"</t>
  </si>
  <si>
    <t>10004652</t>
  </si>
  <si>
    <t>Коллекция "Сырье для химической промышленности"</t>
  </si>
  <si>
    <t>10004222</t>
  </si>
  <si>
    <t xml:space="preserve">Комплект цифровых измерителей тока и напряжения демонстрационный																														</t>
  </si>
  <si>
    <t>00002006</t>
  </si>
  <si>
    <t>10006121</t>
  </si>
  <si>
    <t>Кружка с носиком № 1 (250 мл фарфоровая)</t>
  </si>
  <si>
    <t>Механика, простые механизмы</t>
  </si>
  <si>
    <t>00002256</t>
  </si>
  <si>
    <t>Микроскоп цифровой с видеоокуляром</t>
  </si>
  <si>
    <t>30001716</t>
  </si>
  <si>
    <t>Таблица рельефная "Кроманьонец и шимпанзе"</t>
  </si>
  <si>
    <t>10002267</t>
  </si>
  <si>
    <t>Модель-аппликация "Строение и цикл развития гидры"</t>
  </si>
  <si>
    <t>30001353</t>
  </si>
  <si>
    <t>30003629</t>
  </si>
  <si>
    <t>30001381</t>
  </si>
  <si>
    <t>Набор по электролизу демонстрационный</t>
  </si>
  <si>
    <t>Комплект столов демонстрационных</t>
  </si>
  <si>
    <t>10004019</t>
  </si>
  <si>
    <t>Набор посуды и принадлежностей для работы с малыми количествами веществ</t>
  </si>
  <si>
    <t>30003448</t>
  </si>
  <si>
    <t>30004006</t>
  </si>
  <si>
    <t>Динамометр двунаправленный демонстрационный</t>
  </si>
  <si>
    <t>Карта "Растительность мира"</t>
  </si>
  <si>
    <t xml:space="preserve">Карта "Промышленность мира" </t>
  </si>
  <si>
    <t>Карта "Агроклиматические ресурсы мира"</t>
  </si>
  <si>
    <t>Карта "Атлантический океан. Комплексная карта"</t>
  </si>
  <si>
    <t>Карта "Атлантический океан. Физическая карта"</t>
  </si>
  <si>
    <t>Карта "Важнейшие географические открытия и путешествия"</t>
  </si>
  <si>
    <t>Карта "Важнейшие культурные растения мира"</t>
  </si>
  <si>
    <t>Карта "Глобальные проблемы человечества"</t>
  </si>
  <si>
    <t>Карта "Зоогеографическая карта мира"</t>
  </si>
  <si>
    <t>Карта "Индийский океан. Комплексная карта"</t>
  </si>
  <si>
    <t>Карта "Индийский океан. Физическая карта"</t>
  </si>
  <si>
    <t>Карта "Океаны"</t>
  </si>
  <si>
    <t>Карта "Климатическая карта мира"</t>
  </si>
  <si>
    <t>Карта "Климатические пояса и области мира"</t>
  </si>
  <si>
    <t>Карта "Крупнейшие вулканы и землетрясения мира"</t>
  </si>
  <si>
    <t>Карта "Минеральные ресурсы мира"</t>
  </si>
  <si>
    <t>Карта "Мировая добыча нефти и природного газа"</t>
  </si>
  <si>
    <t>Карта "Мировой океан"</t>
  </si>
  <si>
    <t>Карта "Народы и плотность населения мира"</t>
  </si>
  <si>
    <t>Карта "Народы мира"</t>
  </si>
  <si>
    <t>Карта "Население мира"</t>
  </si>
  <si>
    <t>Карта "Особо охраняемые территории мира"</t>
  </si>
  <si>
    <t>Карта "Памятники истории и культуры, находящиеся под охраной ЮНЕСКО"</t>
  </si>
  <si>
    <t>Карта "Политическая карта полушарий"</t>
  </si>
  <si>
    <t>Карта "Политическая карта мира"</t>
  </si>
  <si>
    <t>Карта "Природные зоны мира"</t>
  </si>
  <si>
    <t>Карта "Почвенная карта мира"</t>
  </si>
  <si>
    <t>Карта "Религии мира"</t>
  </si>
  <si>
    <t>Карта "Северный Ледовитый океан. Комплексная карта"</t>
  </si>
  <si>
    <t>Карта "Северный Ледовитый океан. Физическая карта"</t>
  </si>
  <si>
    <t>Карта "Сельское хозяйство мира"</t>
  </si>
  <si>
    <t>Карта "Строение земной коры и полезные ископаемые мира"</t>
  </si>
  <si>
    <t>Карта "Тихий океан. Комплексная карта"</t>
  </si>
  <si>
    <t>Карта "Тихий океан. Физическая карта"</t>
  </si>
  <si>
    <t>Карта "Транспорт мира"</t>
  </si>
  <si>
    <t>Карта "Физическая карта мира"</t>
  </si>
  <si>
    <t>Карта "Уровень социально-экономического развития стран мира"</t>
  </si>
  <si>
    <t>Карта "Физическая карта полушарий"</t>
  </si>
  <si>
    <t>Карта "Часовые пояса мира"</t>
  </si>
  <si>
    <t>Карта "Экологические проблемы мира"</t>
  </si>
  <si>
    <t xml:space="preserve">Карта "Электроэнергетика мира" </t>
  </si>
  <si>
    <t xml:space="preserve">Карта "Великобритания (физическая + полит-админ)", англ.яз 1,08*1,58 </t>
  </si>
  <si>
    <t>10007182</t>
  </si>
  <si>
    <t>Магнитное развивающее пособие "Чудо-спасатели"</t>
  </si>
  <si>
    <t>10007335</t>
  </si>
  <si>
    <t>Мультимедиа-проектор EPSON EB-450W</t>
  </si>
  <si>
    <t>10005787</t>
  </si>
  <si>
    <t>Набор флаконов с крышками-капельницами</t>
  </si>
  <si>
    <t>30002547</t>
  </si>
  <si>
    <t xml:space="preserve">Планшет "Логико"																														</t>
  </si>
  <si>
    <t>Пресс для сушки растений</t>
  </si>
  <si>
    <t>30003649</t>
  </si>
  <si>
    <t>30003825</t>
  </si>
  <si>
    <t>Пробка резиновая № 19</t>
  </si>
  <si>
    <t>10002383</t>
  </si>
  <si>
    <t>Пробка резиновая № 24</t>
  </si>
  <si>
    <t>10003131</t>
  </si>
  <si>
    <t>Пробка резиновая № 45 (для колб)</t>
  </si>
  <si>
    <t>30003235</t>
  </si>
  <si>
    <t>Пробка силиконовая одноконусная с каналом</t>
  </si>
  <si>
    <t>30001448</t>
  </si>
  <si>
    <t>Спектроскоп однотрубный</t>
  </si>
  <si>
    <t>00000475</t>
  </si>
  <si>
    <t>Стаканчик для взвешивания/бюкс на 35 мл</t>
  </si>
  <si>
    <t>10002757</t>
  </si>
  <si>
    <t>10007274</t>
  </si>
  <si>
    <t xml:space="preserve">Астропланетарий </t>
  </si>
  <si>
    <t>30004406</t>
  </si>
  <si>
    <t>10008247</t>
  </si>
  <si>
    <t>Комплект инструментов классных (с креплением)</t>
  </si>
  <si>
    <t>Пирамида 3-гр. (большая)</t>
  </si>
  <si>
    <t>10006614</t>
  </si>
  <si>
    <t>Голова Нефертити</t>
  </si>
  <si>
    <t>10004946</t>
  </si>
  <si>
    <t>Голова Дорифора</t>
  </si>
  <si>
    <t>10008010</t>
  </si>
  <si>
    <t>30003666</t>
  </si>
  <si>
    <t>30003667</t>
  </si>
  <si>
    <t>Гербарий "Ядовитые растения" фотографический</t>
  </si>
  <si>
    <t>Верстак комбинированный</t>
  </si>
  <si>
    <t>30001595</t>
  </si>
  <si>
    <t>Гербарий "Растительные сообщества. Лес" (раздаточный)</t>
  </si>
  <si>
    <t>10007914</t>
  </si>
  <si>
    <t>Доска одноэлементрая 2,0х1,0 м</t>
  </si>
  <si>
    <t>10003140</t>
  </si>
  <si>
    <t>10007764</t>
  </si>
  <si>
    <t>Доска пробковая (60*90 см)</t>
  </si>
  <si>
    <t>10002488</t>
  </si>
  <si>
    <t>Доска трехэлементная 2032х750 мм мел/маркер</t>
  </si>
  <si>
    <t>10008118</t>
  </si>
  <si>
    <t>Набор "Цифры на магните" (40 штук, дерево)</t>
  </si>
  <si>
    <t>30003125</t>
  </si>
  <si>
    <t>Переходник Г-образный 6мм, п/п</t>
  </si>
  <si>
    <t>30003792</t>
  </si>
  <si>
    <t>Магнитная доска "Ракеты"</t>
  </si>
  <si>
    <t>10007291</t>
  </si>
  <si>
    <t>Портреты французских писателей</t>
  </si>
  <si>
    <t>10005098</t>
  </si>
  <si>
    <t>30003556</t>
  </si>
  <si>
    <t>Пробирка полимерная неградуированная 10 мл</t>
  </si>
  <si>
    <t>Пробирка полимерная градуированная 5 мл</t>
  </si>
  <si>
    <t>30003826</t>
  </si>
  <si>
    <t>Пробирка цилиндрическая с защелкивающейся крышкой 5 мл</t>
  </si>
  <si>
    <t>Стенд "Растворимость солей, кислот и оснований в воде"</t>
  </si>
  <si>
    <t>30001657</t>
  </si>
  <si>
    <t>30002841</t>
  </si>
  <si>
    <t>10007876</t>
  </si>
  <si>
    <t>10007880</t>
  </si>
  <si>
    <t>30001229</t>
  </si>
  <si>
    <t>10008749</t>
  </si>
  <si>
    <t>30001221</t>
  </si>
  <si>
    <t>Коллекция "Морское дно"</t>
  </si>
  <si>
    <t>Коллекция "Металлы"</t>
  </si>
  <si>
    <t>10008202</t>
  </si>
  <si>
    <t>Комплект столовых приборов (48 предметов)</t>
  </si>
  <si>
    <t>10002481</t>
  </si>
  <si>
    <t xml:space="preserve">Африка (социально-экономическая)  </t>
  </si>
  <si>
    <t>10002475</t>
  </si>
  <si>
    <t>10002467</t>
  </si>
  <si>
    <t>10005550</t>
  </si>
  <si>
    <t>Европа политическая</t>
  </si>
  <si>
    <t>10007484</t>
  </si>
  <si>
    <t>Европа физическая</t>
  </si>
  <si>
    <t>30001427</t>
  </si>
  <si>
    <t>Европа физико-политическая</t>
  </si>
  <si>
    <t>00002185</t>
  </si>
  <si>
    <t>10002468</t>
  </si>
  <si>
    <t>10002626</t>
  </si>
  <si>
    <t>00001205</t>
  </si>
  <si>
    <t>30002141</t>
  </si>
  <si>
    <t>10002470</t>
  </si>
  <si>
    <t>30001761</t>
  </si>
  <si>
    <t>30003116</t>
  </si>
  <si>
    <t>Российская империя в XVIII веке</t>
  </si>
  <si>
    <t>Российское государство в XVII веке</t>
  </si>
  <si>
    <t>Россия в Первой мировой войне (авг.1914-фев.1917 гг.)</t>
  </si>
  <si>
    <t>Россия в 1907-1914 г</t>
  </si>
  <si>
    <t>10005320</t>
  </si>
  <si>
    <t>Россия с конца XVII века до начала 60-х гг. XVIII века</t>
  </si>
  <si>
    <t>10007640</t>
  </si>
  <si>
    <t>10002435</t>
  </si>
  <si>
    <t>Франкское государство в V-середине IX вв.</t>
  </si>
  <si>
    <t>10005326</t>
  </si>
  <si>
    <t>Южная Азия социально-экономическая</t>
  </si>
  <si>
    <t>10002465</t>
  </si>
  <si>
    <t xml:space="preserve">Цифровая лаборатория для начальной школы (рабочее место учителя и 6 рабочих мест на 12 учеников)   </t>
  </si>
  <si>
    <t>Плакаты "Символы России и Вооруженных сил" (13 пл.+портрет)</t>
  </si>
  <si>
    <t>10004823</t>
  </si>
  <si>
    <t>30004365</t>
  </si>
  <si>
    <t>DVD "Электрический ток в металлах и в жидкостях"</t>
  </si>
  <si>
    <t>10004910</t>
  </si>
  <si>
    <t>Таблицы "Магнитное поле" (12 шт.)</t>
  </si>
  <si>
    <t>10005510</t>
  </si>
  <si>
    <t>Таблицы "Механические волны. Акустика" (8 шт.)</t>
  </si>
  <si>
    <t>10004044</t>
  </si>
  <si>
    <t>30002219</t>
  </si>
  <si>
    <t>10002437</t>
  </si>
  <si>
    <t>10002454</t>
  </si>
  <si>
    <t>30004396</t>
  </si>
  <si>
    <t>Портреты художников</t>
  </si>
  <si>
    <t>30004130</t>
  </si>
  <si>
    <t xml:space="preserve">Умная теплица </t>
  </si>
  <si>
    <t>30004201</t>
  </si>
  <si>
    <t xml:space="preserve">Комплект для практикума "Звуковые явления в трубке Квинке"																													</t>
  </si>
  <si>
    <t>10007641</t>
  </si>
  <si>
    <t>30001503</t>
  </si>
  <si>
    <t>Установка для изучения сопротивления материалов (напряжения и деформации)</t>
  </si>
  <si>
    <t>Коллекция "Известняки"</t>
  </si>
  <si>
    <t>00000304</t>
  </si>
  <si>
    <t xml:space="preserve">Геоборд 6х6        </t>
  </si>
  <si>
    <t>10007778</t>
  </si>
  <si>
    <t>Весы электронные (точность 0,05; до 250 г)</t>
  </si>
  <si>
    <t>30002518</t>
  </si>
  <si>
    <t>Весы алгебраические</t>
  </si>
  <si>
    <t>10008480</t>
  </si>
  <si>
    <t xml:space="preserve">Набор лабораторный "Механика"  </t>
  </si>
  <si>
    <t xml:space="preserve">Набор лабораторный "Оптика"   </t>
  </si>
  <si>
    <t>Воронка d=150 мм стекло</t>
  </si>
  <si>
    <t>10008730</t>
  </si>
  <si>
    <t>Воронка d=100 мм стекло</t>
  </si>
  <si>
    <t>10008096</t>
  </si>
  <si>
    <t>10008119</t>
  </si>
  <si>
    <t>Воронка делительная грушевидная 250 мл</t>
  </si>
  <si>
    <t>Колба коническая 50 мл 29/32</t>
  </si>
  <si>
    <t>30001204</t>
  </si>
  <si>
    <t>Пипетка механическая (дозатор) 20-200 мкл</t>
  </si>
  <si>
    <t>30002332</t>
  </si>
  <si>
    <t>Жгут венозный детский</t>
  </si>
  <si>
    <t>30001927</t>
  </si>
  <si>
    <t>30001052</t>
  </si>
  <si>
    <t xml:space="preserve">Глобус Звездного неба (d=120 мм, раздаточный) </t>
  </si>
  <si>
    <t>Глобус Земли физический 150 мм</t>
  </si>
  <si>
    <t>10002609</t>
  </si>
  <si>
    <t>Набор деталей к установке для перегонки веществ</t>
  </si>
  <si>
    <t>10007973</t>
  </si>
  <si>
    <t xml:space="preserve">Плакат "Ручной пулемет Калашникова РПК-74" (1000х700) </t>
  </si>
  <si>
    <t>10002721</t>
  </si>
  <si>
    <t>10007847</t>
  </si>
  <si>
    <t>Плакат "Станки сверлильной группы" (винил)</t>
  </si>
  <si>
    <t>Плакаты "Воинские ритуалы"</t>
  </si>
  <si>
    <t>10004818</t>
  </si>
  <si>
    <t xml:space="preserve">Плакаты "Основы ГО и защиты от ЧС " </t>
  </si>
  <si>
    <t>10004734</t>
  </si>
  <si>
    <t>30001332</t>
  </si>
  <si>
    <t>Плакаты "Государственные и военные символы Российской Федерации  (10 пл. ф А3)</t>
  </si>
  <si>
    <t>Плакаты "Оружие России"</t>
  </si>
  <si>
    <t>10004000</t>
  </si>
  <si>
    <t>Сейф оружейный (на 1 ствол)</t>
  </si>
  <si>
    <t>30001547</t>
  </si>
  <si>
    <t xml:space="preserve">Таблица "Относительная электроотрицательность элементов"   (винил, 100*140 см) </t>
  </si>
  <si>
    <t>30001436</t>
  </si>
  <si>
    <t>Таблица "Количественные величины в химии" (винил, 70*100)</t>
  </si>
  <si>
    <t>30002764</t>
  </si>
  <si>
    <t>Таблицы "Начала химии" (18 шт.)</t>
  </si>
  <si>
    <t>30003048</t>
  </si>
  <si>
    <t>Таблицы "Номенклатура" (6 шт.)</t>
  </si>
  <si>
    <t>00002161</t>
  </si>
  <si>
    <t>Таблицы "Основы химических знаний. Правила проведения лабораторных работ" (6 шт.)</t>
  </si>
  <si>
    <t>10008092</t>
  </si>
  <si>
    <t xml:space="preserve">Таблицы "Строение вещества" (10 шт.) </t>
  </si>
  <si>
    <t>00002267</t>
  </si>
  <si>
    <t xml:space="preserve">Таблицы "Химические реакции" (8 шт.)  </t>
  </si>
  <si>
    <t>00002268</t>
  </si>
  <si>
    <t>Таблицы "Химия. Инструктивные таблицы по химии" (20 шт.)</t>
  </si>
  <si>
    <t>10003865</t>
  </si>
  <si>
    <t>Таблицы "Химия. Растворы. Электролитическая диссоциация" (13 шт.)</t>
  </si>
  <si>
    <t>30003049</t>
  </si>
  <si>
    <t>Касса букв "Английский алфавит"</t>
  </si>
  <si>
    <t>30002127</t>
  </si>
  <si>
    <t>10005835</t>
  </si>
  <si>
    <t>Пипетка пластиковая одноразовая градуированная  10 мл</t>
  </si>
  <si>
    <t>Основные тригонометрические тождества (винил, 100*140 см)</t>
  </si>
  <si>
    <t>10008230</t>
  </si>
  <si>
    <t>Стенд "Электрохимический ряд напряжений металлов"</t>
  </si>
  <si>
    <t>30001658</t>
  </si>
  <si>
    <t>Петля бактериологическая нихромовая</t>
  </si>
  <si>
    <t>10005837</t>
  </si>
  <si>
    <t>Окружающий мир 1-4 классы (24 таблицы)</t>
  </si>
  <si>
    <t>10006185</t>
  </si>
  <si>
    <t>Набор "Чудеса погоды"</t>
  </si>
  <si>
    <t>Бюретка 50 мл с краном</t>
  </si>
  <si>
    <t>10006120</t>
  </si>
  <si>
    <t>Таблица "Английский алфавит в картинках" (винил, 100х140)</t>
  </si>
  <si>
    <t>Таблицы "Вопросительные и отрицательные предложения" (8 таблиц)</t>
  </si>
  <si>
    <t>Таблицы "Времена английского глагола (начальная школа)"  (15 таблиц)</t>
  </si>
  <si>
    <t>Таблицы "Глаголы Be, Have, Can, Must" (8 таблиц)</t>
  </si>
  <si>
    <t>Таблицы "Существительные. Прилагательные. Числительные" (9 таблиц)</t>
  </si>
  <si>
    <t>Воронка делительная цилиндрическая 100 мл</t>
  </si>
  <si>
    <t>10008120</t>
  </si>
  <si>
    <t>Таблица "Английский алфавит в картинках" (винил, 70х100)</t>
  </si>
  <si>
    <t>10006400</t>
  </si>
  <si>
    <t>Таблицы демонстрационные (комплект) по иностранному языку</t>
  </si>
  <si>
    <t>30003566</t>
  </si>
  <si>
    <t>Штатив с ванночкой для окраски микропрепаратов (комплект DUE)</t>
  </si>
  <si>
    <t>10005840</t>
  </si>
  <si>
    <t xml:space="preserve">Прибор для демонстрации зависимости сопротивления проводника от его длины, сечения и материала                              </t>
  </si>
  <si>
    <t>10003836</t>
  </si>
  <si>
    <t>Счетный материал "Сказочные персонажи"</t>
  </si>
  <si>
    <t>10007272</t>
  </si>
  <si>
    <t>Ухо человека (рельефная таблица, формат А1, мат лам)</t>
  </si>
  <si>
    <t>10002591</t>
  </si>
  <si>
    <t>Набор "Электропневматика"</t>
  </si>
  <si>
    <t>30002490</t>
  </si>
  <si>
    <t xml:space="preserve">Карта "Великие географические открытия" </t>
  </si>
  <si>
    <t>30002171</t>
  </si>
  <si>
    <t>00001753</t>
  </si>
  <si>
    <t>Скрипка 3/4</t>
  </si>
  <si>
    <t>Скрипка 4/4</t>
  </si>
  <si>
    <t>10007404</t>
  </si>
  <si>
    <t>10008310</t>
  </si>
  <si>
    <t>Набор склянок для растворов реактивов 125 мл (2 штуки )</t>
  </si>
  <si>
    <t>10008631</t>
  </si>
  <si>
    <t>Комплект "Игра Никитина. Сложи квадрат"</t>
  </si>
  <si>
    <t>10007287</t>
  </si>
  <si>
    <t>Карта "Международные организации"</t>
  </si>
  <si>
    <t>30002428</t>
  </si>
  <si>
    <t>Банка 30 мл (темное стекло, широкая горловина)</t>
  </si>
  <si>
    <t>10008481</t>
  </si>
  <si>
    <t>Развивающее пособие по обучению чтению, основам грамоты, развитию речи с базой упражнений</t>
  </si>
  <si>
    <t>30004489</t>
  </si>
  <si>
    <t>Демонстрационные и лабораторные пособия</t>
  </si>
  <si>
    <t>Развивающее пособие по обучению математики</t>
  </si>
  <si>
    <t>30004490</t>
  </si>
  <si>
    <t>Комплект карточек "Обучающий калейдоскоп. Общество"</t>
  </si>
  <si>
    <t>30004079</t>
  </si>
  <si>
    <t>Комплект карточек "Обучающий калейдоскоп. Музыкальные произведения"</t>
  </si>
  <si>
    <t>30004085</t>
  </si>
  <si>
    <t>Комплект карточек "Обучающий калейдоскоп. Музыкальные термины"</t>
  </si>
  <si>
    <t>30004087</t>
  </si>
  <si>
    <t xml:space="preserve">Комплект электроснабжения кабинета физики с ВУ-4М (до 30 уч)  </t>
  </si>
  <si>
    <t>00002184</t>
  </si>
  <si>
    <t>Ложки (пара) музыкальные</t>
  </si>
  <si>
    <t>10007427</t>
  </si>
  <si>
    <t>Набор колокольчиков</t>
  </si>
  <si>
    <t>10008135</t>
  </si>
  <si>
    <t>Флейта</t>
  </si>
  <si>
    <t>10008242</t>
  </si>
  <si>
    <t>Трещотка</t>
  </si>
  <si>
    <t>10006830</t>
  </si>
  <si>
    <t>Бубен</t>
  </si>
  <si>
    <t>10006221</t>
  </si>
  <si>
    <t>Свистулька</t>
  </si>
  <si>
    <t>10008137</t>
  </si>
  <si>
    <t>Рубель</t>
  </si>
  <si>
    <t>10008136</t>
  </si>
  <si>
    <t>Свирель</t>
  </si>
  <si>
    <t>30002500</t>
  </si>
  <si>
    <t>Рожок</t>
  </si>
  <si>
    <t>30003132</t>
  </si>
  <si>
    <t>Труба</t>
  </si>
  <si>
    <t>Набор  бит для шуруповерта</t>
  </si>
  <si>
    <t>30001757</t>
  </si>
  <si>
    <t>Набор датчиков с независимой индикацией (индуктивности, емкости, сопротивления)</t>
  </si>
  <si>
    <t>10004537</t>
  </si>
  <si>
    <t>Набор конденсаторов для практикума</t>
  </si>
  <si>
    <t>00002260</t>
  </si>
  <si>
    <t>Набор лабораторный "Тепловые явления"</t>
  </si>
  <si>
    <t>10005316</t>
  </si>
  <si>
    <t>Пипетка автоматическая (дозатор) 10-100 мкл</t>
  </si>
  <si>
    <t>10007585</t>
  </si>
  <si>
    <t>Пипетка автоматическая (дозатор) 500-5000 мкл</t>
  </si>
  <si>
    <t>Плакаты "Первая медицинская помощь"   (11 пл. ф. А2)</t>
  </si>
  <si>
    <t>10008703</t>
  </si>
  <si>
    <t>Прибор для демонстрации инерции и инертности тела</t>
  </si>
  <si>
    <t>10007542</t>
  </si>
  <si>
    <t>Прибор для демонстрации дифракции и интерференции света</t>
  </si>
  <si>
    <t>10007540</t>
  </si>
  <si>
    <t>Прибор для демонстрации линейного расширения тел</t>
  </si>
  <si>
    <t>00002249</t>
  </si>
  <si>
    <t>Пробирка мерная 15 мл со шлифом и пробкой</t>
  </si>
  <si>
    <t>30001991</t>
  </si>
  <si>
    <t xml:space="preserve">Пробирка коническая 15 мл с винтовой крышкой </t>
  </si>
  <si>
    <t>Пробка резиновая № 34,5</t>
  </si>
  <si>
    <t>30003409</t>
  </si>
  <si>
    <t>Пробка резиновая № 16</t>
  </si>
  <si>
    <t>30002105</t>
  </si>
  <si>
    <t>Пробка стеклянная массивная КШ 14/23</t>
  </si>
  <si>
    <t>10002917</t>
  </si>
  <si>
    <t>Пробка стеклянная массивная КШ 29/32</t>
  </si>
  <si>
    <t>10002918</t>
  </si>
  <si>
    <t xml:space="preserve">Счетчик-секундомер (Датчик времени с независимой индикацией) </t>
  </si>
  <si>
    <t>10006051</t>
  </si>
  <si>
    <t>Трибометр лабораторный</t>
  </si>
  <si>
    <t>00000508</t>
  </si>
  <si>
    <t>Стенд "Правила поведения в спортзале" (70*100 см)</t>
  </si>
  <si>
    <t>30003402</t>
  </si>
  <si>
    <t>30003401</t>
  </si>
  <si>
    <t>Стенд "Выдающиеся спортсмены, деятели физической культуры, спорта и Олимпийского движения" (320*45 см)</t>
  </si>
  <si>
    <t>Стенд "Здоровый образ жизни" (80*90 см)</t>
  </si>
  <si>
    <t>30004491</t>
  </si>
  <si>
    <t>30004492</t>
  </si>
  <si>
    <t>30004493</t>
  </si>
  <si>
    <t>30004494</t>
  </si>
  <si>
    <t>Стенд "Контрольные нормативы для учащихся 2-11 классов" (70*100 см)</t>
  </si>
  <si>
    <t>30004495</t>
  </si>
  <si>
    <t>30004496</t>
  </si>
  <si>
    <t>30004497</t>
  </si>
  <si>
    <t>30004498</t>
  </si>
  <si>
    <t>Стенд "Олимпийские летние виды спорта" (70*100 см)</t>
  </si>
  <si>
    <t>Стенд "Олимпийские зимние виды спорта" (70*100 см)</t>
  </si>
  <si>
    <t>30004499</t>
  </si>
  <si>
    <t>Стенд "Профилактика нарушений осанки" (70*100 см)</t>
  </si>
  <si>
    <t>30004500</t>
  </si>
  <si>
    <t>30004501</t>
  </si>
  <si>
    <t>30004502</t>
  </si>
  <si>
    <t>30004503</t>
  </si>
  <si>
    <t>Стенд "Оздоровительные формы занятий" (70*100 см)</t>
  </si>
  <si>
    <t>Стенд "Основные способы передвижения человека" (100*70 см)</t>
  </si>
  <si>
    <t>Стенд "Охрана труда на уроках физкультуры" (100*70 см)</t>
  </si>
  <si>
    <t>Стенд "Возникновение Олимпийских игр" (100*70 см)</t>
  </si>
  <si>
    <t>Стенд "Зарождение физической культуры на территории Древней Руси" (100*70 см)</t>
  </si>
  <si>
    <t>Стенд "Режим дня для школьников" (100*70 см)</t>
  </si>
  <si>
    <t>Стенд "Закаливание"  (100*70 см)</t>
  </si>
  <si>
    <t>Стенд "Игры и развлечения в зимнее время года" (100*70 см)</t>
  </si>
  <si>
    <t>Стенд "Игры и развлечения в летнее время года" (100*70 см)</t>
  </si>
  <si>
    <t>Устройство для хранения химических реактивов</t>
  </si>
  <si>
    <t>10006571</t>
  </si>
  <si>
    <t>Комплект для сборки радиоприемников "Радиоконструктор"</t>
  </si>
  <si>
    <t>10005910</t>
  </si>
  <si>
    <t>Лабораторный набор "Электричество"</t>
  </si>
  <si>
    <t>00002258</t>
  </si>
  <si>
    <t>Модель "Здоровые и поврежденные сосуды"</t>
  </si>
  <si>
    <t>30001539</t>
  </si>
  <si>
    <t xml:space="preserve">Тигель низкий № 6 </t>
  </si>
  <si>
    <t>30002656</t>
  </si>
  <si>
    <t>Модель "Череп человека с раскрашенными костями"</t>
  </si>
  <si>
    <t>10003761</t>
  </si>
  <si>
    <t xml:space="preserve">Штатив для пробирок 20 гнезд Z-образный </t>
  </si>
  <si>
    <t>10005838</t>
  </si>
  <si>
    <t>Штатив для пробирок 14 гнезд (полиэт.)</t>
  </si>
  <si>
    <r>
      <t xml:space="preserve">Прайс-лист </t>
    </r>
    <r>
      <rPr>
        <b/>
        <sz val="14"/>
        <color rgb="FFFF0000"/>
        <rFont val="Times New Roman"/>
        <family val="1"/>
        <charset val="204"/>
      </rPr>
      <t>РАСПРОДАЖА</t>
    </r>
    <r>
      <rPr>
        <b/>
        <sz val="14"/>
        <rFont val="Times New Roman"/>
        <family val="1"/>
        <charset val="204"/>
      </rPr>
      <t xml:space="preserve"> </t>
    </r>
    <r>
      <rPr>
        <b/>
        <sz val="14"/>
        <color indexed="10"/>
        <rFont val="Times New Roman"/>
        <family val="1"/>
        <charset val="204"/>
      </rPr>
      <t>!!!</t>
    </r>
  </si>
  <si>
    <t>30003555</t>
  </si>
  <si>
    <t>30004483</t>
  </si>
  <si>
    <t xml:space="preserve">Стамеска </t>
  </si>
  <si>
    <t>Аквариум 12 л</t>
  </si>
  <si>
    <t>География России. Природа и население 8 кл  (10 табл.)</t>
  </si>
  <si>
    <t>География. Начальный курс 6 кл  (12 табл.)</t>
  </si>
  <si>
    <t>Экономическая и социальная география мира 10 класс (12 табл.)</t>
  </si>
  <si>
    <t>10008750</t>
  </si>
  <si>
    <t>10005937</t>
  </si>
  <si>
    <t>10005493</t>
  </si>
  <si>
    <t>Набор метчиков маш/руч для метрической резьбы (5 шт.)</t>
  </si>
  <si>
    <t>10005495</t>
  </si>
  <si>
    <t>Набор метчиков маш/руч для трубной цилиндрической резьбы (4 шт.)</t>
  </si>
  <si>
    <t>Аптечка промышленная "Фэст"</t>
  </si>
  <si>
    <t>10008424</t>
  </si>
  <si>
    <t xml:space="preserve">Телескоп с автонаведением Levenhuk SkyMatic 
</t>
  </si>
  <si>
    <t>Телескоп Levenhuk Skyline BASE 50T со штативом</t>
  </si>
  <si>
    <t>Ракета-носитель "Союз" грузовой [Готовая модель] (1:144)</t>
  </si>
  <si>
    <t>Ракета-носитель "Союз" пилотируемый [Готовая модель] (1:144)</t>
  </si>
  <si>
    <t>Ракета-носитель "Союз" этапа 2В [Готовая модель] (1:144)</t>
  </si>
  <si>
    <t>Ракета-носитель "Восток" [Готовая модель] (1:144)</t>
  </si>
  <si>
    <t>Электроудлинитель 5 м</t>
  </si>
  <si>
    <t>Стакан фарфоровый № 5</t>
  </si>
  <si>
    <t>10003999</t>
  </si>
  <si>
    <t xml:space="preserve">Египет и Передняя Азия в древности </t>
  </si>
  <si>
    <t>10002431</t>
  </si>
  <si>
    <t>Революция 1905-1907 гг. в России</t>
  </si>
  <si>
    <t>10005322</t>
  </si>
  <si>
    <t>Древняя Греция до середины V века до нашей эры</t>
  </si>
  <si>
    <t>10002432</t>
  </si>
  <si>
    <t>Европа в XIV-XV вв.</t>
  </si>
  <si>
    <t>10002439</t>
  </si>
  <si>
    <t>Европа в 16 в. - первой половине 17 в.</t>
  </si>
  <si>
    <t>10002448</t>
  </si>
  <si>
    <t>Россия на английском языке 1,16*1,56 м</t>
  </si>
  <si>
    <t>Ключ гаечный трубный</t>
  </si>
  <si>
    <t>10008343</t>
  </si>
  <si>
    <t>30002881</t>
  </si>
  <si>
    <t>Интерактивные плакаты "Русский язык. Части речи. Морфология современного русского языка и культура речи"</t>
  </si>
  <si>
    <t>Модель-аппликация "Воздействие человека на окружающую среду"</t>
  </si>
  <si>
    <t>10008193</t>
  </si>
  <si>
    <t xml:space="preserve">Модель-аппликация "Здоровье человека" </t>
  </si>
  <si>
    <t>10008258</t>
  </si>
  <si>
    <t>Набор по электролизу лабораторный</t>
  </si>
  <si>
    <t>10002733</t>
  </si>
  <si>
    <t>Набор для демонстрации опыта Эрстеда</t>
  </si>
  <si>
    <t>10008111</t>
  </si>
  <si>
    <t>Набор струбцин столярных</t>
  </si>
  <si>
    <t>10007221</t>
  </si>
  <si>
    <t>Насос воздушный ручной</t>
  </si>
  <si>
    <t>00001795</t>
  </si>
  <si>
    <t xml:space="preserve">Спиртовка лабораторная 100 мл стеклянная с металлической оправой </t>
  </si>
  <si>
    <t>30002080</t>
  </si>
  <si>
    <t>Переключатель однополюсный демонстрационный</t>
  </si>
  <si>
    <t>00000397</t>
  </si>
  <si>
    <t>Набор поляроидов</t>
  </si>
  <si>
    <t>10006709</t>
  </si>
  <si>
    <t>Термометр  0…+50 С   СП-2П</t>
  </si>
  <si>
    <t>10006538</t>
  </si>
  <si>
    <t>Цифровая камера (дополнение к наборам «Мир Левенгука» и «Звездный мир»)</t>
  </si>
  <si>
    <t>10005858</t>
  </si>
  <si>
    <t>Физическая карта России (6 класс)</t>
  </si>
  <si>
    <t xml:space="preserve">Физическая карта России (8-9 класс) </t>
  </si>
  <si>
    <t>30002211</t>
  </si>
  <si>
    <t>Колба коническая 1000 мл 29/32</t>
  </si>
  <si>
    <t>30001392</t>
  </si>
  <si>
    <t>10006809</t>
  </si>
  <si>
    <t>Колба круглодонная 50 мл</t>
  </si>
  <si>
    <t>10008722</t>
  </si>
  <si>
    <t xml:space="preserve">Колба круглодонная 250 мл с двумя горловинами под углом со шлифом </t>
  </si>
  <si>
    <t>30002055</t>
  </si>
  <si>
    <t>30002813</t>
  </si>
  <si>
    <t>Кудесник света Архип Куинджи (DVD фильм)</t>
  </si>
  <si>
    <t>Карта "Отечественная война 1812 г."</t>
  </si>
  <si>
    <t>10002452</t>
  </si>
  <si>
    <t>Колба мерная 10 мл</t>
  </si>
  <si>
    <t>30001831</t>
  </si>
  <si>
    <t>Карта "Европа 1815-1849 гг."</t>
  </si>
  <si>
    <t>10002453</t>
  </si>
  <si>
    <t>Переключатель однополюсный лабораторный</t>
  </si>
  <si>
    <t>10008573</t>
  </si>
  <si>
    <t>Сумка для переноса тренажера "Алекс" и "Степа"</t>
  </si>
  <si>
    <t>30001446</t>
  </si>
  <si>
    <t>Пластина для работы с малым количеством веществ</t>
  </si>
  <si>
    <t>10005318</t>
  </si>
  <si>
    <t>Набор ключей кольцевых</t>
  </si>
  <si>
    <t>Набор ключей торцевых</t>
  </si>
  <si>
    <t>10004231</t>
  </si>
  <si>
    <t>Набор денежных знаков</t>
  </si>
  <si>
    <t>10007744</t>
  </si>
  <si>
    <t>Набор метчиков маш/руч для метрической резьбы</t>
  </si>
  <si>
    <t>Демонстрационные учебные таблицы по технологии для начальной школы</t>
  </si>
  <si>
    <t>10008555</t>
  </si>
  <si>
    <t>Амперметр демонстрационный цифровой</t>
  </si>
  <si>
    <t>00002007</t>
  </si>
  <si>
    <t>Модель-аппликация "Звукобуквенная лента"</t>
  </si>
  <si>
    <t>10007925</t>
  </si>
  <si>
    <t>Интерактивное пособие "Естествознание"</t>
  </si>
  <si>
    <t>30002791</t>
  </si>
  <si>
    <t>Струбцина</t>
  </si>
  <si>
    <t>10002834</t>
  </si>
  <si>
    <t>00001668</t>
  </si>
  <si>
    <t>Модель-аппликация "Моногибридное скрещивание" (21 карточка)</t>
  </si>
  <si>
    <t>30001438</t>
  </si>
  <si>
    <t>Пипетка 1 мл (стекло)</t>
  </si>
  <si>
    <t>30002789</t>
  </si>
  <si>
    <t>Комплект пипеток Пастера</t>
  </si>
  <si>
    <t>30001620</t>
  </si>
  <si>
    <t>00000666</t>
  </si>
  <si>
    <t>Динамометр демонстрационный (пара)</t>
  </si>
  <si>
    <t>Коллекция "Голосеменные растения"</t>
  </si>
  <si>
    <t>30003671</t>
  </si>
  <si>
    <t>Коллекция "Чугун и сталь" раздаточная</t>
  </si>
  <si>
    <t>10008149</t>
  </si>
  <si>
    <t>Лабораторный комплект (набор) для начального обучения химии</t>
  </si>
  <si>
    <t>30001364</t>
  </si>
  <si>
    <t>Часы песочные 1 мин.</t>
  </si>
  <si>
    <t>00002172</t>
  </si>
  <si>
    <t>Часы песочные 2 мин.</t>
  </si>
  <si>
    <t>10008121</t>
  </si>
  <si>
    <t>10008122</t>
  </si>
  <si>
    <t>Часы песочные 15 мин.</t>
  </si>
  <si>
    <t>Часы песочные 20 мин.</t>
  </si>
  <si>
    <t>10004802</t>
  </si>
  <si>
    <t>Набор гирь учебный</t>
  </si>
  <si>
    <t>10002731</t>
  </si>
  <si>
    <t>Набор линейка металлическая (2 шт)</t>
  </si>
  <si>
    <t>10008866</t>
  </si>
  <si>
    <t>10006547</t>
  </si>
  <si>
    <t>Цилиндр мерный с носиком  10 мл</t>
  </si>
  <si>
    <t>Термометр лабораторный (от -20 до +70)</t>
  </si>
  <si>
    <t>10005431</t>
  </si>
  <si>
    <t>Вольтметр демонстрационный цифровой</t>
  </si>
  <si>
    <t>00002008</t>
  </si>
  <si>
    <t>Банка под реактивы 100 мл</t>
  </si>
  <si>
    <t>30003498</t>
  </si>
  <si>
    <t>Комплект карточек Логико "Лабиринты"</t>
  </si>
  <si>
    <t>10007273</t>
  </si>
  <si>
    <t>Комплект карточек Логико "Развитие речи. От звука к слову"</t>
  </si>
  <si>
    <t>10007270</t>
  </si>
  <si>
    <t>Комплект карточек "Развитие речи. От слога к слову"</t>
  </si>
  <si>
    <t>10007276</t>
  </si>
  <si>
    <t>Комплект карточек Логико "Состав числа" (от 1 до 10)</t>
  </si>
  <si>
    <t>10007271</t>
  </si>
  <si>
    <t>30004058</t>
  </si>
  <si>
    <t>Математика (шнуровка). Величины. Работа с информацией.</t>
  </si>
  <si>
    <t>Математика (шнуровка). Арифметика, Геометрия, Логика.</t>
  </si>
  <si>
    <t>30004055</t>
  </si>
  <si>
    <t>Комплект динамических раздаточных пособий по математике "Единицы измерения. Доли и дроби"</t>
  </si>
  <si>
    <t>30004104</t>
  </si>
  <si>
    <t>30003720</t>
  </si>
  <si>
    <t xml:space="preserve">Банка под реактивы 250 мл с закручивающейся крышкой (темное стекло) </t>
  </si>
  <si>
    <t>Комплект карточек Логико "Растения"</t>
  </si>
  <si>
    <t>10007275</t>
  </si>
  <si>
    <t>Лабораторный набор "Исследование изопроцессов в газах" (с манометром)</t>
  </si>
  <si>
    <t>00001784</t>
  </si>
  <si>
    <t>Лазер</t>
  </si>
  <si>
    <t>30001411</t>
  </si>
  <si>
    <t>Магнитная азбука "Буквы русского алфавита. Цифры, математические знаки"</t>
  </si>
  <si>
    <t>30002082</t>
  </si>
  <si>
    <t>Магнитная орфография</t>
  </si>
  <si>
    <t>10007332</t>
  </si>
  <si>
    <t>Магнитная таблица умножения</t>
  </si>
  <si>
    <t>10007333</t>
  </si>
  <si>
    <t>Магнитное развивающее пособие "Строим разноцветный мир"</t>
  </si>
  <si>
    <t>10007336</t>
  </si>
  <si>
    <t>Магнитное развивающее пособие "Упрямые звуки Р"</t>
  </si>
  <si>
    <t>10007334</t>
  </si>
  <si>
    <t>Микроскоп Levenhuk Rainbow D50L Plus</t>
  </si>
  <si>
    <t>30001997</t>
  </si>
  <si>
    <t>Микроскоп  Эврика цифровой с видеоокуляром</t>
  </si>
  <si>
    <t>Набор по механике демонстрационный</t>
  </si>
  <si>
    <t>10004300</t>
  </si>
  <si>
    <t>Набор резины полосовой</t>
  </si>
  <si>
    <t>10002562</t>
  </si>
  <si>
    <t>Набор цифр, букв и знаков с магнитным креплением по математике для средней школы</t>
  </si>
  <si>
    <t>10002629</t>
  </si>
  <si>
    <t>Битва на поле Куликовом</t>
  </si>
  <si>
    <t>10004421</t>
  </si>
  <si>
    <t>Великий Эрмитаж (DVD фильм)</t>
  </si>
  <si>
    <t>10005074</t>
  </si>
  <si>
    <t>30002811</t>
  </si>
  <si>
    <t>30002812</t>
  </si>
  <si>
    <t>30002163</t>
  </si>
  <si>
    <t>Иссак Левитан. Постижение любовью (DVD фильм)</t>
  </si>
  <si>
    <t>Иссакиевский собор (DVD фильм)</t>
  </si>
  <si>
    <t>Московский модерн (DVD фильм)</t>
  </si>
  <si>
    <t>Далекое и близкое Ильи Репина (DVD фильм)</t>
  </si>
  <si>
    <t>Мир Леонардо де Винчи</t>
  </si>
  <si>
    <t>30002170</t>
  </si>
  <si>
    <t>Российская символика (История герба, флага, гимна)</t>
  </si>
  <si>
    <t>30002166</t>
  </si>
  <si>
    <t>Русские императорские дворцы</t>
  </si>
  <si>
    <t>10005777</t>
  </si>
  <si>
    <t>Рыцарь красоты Василий Поленов</t>
  </si>
  <si>
    <t>30002810</t>
  </si>
  <si>
    <t>Голова Амазонки</t>
  </si>
  <si>
    <t>30001736</t>
  </si>
  <si>
    <t>Набор магнитных карточек "Город цифр"</t>
  </si>
  <si>
    <t>10008308</t>
  </si>
  <si>
    <t>10007324</t>
  </si>
  <si>
    <t>Набор магнитных карточек "Знаки действий"</t>
  </si>
  <si>
    <t>Набор магнитных карточек "Числа от 1 до 20"</t>
  </si>
  <si>
    <t>10008551</t>
  </si>
  <si>
    <t>30001723</t>
  </si>
  <si>
    <t>Набор по основам математики, конструирования и моделирования</t>
  </si>
  <si>
    <t>10004954</t>
  </si>
  <si>
    <t>10007912</t>
  </si>
  <si>
    <t>10007910</t>
  </si>
  <si>
    <t>10004952</t>
  </si>
  <si>
    <t xml:space="preserve">Ботаника 1 (12 табл., формат А1, лам.)  </t>
  </si>
  <si>
    <t>Ботаника 2 (18 табл., формат А1, лам.)</t>
  </si>
  <si>
    <t xml:space="preserve">Человек и его здоровье 1 (20 табл., формат А1, лам.)  </t>
  </si>
  <si>
    <t>Человек и его здоровье 2 (10 табл., формат А1, лам.)</t>
  </si>
  <si>
    <t>Набор линеек лекальных</t>
  </si>
  <si>
    <t>10004258</t>
  </si>
  <si>
    <t>Набор маркеров для досок (4 шт)</t>
  </si>
  <si>
    <t>10005900</t>
  </si>
  <si>
    <t>Набор для ухода за оптикой</t>
  </si>
  <si>
    <t>30002867</t>
  </si>
  <si>
    <t>10004195</t>
  </si>
  <si>
    <t>Глобус Земли политический 320 мм с подсветкой</t>
  </si>
  <si>
    <t>Глобус Земли физический 320 мм c подсветкой</t>
  </si>
  <si>
    <t xml:space="preserve">Глобус Луны (d=210 мм) </t>
  </si>
  <si>
    <t>Глобус Луны 210 мм с подсветкой</t>
  </si>
  <si>
    <t>Набор № 17 С "Нитраты" (серебра нитрат -30 гр)</t>
  </si>
  <si>
    <t>00002133</t>
  </si>
  <si>
    <t>Рейсшина 1000 мм (для учителя)</t>
  </si>
  <si>
    <t>10008142</t>
  </si>
  <si>
    <t>Бинт марлевый стерильный</t>
  </si>
  <si>
    <t>10008973</t>
  </si>
  <si>
    <t>Носилки санитарные каркасные (с хранения)</t>
  </si>
  <si>
    <t>10008604</t>
  </si>
  <si>
    <t>00001718</t>
  </si>
  <si>
    <t>Пипетка градуированная 2мл</t>
  </si>
  <si>
    <t>Пипетка градуированная 0,1мл</t>
  </si>
  <si>
    <t>Пипетка механическая 200-1000 мкл</t>
  </si>
  <si>
    <t>Пипетка механическая 2-20 мкл</t>
  </si>
  <si>
    <t>30002331</t>
  </si>
  <si>
    <t>Прибор для изучения газовых законов (с манометром)</t>
  </si>
  <si>
    <t>10004528</t>
  </si>
  <si>
    <t>30001449</t>
  </si>
  <si>
    <t>Прибор для исследования деформации резины</t>
  </si>
  <si>
    <t>30004405</t>
  </si>
  <si>
    <t>00001720</t>
  </si>
  <si>
    <t>Стакан 400 мл с делениями</t>
  </si>
  <si>
    <t>30004525</t>
  </si>
  <si>
    <t>Стакан  800 мл низкий с делением</t>
  </si>
  <si>
    <t>Термометр электронный для измерения температуры тела</t>
  </si>
  <si>
    <t>10008244</t>
  </si>
  <si>
    <t>Расходные материалы к микроскопам</t>
  </si>
  <si>
    <t>30001234</t>
  </si>
  <si>
    <t>10006482</t>
  </si>
  <si>
    <t>10007173</t>
  </si>
  <si>
    <t>Стамеска 20 мм</t>
  </si>
  <si>
    <t>10008629</t>
  </si>
  <si>
    <t>Стакан 1000 мл стекло</t>
  </si>
  <si>
    <t>Топор 0,6 кг</t>
  </si>
  <si>
    <t>10008341</t>
  </si>
  <si>
    <t>Флакон 450 мл</t>
  </si>
  <si>
    <t>10003072</t>
  </si>
  <si>
    <t>10008229</t>
  </si>
  <si>
    <t>Квадратные уравнения (винил, 100*140 см)</t>
  </si>
  <si>
    <t>00001761</t>
  </si>
  <si>
    <t>Комплект блоков лабораторный (мет)</t>
  </si>
  <si>
    <t>Модель строения вещества на упругих связях</t>
  </si>
  <si>
    <t>30001492</t>
  </si>
  <si>
    <t>Окраска индикаторов в различных средах (винил)</t>
  </si>
  <si>
    <t>10008517</t>
  </si>
  <si>
    <t>10002622</t>
  </si>
  <si>
    <t>Теплоприемник (пара)</t>
  </si>
  <si>
    <t>30002198</t>
  </si>
  <si>
    <t>Шпатель-ложечка (широкий)</t>
  </si>
  <si>
    <t>30001842</t>
  </si>
  <si>
    <t>Коллекция "Каменный уголь и продукты его переработки" (15 паспарту)</t>
  </si>
  <si>
    <t>00000346</t>
  </si>
  <si>
    <t xml:space="preserve">Коллекция "Каменный уголь и продукты его переработки"  </t>
  </si>
  <si>
    <t>30003471</t>
  </si>
  <si>
    <t>10008203</t>
  </si>
  <si>
    <t>10008204</t>
  </si>
  <si>
    <t>30003827</t>
  </si>
  <si>
    <t>Шланг силиконовый вн. диам. 5 мм (1 м)</t>
  </si>
  <si>
    <t>Шланг силиконовый вн. диам. 4 мм (1 м)</t>
  </si>
  <si>
    <t>Колба коническая 50 мл</t>
  </si>
  <si>
    <t>Кружка с носиком  № 3 (1000 мл фарфоровая)</t>
  </si>
  <si>
    <t>Переходник-разветвитель для usb</t>
  </si>
  <si>
    <t xml:space="preserve">Цифровая лаборатория по математике (профильный уровень)   </t>
  </si>
  <si>
    <t>История России в XX –начале XXI вв (9 класс)</t>
  </si>
  <si>
    <t>История России с древнейших времен до конца XVI в. (6 класс)</t>
  </si>
  <si>
    <t>Стенд "Оформление кабинета истории"</t>
  </si>
  <si>
    <t>Отечественная война 1812 г.</t>
  </si>
  <si>
    <t>30004198</t>
  </si>
  <si>
    <t xml:space="preserve">Византийская империя и славяне в VI-XI вв.   </t>
  </si>
  <si>
    <t>Колба Вюрца 250 мл</t>
  </si>
  <si>
    <t>10007216</t>
  </si>
  <si>
    <t>Холодильник  ХПТ-1-400-14-14</t>
  </si>
  <si>
    <t>00001729</t>
  </si>
  <si>
    <t>Безопасное поведение школьника (5 таблиц)</t>
  </si>
  <si>
    <t>10007952</t>
  </si>
  <si>
    <t>10006162</t>
  </si>
  <si>
    <t>Окружающий мир. Животные и растения (12 таблиц+16 карт.)</t>
  </si>
  <si>
    <t>Таблицы "Статика. Специальная теория относительности"</t>
  </si>
  <si>
    <t>10004043</t>
  </si>
  <si>
    <t>00000415</t>
  </si>
  <si>
    <t>Таблицы "Термодинамика" (6 шт.)</t>
  </si>
  <si>
    <t>Таблицы "Физика высоких энергий" (12 шт.)</t>
  </si>
  <si>
    <t>10005506</t>
  </si>
  <si>
    <t>Таблицы "Физика. Постоянный ток" (8 шт.)</t>
  </si>
  <si>
    <t>10005508</t>
  </si>
  <si>
    <t>Таблицы "Физика. Электромагнетизм" (10 шт.)</t>
  </si>
  <si>
    <t>10004042</t>
  </si>
  <si>
    <t>Электродвигатель демонстрационный</t>
  </si>
  <si>
    <t>Колба коническая 100 мл 29/32</t>
  </si>
  <si>
    <t>10008723</t>
  </si>
  <si>
    <t>Комплект для демонстрационных опытов по химии универсальный</t>
  </si>
  <si>
    <t>00001833</t>
  </si>
  <si>
    <t>Таблицы "Население и хозяйство мира" (16 табл., формат А1, лам.)</t>
  </si>
  <si>
    <t>10008006</t>
  </si>
  <si>
    <t>Термоскоп по ботанике</t>
  </si>
  <si>
    <t>10002280</t>
  </si>
  <si>
    <t>Челюсть человека (1 планшет)</t>
  </si>
  <si>
    <t>10002265</t>
  </si>
  <si>
    <t>00001678</t>
  </si>
  <si>
    <t>Модель-аппликация "Деление клетки. Митоз и мейоз"</t>
  </si>
  <si>
    <t>30001339</t>
  </si>
  <si>
    <t>Стакан отливной лабораторный</t>
  </si>
  <si>
    <t>00001818</t>
  </si>
  <si>
    <t>Прибор для демонстрации записи механических колебаний</t>
  </si>
  <si>
    <t>10006945</t>
  </si>
  <si>
    <t>30004479</t>
  </si>
  <si>
    <t>10004833</t>
  </si>
  <si>
    <t>Набор "Язык дельфинов"</t>
  </si>
  <si>
    <t>Набор "Язык дельфинов" (эксперименты с ультразуком)</t>
  </si>
  <si>
    <t>Фермовые конструкции и разводные мосты</t>
  </si>
  <si>
    <t>30001394</t>
  </si>
  <si>
    <t>Комплект оборудования "ОГЭ-ЛАБОРАТОРИЯ 2023"  (7 лотков с БПА) по физике</t>
  </si>
  <si>
    <t xml:space="preserve">Комплект оборудования "ОГЭ-ЛАБОРАТОРИЯ 2023"  (7 лотков с ВУ) по физике   </t>
  </si>
  <si>
    <r>
      <t>Комплект оборудования "ОГЭ-ЛАБОРАТОРИЯ 2023" (с БПА и с дополнительным оборудованием</t>
    </r>
    <r>
      <rPr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) по физике  </t>
    </r>
  </si>
  <si>
    <r>
      <t>Комплект оборудования "ОГЭ-ЛАБОРАТОРИЯ 2023" (с ВУ и с дополнительным оборудованием</t>
    </r>
    <r>
      <rPr>
        <b/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) по физике </t>
    </r>
  </si>
  <si>
    <t>30001933</t>
  </si>
  <si>
    <t>Экспонат интерактивный "Физиологическая мощность человека"</t>
  </si>
  <si>
    <t>30001932</t>
  </si>
  <si>
    <t>Экспонат интерактивный "Время реакции"</t>
  </si>
  <si>
    <t>Набор "Юный физик. Природа магнетизма" (75 экспериментов)</t>
  </si>
  <si>
    <t>10007231</t>
  </si>
  <si>
    <t>10006772</t>
  </si>
  <si>
    <t>Набор "Юный физик. Электричество" (65 экспериментов)</t>
  </si>
  <si>
    <t>Цифровая камера (дополнение к наборам "Мир Левенгука" и "Звездный мир")</t>
  </si>
  <si>
    <t>Набор "Жизнь на Земле"</t>
  </si>
  <si>
    <t>10008397</t>
  </si>
  <si>
    <t>10002528</t>
  </si>
  <si>
    <t>Колба коническая 100 мл</t>
  </si>
  <si>
    <t>00001709</t>
  </si>
  <si>
    <t xml:space="preserve">Аптечка для кабинета химии                              </t>
  </si>
  <si>
    <t>30001877</t>
  </si>
  <si>
    <t>География и астрономия</t>
  </si>
  <si>
    <t>30004548</t>
  </si>
  <si>
    <r>
      <t xml:space="preserve">Набор </t>
    </r>
    <r>
      <rPr>
        <b/>
        <sz val="10"/>
        <rFont val="Times New Roman Cyr"/>
        <charset val="204"/>
      </rPr>
      <t>ОГЭ по химии 2023</t>
    </r>
    <r>
      <rPr>
        <sz val="10"/>
        <rFont val="Times New Roman Cyr"/>
        <charset val="204"/>
      </rPr>
      <t>: оборудование для учителя и реактивы</t>
    </r>
  </si>
  <si>
    <r>
      <t xml:space="preserve">Набор </t>
    </r>
    <r>
      <rPr>
        <b/>
        <sz val="10"/>
        <rFont val="Times New Roman Cyr"/>
        <charset val="204"/>
      </rPr>
      <t>ОГЭ по химии 2023</t>
    </r>
    <r>
      <rPr>
        <sz val="10"/>
        <rFont val="Times New Roman Cyr"/>
        <charset val="204"/>
      </rPr>
      <t>: оборудование для ученика</t>
    </r>
  </si>
  <si>
    <t>Набор ОГЭ по химии 2023: оборудование для учителя</t>
  </si>
  <si>
    <t>Набор ОГЭ по химии 2023: оборудование для ученика</t>
  </si>
  <si>
    <t>Набор ОГЭ по химии 2023: реактивы (на 15 учеников)</t>
  </si>
  <si>
    <t>00001667</t>
  </si>
  <si>
    <t>10007882</t>
  </si>
  <si>
    <t>10003058</t>
  </si>
  <si>
    <t>Математические таблицы для начальной школы (9 таблиц)</t>
  </si>
  <si>
    <t>10007948</t>
  </si>
  <si>
    <t>Геометрические фигуры и величины (9 таблиц)</t>
  </si>
  <si>
    <t>Коллекция "Набор химических элементов" (в ампулах)</t>
  </si>
  <si>
    <t>00000873</t>
  </si>
  <si>
    <t>30004553</t>
  </si>
  <si>
    <t>Карта "Великобритания на английском языке"</t>
  </si>
  <si>
    <t>10008559</t>
  </si>
  <si>
    <t>30004308</t>
  </si>
  <si>
    <t>Плакаты "Пожарная безопасность" (3 шт.)</t>
  </si>
  <si>
    <t>00000802</t>
  </si>
  <si>
    <t>30004162</t>
  </si>
  <si>
    <t>Планшетка для капельного анализа (10 гнезд)</t>
  </si>
  <si>
    <t>30004547</t>
  </si>
  <si>
    <t>10004690</t>
  </si>
  <si>
    <t>30004531</t>
  </si>
  <si>
    <t>30001798</t>
  </si>
  <si>
    <t>00002247</t>
  </si>
  <si>
    <t>Генератор звуковой функциональный</t>
  </si>
  <si>
    <t xml:space="preserve">Цифровые лаборатории </t>
  </si>
  <si>
    <t>Цифровые лаборатории</t>
  </si>
  <si>
    <r>
      <t xml:space="preserve">Комплект оборудования </t>
    </r>
    <r>
      <rPr>
        <b/>
        <sz val="10"/>
        <rFont val="Times New Roman"/>
        <family val="1"/>
        <charset val="204"/>
      </rPr>
      <t xml:space="preserve">"ОГЭ-ЛАБОРАТОРИЯ 2023" по физике  </t>
    </r>
    <r>
      <rPr>
        <sz val="10"/>
        <rFont val="Times New Roman"/>
        <family val="1"/>
        <charset val="204"/>
      </rPr>
      <t xml:space="preserve"> </t>
    </r>
  </si>
  <si>
    <t>Лабораторные комплексы</t>
  </si>
  <si>
    <r>
      <t>Набор лабораторный "Механика"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L-микро </t>
    </r>
    <r>
      <rPr>
        <b/>
        <sz val="10"/>
        <color indexed="10"/>
        <rFont val="Times New Roman"/>
        <family val="1"/>
        <charset val="204"/>
      </rPr>
      <t>РАСПРОДАЖА!!</t>
    </r>
  </si>
  <si>
    <t>Датчики  L-микро</t>
  </si>
  <si>
    <t>30003925</t>
  </si>
  <si>
    <t>30001361</t>
  </si>
  <si>
    <t>Генератор (источник) высокого напряжения</t>
  </si>
  <si>
    <t>Модель-аппликация "Цикл развития лягушки"</t>
  </si>
  <si>
    <t>30001354</t>
  </si>
  <si>
    <t>Модель-аппликация "Цикл развития гидры"</t>
  </si>
  <si>
    <t>30002703</t>
  </si>
  <si>
    <t>Модель "Строение Солнечной системы" (электрическая)</t>
  </si>
  <si>
    <t>10008765</t>
  </si>
  <si>
    <t>10002438</t>
  </si>
  <si>
    <t>Киевская Русь в 9-12 вв.</t>
  </si>
  <si>
    <t>30004196</t>
  </si>
  <si>
    <t>Макет местности</t>
  </si>
  <si>
    <t>10007523</t>
  </si>
  <si>
    <t xml:space="preserve">Излучатель лазерный (с регулировкой количества лучей)  </t>
  </si>
  <si>
    <t>10004178</t>
  </si>
  <si>
    <t xml:space="preserve">Комплект для практикума и проектной деятельности "Звуковые явления в трубке Квинке"																													</t>
  </si>
  <si>
    <t>Комплект для практикума и проектной деятельности "Исследование дифракции Фраунгофера на дифракционной решетке"</t>
  </si>
  <si>
    <t>Комплект для практикума и проектной деятельности "Измерение длины волны лазерного излучения интерференц методом (метод Юнга)"</t>
  </si>
  <si>
    <t>10004180</t>
  </si>
  <si>
    <t>00002109</t>
  </si>
  <si>
    <t>Набор для моделирования электронного строения атомов</t>
  </si>
  <si>
    <t>30001940</t>
  </si>
  <si>
    <t>Эковизор (нитратомер)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</si>
</sst>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р_."/>
    <numFmt numFmtId="165" formatCode="_(* #,##0.00_);_(* \(#,##0.00\);_(* \-??_);_(@_)"/>
    <numFmt numFmtId="166" formatCode="_-* #,##0_р_._-;\-* #,##0_р_._-;_-* \-??_р_._-;_-@_-"/>
    <numFmt numFmtId="167" formatCode="_-* #,##0.00_р_._-;\-* #,##0.00_р_._-;_-* \-??_р_._-;_-@_-"/>
    <numFmt numFmtId="168" formatCode="#,##0.00\ _₽"/>
  </numFmts>
  <fonts count="90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Arial Black"/>
      <family val="2"/>
      <charset val="204"/>
    </font>
    <font>
      <sz val="10"/>
      <color indexed="10"/>
      <name val="Arial Black"/>
      <family val="2"/>
      <charset val="204"/>
    </font>
    <font>
      <sz val="10"/>
      <color indexed="10"/>
      <name val="Times New Roman Cyr"/>
      <family val="1"/>
      <charset val="204"/>
    </font>
    <font>
      <b/>
      <sz val="10.5"/>
      <color indexed="17"/>
      <name val="Times New Roman Cyr"/>
      <family val="1"/>
      <charset val="204"/>
    </font>
    <font>
      <b/>
      <i/>
      <sz val="10"/>
      <color indexed="6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family val="1"/>
      <charset val="1"/>
    </font>
    <font>
      <sz val="10"/>
      <color indexed="8"/>
      <name val="Times New Roman Cyr"/>
      <family val="1"/>
      <charset val="1"/>
    </font>
    <font>
      <b/>
      <sz val="10"/>
      <color indexed="60"/>
      <name val="Times New Roman Cyr"/>
      <family val="1"/>
      <charset val="204"/>
    </font>
    <font>
      <b/>
      <sz val="14"/>
      <color indexed="10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b/>
      <sz val="11"/>
      <color indexed="17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0"/>
      <color indexed="53"/>
      <name val="Times New Roman Cyr"/>
      <family val="1"/>
      <charset val="204"/>
    </font>
    <font>
      <sz val="9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1"/>
    </font>
    <font>
      <b/>
      <sz val="10"/>
      <color indexed="8"/>
      <name val="Times New Roman Cyr"/>
      <family val="1"/>
      <charset val="204"/>
    </font>
    <font>
      <i/>
      <sz val="10"/>
      <name val="Times New Roman Cyr"/>
      <family val="1"/>
      <charset val="1"/>
    </font>
    <font>
      <sz val="9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9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 Cyr"/>
      <charset val="204"/>
    </font>
    <font>
      <b/>
      <sz val="10"/>
      <color indexed="10"/>
      <name val="Times New Roman Cyr"/>
      <charset val="204"/>
    </font>
    <font>
      <sz val="10"/>
      <name val="Times New Roman Cyr"/>
      <charset val="204"/>
    </font>
    <font>
      <i/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b/>
      <sz val="11"/>
      <name val="Times New Roman"/>
      <family val="1"/>
      <charset val="204"/>
    </font>
    <font>
      <i/>
      <sz val="10"/>
      <color indexed="60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b/>
      <sz val="10"/>
      <color indexed="60"/>
      <name val="Times New Roman Cyr"/>
      <charset val="204"/>
    </font>
    <font>
      <b/>
      <sz val="10"/>
      <color indexed="17"/>
      <name val="Times New Roman"/>
      <family val="1"/>
      <charset val="204"/>
    </font>
    <font>
      <b/>
      <sz val="10.5"/>
      <color indexed="17"/>
      <name val="Times New Roman"/>
      <family val="1"/>
      <charset val="204"/>
    </font>
    <font>
      <i/>
      <sz val="10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1"/>
    </font>
    <font>
      <sz val="12"/>
      <color theme="1"/>
      <name val="Times"/>
      <family val="1"/>
    </font>
    <font>
      <b/>
      <sz val="10"/>
      <color rgb="FFFF0000"/>
      <name val="Times New Roman Cyr"/>
      <charset val="204"/>
    </font>
    <font>
      <b/>
      <sz val="10"/>
      <color theme="1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sz val="10"/>
      <color theme="1"/>
      <name val="Times"/>
      <family val="1"/>
    </font>
    <font>
      <sz val="10"/>
      <color theme="1"/>
      <name val="Times New Roman"/>
      <family val="1"/>
      <charset val="1"/>
    </font>
    <font>
      <b/>
      <i/>
      <sz val="10"/>
      <name val="Times New Roman Cyr"/>
      <charset val="204"/>
    </font>
    <font>
      <b/>
      <sz val="10"/>
      <color theme="1"/>
      <name val="Times New Roman Cyr"/>
      <charset val="204"/>
    </font>
    <font>
      <sz val="10"/>
      <color rgb="FFFF0000"/>
      <name val="Times New Roman Cyr"/>
      <family val="1"/>
      <charset val="1"/>
    </font>
    <font>
      <sz val="10"/>
      <color rgb="FFFF0000"/>
      <name val="Times New Roman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color rgb="FFFF0000"/>
      <name val="Times"/>
      <family val="1"/>
    </font>
    <font>
      <sz val="10"/>
      <color rgb="FFFF0000"/>
      <name val="Times New Roman"/>
      <family val="1"/>
      <charset val="1"/>
    </font>
    <font>
      <sz val="9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rgb="FFDEFAD6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48" fillId="0" borderId="0"/>
    <xf numFmtId="0" fontId="66" fillId="0" borderId="0" applyNumberFormat="0" applyFill="0" applyBorder="0" applyAlignment="0" applyProtection="0"/>
    <xf numFmtId="0" fontId="3" fillId="0" borderId="0"/>
    <xf numFmtId="0" fontId="4" fillId="0" borderId="0"/>
    <xf numFmtId="0" fontId="48" fillId="0" borderId="0"/>
    <xf numFmtId="0" fontId="48" fillId="0" borderId="0"/>
    <xf numFmtId="0" fontId="5" fillId="0" borderId="0"/>
    <xf numFmtId="0" fontId="67" fillId="0" borderId="0"/>
    <xf numFmtId="0" fontId="65" fillId="0" borderId="0"/>
    <xf numFmtId="0" fontId="3" fillId="0" borderId="0"/>
    <xf numFmtId="0" fontId="5" fillId="0" borderId="0"/>
    <xf numFmtId="167" fontId="48" fillId="0" borderId="0" applyFill="0" applyBorder="0" applyAlignment="0" applyProtection="0"/>
    <xf numFmtId="164" fontId="3" fillId="0" borderId="0" applyFill="0" applyBorder="0" applyAlignment="0" applyProtection="0"/>
    <xf numFmtId="164" fontId="4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5" fontId="3" fillId="0" borderId="0" applyFill="0" applyBorder="0" applyAlignment="0" applyProtection="0"/>
    <xf numFmtId="0" fontId="2" fillId="0" borderId="0"/>
    <xf numFmtId="0" fontId="1" fillId="0" borderId="0"/>
  </cellStyleXfs>
  <cellXfs count="1042">
    <xf numFmtId="0" fontId="0" fillId="0" borderId="0" xfId="0"/>
    <xf numFmtId="0" fontId="5" fillId="0" borderId="0" xfId="11" applyAlignment="1">
      <alignment vertical="top"/>
    </xf>
    <xf numFmtId="0" fontId="5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2" xfId="11" applyFont="1" applyBorder="1" applyAlignment="1">
      <alignment horizontal="center" vertical="top"/>
    </xf>
    <xf numFmtId="0" fontId="7" fillId="0" borderId="2" xfId="11" applyFont="1" applyBorder="1" applyAlignment="1">
      <alignment horizontal="center" vertical="top" wrapText="1"/>
    </xf>
    <xf numFmtId="0" fontId="8" fillId="0" borderId="2" xfId="11" applyFont="1" applyBorder="1" applyAlignment="1">
      <alignment horizontal="center" vertical="top" wrapText="1"/>
    </xf>
    <xf numFmtId="164" fontId="7" fillId="0" borderId="2" xfId="11" applyNumberFormat="1" applyFont="1" applyBorder="1" applyAlignment="1">
      <alignment horizontal="right" vertical="top"/>
    </xf>
    <xf numFmtId="164" fontId="7" fillId="0" borderId="3" xfId="11" applyNumberFormat="1" applyFont="1" applyBorder="1" applyAlignment="1">
      <alignment vertical="top"/>
    </xf>
    <xf numFmtId="164" fontId="6" fillId="0" borderId="2" xfId="0" applyNumberFormat="1" applyFont="1" applyBorder="1" applyAlignment="1">
      <alignment horizontal="right" vertical="top"/>
    </xf>
    <xf numFmtId="0" fontId="11" fillId="0" borderId="0" xfId="0" applyFont="1" applyAlignment="1">
      <alignment vertical="top"/>
    </xf>
    <xf numFmtId="164" fontId="7" fillId="0" borderId="2" xfId="11" applyNumberFormat="1" applyFont="1" applyBorder="1" applyAlignment="1">
      <alignment vertical="top"/>
    </xf>
    <xf numFmtId="164" fontId="7" fillId="0" borderId="4" xfId="11" applyNumberFormat="1" applyFont="1" applyBorder="1" applyAlignment="1">
      <alignment horizontal="right" vertical="top"/>
    </xf>
    <xf numFmtId="0" fontId="7" fillId="0" borderId="0" xfId="11" applyFont="1" applyAlignment="1">
      <alignment vertical="top"/>
    </xf>
    <xf numFmtId="0" fontId="6" fillId="0" borderId="0" xfId="0" applyFont="1" applyAlignment="1">
      <alignment vertical="top"/>
    </xf>
    <xf numFmtId="164" fontId="6" fillId="0" borderId="2" xfId="0" applyNumberFormat="1" applyFont="1" applyBorder="1" applyAlignment="1">
      <alignment vertical="top"/>
    </xf>
    <xf numFmtId="164" fontId="6" fillId="0" borderId="4" xfId="0" applyNumberFormat="1" applyFont="1" applyBorder="1" applyAlignment="1">
      <alignment vertical="top"/>
    </xf>
    <xf numFmtId="0" fontId="5" fillId="0" borderId="0" xfId="11"/>
    <xf numFmtId="0" fontId="5" fillId="0" borderId="0" xfId="3" applyFont="1"/>
    <xf numFmtId="0" fontId="6" fillId="0" borderId="0" xfId="3" applyFont="1" applyAlignment="1">
      <alignment horizontal="right"/>
    </xf>
    <xf numFmtId="0" fontId="4" fillId="0" borderId="0" xfId="3" applyFont="1"/>
    <xf numFmtId="0" fontId="4" fillId="0" borderId="0" xfId="0" applyFont="1"/>
    <xf numFmtId="0" fontId="15" fillId="0" borderId="2" xfId="11" applyFont="1" applyBorder="1" applyAlignment="1">
      <alignment horizontal="center" vertical="top"/>
    </xf>
    <xf numFmtId="0" fontId="5" fillId="0" borderId="0" xfId="11" applyAlignment="1">
      <alignment vertical="center"/>
    </xf>
    <xf numFmtId="164" fontId="7" fillId="0" borderId="0" xfId="11" applyNumberFormat="1" applyFont="1" applyAlignment="1">
      <alignment vertical="top"/>
    </xf>
    <xf numFmtId="0" fontId="11" fillId="0" borderId="0" xfId="5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5" applyFont="1" applyAlignment="1">
      <alignment vertical="top"/>
    </xf>
    <xf numFmtId="0" fontId="16" fillId="0" borderId="0" xfId="0" applyFont="1" applyAlignment="1">
      <alignment horizontal="center" vertical="top"/>
    </xf>
    <xf numFmtId="0" fontId="11" fillId="0" borderId="6" xfId="0" applyFont="1" applyBorder="1" applyAlignment="1">
      <alignment vertical="top" wrapText="1"/>
    </xf>
    <xf numFmtId="0" fontId="7" fillId="0" borderId="4" xfId="11" applyFont="1" applyBorder="1" applyAlignment="1">
      <alignment horizontal="center" vertical="top"/>
    </xf>
    <xf numFmtId="0" fontId="7" fillId="2" borderId="2" xfId="11" applyFont="1" applyFill="1" applyBorder="1" applyAlignment="1">
      <alignment horizontal="center" vertical="top"/>
    </xf>
    <xf numFmtId="164" fontId="7" fillId="0" borderId="4" xfId="11" applyNumberFormat="1" applyFont="1" applyBorder="1" applyAlignment="1">
      <alignment vertical="top"/>
    </xf>
    <xf numFmtId="0" fontId="22" fillId="0" borderId="0" xfId="11" applyFont="1" applyAlignment="1">
      <alignment vertical="top"/>
    </xf>
    <xf numFmtId="0" fontId="7" fillId="0" borderId="7" xfId="11" applyFont="1" applyBorder="1" applyAlignment="1">
      <alignment horizontal="center" vertical="top"/>
    </xf>
    <xf numFmtId="0" fontId="8" fillId="0" borderId="2" xfId="11" applyFont="1" applyBorder="1" applyAlignment="1">
      <alignment vertical="top"/>
    </xf>
    <xf numFmtId="164" fontId="8" fillId="0" borderId="2" xfId="11" applyNumberFormat="1" applyFont="1" applyBorder="1" applyAlignment="1">
      <alignment vertical="top"/>
    </xf>
    <xf numFmtId="0" fontId="15" fillId="0" borderId="0" xfId="11" applyFont="1" applyAlignment="1">
      <alignment vertical="top" wrapText="1"/>
    </xf>
    <xf numFmtId="0" fontId="11" fillId="0" borderId="0" xfId="0" applyFont="1" applyAlignment="1">
      <alignment vertical="top" wrapText="1"/>
    </xf>
    <xf numFmtId="0" fontId="6" fillId="0" borderId="0" xfId="3" applyFont="1" applyAlignment="1">
      <alignment vertical="top" wrapText="1"/>
    </xf>
    <xf numFmtId="0" fontId="6" fillId="0" borderId="0" xfId="3" applyFont="1"/>
    <xf numFmtId="0" fontId="6" fillId="0" borderId="0" xfId="3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horizontal="center" vertical="top"/>
    </xf>
    <xf numFmtId="1" fontId="7" fillId="0" borderId="2" xfId="0" applyNumberFormat="1" applyFont="1" applyBorder="1" applyAlignment="1">
      <alignment horizontal="center" vertical="top"/>
    </xf>
    <xf numFmtId="0" fontId="6" fillId="0" borderId="2" xfId="11" applyFont="1" applyBorder="1" applyAlignment="1">
      <alignment horizontal="center" vertical="top"/>
    </xf>
    <xf numFmtId="0" fontId="7" fillId="0" borderId="0" xfId="0" applyFont="1"/>
    <xf numFmtId="0" fontId="24" fillId="0" borderId="2" xfId="0" applyFont="1" applyBorder="1" applyAlignment="1">
      <alignment horizontal="center" vertical="top" wrapText="1"/>
    </xf>
    <xf numFmtId="164" fontId="24" fillId="0" borderId="2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right" vertical="top"/>
    </xf>
    <xf numFmtId="0" fontId="6" fillId="0" borderId="6" xfId="0" applyFont="1" applyBorder="1" applyAlignment="1">
      <alignment horizontal="center" vertical="top"/>
    </xf>
    <xf numFmtId="0" fontId="6" fillId="0" borderId="2" xfId="4" applyFont="1" applyBorder="1" applyAlignment="1">
      <alignment horizontal="center" vertical="top"/>
    </xf>
    <xf numFmtId="4" fontId="6" fillId="0" borderId="2" xfId="4" applyNumberFormat="1" applyFont="1" applyBorder="1" applyAlignment="1">
      <alignment vertical="top"/>
    </xf>
    <xf numFmtId="0" fontId="48" fillId="0" borderId="0" xfId="6"/>
    <xf numFmtId="164" fontId="23" fillId="0" borderId="2" xfId="0" applyNumberFormat="1" applyFont="1" applyBorder="1" applyAlignment="1">
      <alignment horizontal="right" vertical="top"/>
    </xf>
    <xf numFmtId="0" fontId="6" fillId="0" borderId="0" xfId="11" applyFont="1" applyAlignment="1">
      <alignment vertical="center"/>
    </xf>
    <xf numFmtId="0" fontId="6" fillId="0" borderId="0" xfId="10" applyFont="1" applyAlignment="1">
      <alignment vertical="top" wrapText="1"/>
    </xf>
    <xf numFmtId="0" fontId="6" fillId="0" borderId="0" xfId="10" applyFont="1" applyAlignment="1">
      <alignment wrapText="1"/>
    </xf>
    <xf numFmtId="0" fontId="6" fillId="0" borderId="0" xfId="10" applyFont="1"/>
    <xf numFmtId="0" fontId="6" fillId="0" borderId="5" xfId="1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164" fontId="6" fillId="0" borderId="2" xfId="20" applyNumberFormat="1" applyFont="1" applyFill="1" applyBorder="1" applyAlignment="1" applyProtection="1">
      <alignment horizontal="right" vertical="top" wrapText="1"/>
    </xf>
    <xf numFmtId="1" fontId="7" fillId="0" borderId="5" xfId="0" applyNumberFormat="1" applyFont="1" applyBorder="1" applyAlignment="1">
      <alignment horizontal="center" vertical="top"/>
    </xf>
    <xf numFmtId="0" fontId="6" fillId="0" borderId="2" xfId="10" applyFont="1" applyBorder="1" applyAlignment="1">
      <alignment vertical="top" wrapText="1"/>
    </xf>
    <xf numFmtId="0" fontId="6" fillId="0" borderId="2" xfId="10" applyFont="1" applyBorder="1" applyAlignment="1">
      <alignment horizontal="center" vertical="top" wrapText="1"/>
    </xf>
    <xf numFmtId="0" fontId="26" fillId="0" borderId="2" xfId="10" applyFont="1" applyBorder="1" applyAlignment="1">
      <alignment horizontal="center" vertical="top" wrapText="1"/>
    </xf>
    <xf numFmtId="0" fontId="6" fillId="0" borderId="2" xfId="20" applyNumberFormat="1" applyFont="1" applyFill="1" applyBorder="1" applyAlignment="1" applyProtection="1">
      <alignment horizontal="center" vertical="top" wrapText="1"/>
    </xf>
    <xf numFmtId="0" fontId="11" fillId="0" borderId="0" xfId="0" applyFont="1"/>
    <xf numFmtId="0" fontId="6" fillId="0" borderId="4" xfId="10" applyFont="1" applyBorder="1" applyAlignment="1">
      <alignment horizontal="center" vertical="top" wrapText="1"/>
    </xf>
    <xf numFmtId="0" fontId="6" fillId="0" borderId="12" xfId="10" applyFont="1" applyBorder="1"/>
    <xf numFmtId="0" fontId="26" fillId="0" borderId="9" xfId="10" applyFont="1" applyBorder="1" applyAlignment="1">
      <alignment horizontal="center" vertical="top" wrapText="1"/>
    </xf>
    <xf numFmtId="0" fontId="26" fillId="0" borderId="14" xfId="10" applyFont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164" fontId="24" fillId="0" borderId="2" xfId="10" applyNumberFormat="1" applyFont="1" applyBorder="1" applyAlignment="1">
      <alignment horizontal="right" vertical="top" wrapText="1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6" fillId="0" borderId="5" xfId="1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2" xfId="3" applyFont="1" applyBorder="1" applyAlignment="1">
      <alignment horizontal="center" vertical="top"/>
    </xf>
    <xf numFmtId="164" fontId="24" fillId="0" borderId="2" xfId="0" applyNumberFormat="1" applyFont="1" applyBorder="1" applyAlignment="1">
      <alignment vertical="top"/>
    </xf>
    <xf numFmtId="164" fontId="6" fillId="0" borderId="0" xfId="6" applyNumberFormat="1" applyFont="1" applyAlignment="1">
      <alignment horizontal="right"/>
    </xf>
    <xf numFmtId="0" fontId="15" fillId="0" borderId="2" xfId="0" applyFont="1" applyBorder="1" applyAlignment="1">
      <alignment horizontal="center" vertical="top"/>
    </xf>
    <xf numFmtId="0" fontId="32" fillId="0" borderId="2" xfId="11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33" fillId="0" borderId="3" xfId="1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0" xfId="4" applyFont="1" applyAlignment="1">
      <alignment vertical="top" wrapText="1"/>
    </xf>
    <xf numFmtId="0" fontId="6" fillId="0" borderId="0" xfId="4" applyFont="1"/>
    <xf numFmtId="0" fontId="37" fillId="0" borderId="2" xfId="4" applyFont="1" applyBorder="1" applyAlignment="1">
      <alignment vertical="top" wrapText="1"/>
    </xf>
    <xf numFmtId="0" fontId="6" fillId="0" borderId="3" xfId="4" applyFont="1" applyBorder="1" applyAlignment="1">
      <alignment horizontal="center" vertical="top"/>
    </xf>
    <xf numFmtId="0" fontId="6" fillId="0" borderId="0" xfId="4" applyFont="1" applyAlignment="1">
      <alignment wrapText="1"/>
    </xf>
    <xf numFmtId="0" fontId="24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6" fillId="0" borderId="2" xfId="0" applyNumberFormat="1" applyFont="1" applyBorder="1"/>
    <xf numFmtId="0" fontId="6" fillId="0" borderId="0" xfId="4" applyFont="1" applyAlignment="1">
      <alignment horizontal="center"/>
    </xf>
    <xf numFmtId="0" fontId="15" fillId="0" borderId="0" xfId="0" applyFont="1"/>
    <xf numFmtId="0" fontId="6" fillId="0" borderId="2" xfId="0" applyFont="1" applyBorder="1" applyAlignment="1">
      <alignment horizontal="center" vertical="center"/>
    </xf>
    <xf numFmtId="0" fontId="5" fillId="0" borderId="0" xfId="0" applyFont="1"/>
    <xf numFmtId="0" fontId="38" fillId="0" borderId="0" xfId="11" applyFont="1" applyAlignment="1">
      <alignment vertical="center"/>
    </xf>
    <xf numFmtId="0" fontId="6" fillId="0" borderId="0" xfId="4" applyFont="1" applyAlignment="1">
      <alignment vertical="top"/>
    </xf>
    <xf numFmtId="0" fontId="6" fillId="0" borderId="0" xfId="4" applyFont="1" applyAlignment="1">
      <alignment horizontal="right" vertical="top"/>
    </xf>
    <xf numFmtId="0" fontId="8" fillId="0" borderId="2" xfId="4" applyFont="1" applyBorder="1" applyAlignment="1">
      <alignment horizontal="center" vertical="top"/>
    </xf>
    <xf numFmtId="0" fontId="7" fillId="0" borderId="2" xfId="4" applyFont="1" applyBorder="1" applyAlignment="1">
      <alignment horizontal="center" vertical="top"/>
    </xf>
    <xf numFmtId="0" fontId="6" fillId="0" borderId="2" xfId="4" applyFont="1" applyBorder="1" applyAlignment="1">
      <alignment vertical="top"/>
    </xf>
    <xf numFmtId="164" fontId="8" fillId="0" borderId="2" xfId="4" applyNumberFormat="1" applyFont="1" applyBorder="1" applyAlignment="1">
      <alignment vertical="top"/>
    </xf>
    <xf numFmtId="0" fontId="48" fillId="0" borderId="0" xfId="6" applyAlignment="1">
      <alignment vertical="top"/>
    </xf>
    <xf numFmtId="0" fontId="11" fillId="0" borderId="0" xfId="6" applyFont="1" applyAlignment="1">
      <alignment vertical="top"/>
    </xf>
    <xf numFmtId="0" fontId="11" fillId="0" borderId="2" xfId="6" applyFont="1" applyBorder="1" applyAlignment="1">
      <alignment horizontal="center" vertical="top"/>
    </xf>
    <xf numFmtId="0" fontId="11" fillId="0" borderId="5" xfId="6" applyFont="1" applyBorder="1" applyAlignment="1">
      <alignment horizontal="center" vertical="top"/>
    </xf>
    <xf numFmtId="0" fontId="41" fillId="0" borderId="0" xfId="7" applyFont="1"/>
    <xf numFmtId="0" fontId="4" fillId="0" borderId="0" xfId="7" applyFont="1"/>
    <xf numFmtId="0" fontId="5" fillId="0" borderId="0" xfId="7"/>
    <xf numFmtId="0" fontId="7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/>
    <xf numFmtId="0" fontId="13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2" fillId="0" borderId="2" xfId="10" applyFont="1" applyBorder="1" applyAlignment="1">
      <alignment horizontal="center" vertical="top" wrapText="1"/>
    </xf>
    <xf numFmtId="0" fontId="7" fillId="0" borderId="2" xfId="10" applyFont="1" applyBorder="1" applyAlignment="1">
      <alignment horizontal="center" vertical="top" wrapText="1"/>
    </xf>
    <xf numFmtId="0" fontId="4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top" wrapText="1"/>
    </xf>
    <xf numFmtId="164" fontId="32" fillId="0" borderId="0" xfId="0" applyNumberFormat="1" applyFont="1" applyAlignment="1">
      <alignment horizontal="right"/>
    </xf>
    <xf numFmtId="0" fontId="32" fillId="0" borderId="0" xfId="10" applyFont="1" applyAlignment="1">
      <alignment horizontal="center"/>
    </xf>
    <xf numFmtId="0" fontId="7" fillId="0" borderId="2" xfId="10" applyFont="1" applyBorder="1" applyAlignment="1">
      <alignment vertical="top" wrapText="1"/>
    </xf>
    <xf numFmtId="0" fontId="32" fillId="0" borderId="0" xfId="10" applyFont="1"/>
    <xf numFmtId="0" fontId="32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6" xfId="1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5" xfId="10" applyFont="1" applyBorder="1" applyAlignment="1">
      <alignment horizontal="center" vertical="top" wrapText="1"/>
    </xf>
    <xf numFmtId="0" fontId="7" fillId="0" borderId="6" xfId="10" applyFont="1" applyBorder="1" applyAlignment="1">
      <alignment horizontal="center" vertical="top" wrapText="1"/>
    </xf>
    <xf numFmtId="164" fontId="7" fillId="0" borderId="2" xfId="11" applyNumberFormat="1" applyFont="1" applyBorder="1" applyAlignment="1">
      <alignment horizontal="center" vertical="top"/>
    </xf>
    <xf numFmtId="0" fontId="7" fillId="0" borderId="5" xfId="11" applyFont="1" applyBorder="1" applyAlignment="1">
      <alignment horizontal="center" vertical="top"/>
    </xf>
    <xf numFmtId="164" fontId="7" fillId="0" borderId="0" xfId="11" applyNumberFormat="1" applyFont="1" applyAlignment="1">
      <alignment vertical="center" wrapText="1"/>
    </xf>
    <xf numFmtId="0" fontId="7" fillId="0" borderId="0" xfId="5" applyFont="1" applyAlignment="1">
      <alignment horizontal="left" vertical="top" wrapText="1"/>
    </xf>
    <xf numFmtId="0" fontId="4" fillId="0" borderId="0" xfId="5" applyFont="1" applyAlignment="1">
      <alignment horizontal="center" vertical="top"/>
    </xf>
    <xf numFmtId="0" fontId="7" fillId="0" borderId="0" xfId="5" applyFont="1" applyAlignment="1">
      <alignment horizontal="left" vertical="top"/>
    </xf>
    <xf numFmtId="0" fontId="24" fillId="0" borderId="2" xfId="5" applyFont="1" applyBorder="1" applyAlignment="1">
      <alignment horizontal="center" vertical="top"/>
    </xf>
    <xf numFmtId="0" fontId="6" fillId="0" borderId="5" xfId="5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45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47" fillId="0" borderId="2" xfId="0" applyFont="1" applyBorder="1" applyAlignment="1">
      <alignment horizontal="center" vertical="top"/>
    </xf>
    <xf numFmtId="4" fontId="47" fillId="0" borderId="6" xfId="0" applyNumberFormat="1" applyFont="1" applyBorder="1" applyAlignment="1">
      <alignment vertical="top" wrapText="1"/>
    </xf>
    <xf numFmtId="0" fontId="32" fillId="0" borderId="2" xfId="10" applyFont="1" applyBorder="1" applyAlignment="1">
      <alignment horizontal="center" vertical="center" wrapText="1"/>
    </xf>
    <xf numFmtId="164" fontId="24" fillId="0" borderId="4" xfId="0" applyNumberFormat="1" applyFont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/>
    </xf>
    <xf numFmtId="164" fontId="6" fillId="0" borderId="17" xfId="0" applyNumberFormat="1" applyFont="1" applyBorder="1" applyAlignment="1">
      <alignment horizontal="right" vertical="top"/>
    </xf>
    <xf numFmtId="164" fontId="6" fillId="0" borderId="4" xfId="0" applyNumberFormat="1" applyFont="1" applyBorder="1" applyAlignment="1">
      <alignment horizontal="right" vertical="top"/>
    </xf>
    <xf numFmtId="0" fontId="6" fillId="0" borderId="17" xfId="0" applyFont="1" applyBorder="1" applyAlignment="1">
      <alignment horizontal="center" vertical="top"/>
    </xf>
    <xf numFmtId="0" fontId="6" fillId="0" borderId="17" xfId="0" applyFont="1" applyBorder="1" applyAlignment="1">
      <alignment vertical="top" wrapText="1"/>
    </xf>
    <xf numFmtId="0" fontId="0" fillId="0" borderId="0" xfId="0" applyAlignment="1">
      <alignment vertical="top"/>
    </xf>
    <xf numFmtId="0" fontId="24" fillId="0" borderId="5" xfId="0" applyFont="1" applyBorder="1" applyAlignment="1">
      <alignment horizontal="center" vertical="top"/>
    </xf>
    <xf numFmtId="0" fontId="69" fillId="0" borderId="17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164" fontId="6" fillId="0" borderId="3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8" xfId="10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6" fillId="0" borderId="0" xfId="8" applyFont="1" applyAlignment="1">
      <alignment vertical="top"/>
    </xf>
    <xf numFmtId="0" fontId="6" fillId="0" borderId="0" xfId="8" applyFont="1"/>
    <xf numFmtId="164" fontId="6" fillId="0" borderId="0" xfId="8" applyNumberFormat="1" applyFont="1" applyAlignment="1">
      <alignment horizontal="right"/>
    </xf>
    <xf numFmtId="0" fontId="24" fillId="0" borderId="0" xfId="8" applyFont="1" applyAlignment="1">
      <alignment horizontal="center"/>
    </xf>
    <xf numFmtId="3" fontId="68" fillId="0" borderId="17" xfId="8" applyNumberFormat="1" applyFont="1" applyBorder="1" applyAlignment="1">
      <alignment horizontal="center" vertical="top"/>
    </xf>
    <xf numFmtId="168" fontId="68" fillId="0" borderId="17" xfId="8" applyNumberFormat="1" applyFont="1" applyBorder="1" applyAlignment="1">
      <alignment horizontal="right" vertical="top"/>
    </xf>
    <xf numFmtId="3" fontId="68" fillId="0" borderId="18" xfId="8" applyNumberFormat="1" applyFont="1" applyBorder="1" applyAlignment="1">
      <alignment horizontal="center" vertical="top"/>
    </xf>
    <xf numFmtId="0" fontId="70" fillId="0" borderId="0" xfId="8" applyFont="1" applyAlignment="1">
      <alignment vertical="top"/>
    </xf>
    <xf numFmtId="0" fontId="70" fillId="0" borderId="0" xfId="8" applyFont="1" applyAlignment="1">
      <alignment horizontal="center" vertical="top"/>
    </xf>
    <xf numFmtId="168" fontId="70" fillId="0" borderId="0" xfId="8" applyNumberFormat="1" applyFont="1" applyAlignment="1">
      <alignment horizontal="right" vertical="top"/>
    </xf>
    <xf numFmtId="164" fontId="6" fillId="0" borderId="0" xfId="3" applyNumberFormat="1" applyFont="1" applyAlignment="1">
      <alignment vertical="top"/>
    </xf>
    <xf numFmtId="164" fontId="24" fillId="0" borderId="2" xfId="20" applyNumberFormat="1" applyFont="1" applyFill="1" applyBorder="1" applyAlignment="1" applyProtection="1">
      <alignment horizontal="center" vertical="top" wrapText="1"/>
    </xf>
    <xf numFmtId="164" fontId="15" fillId="0" borderId="2" xfId="11" applyNumberFormat="1" applyFont="1" applyBorder="1" applyAlignment="1">
      <alignment vertical="top"/>
    </xf>
    <xf numFmtId="164" fontId="33" fillId="0" borderId="2" xfId="11" applyNumberFormat="1" applyFont="1" applyBorder="1" applyAlignment="1">
      <alignment vertical="top"/>
    </xf>
    <xf numFmtId="164" fontId="6" fillId="0" borderId="2" xfId="20" applyNumberFormat="1" applyFont="1" applyFill="1" applyBorder="1" applyAlignment="1" applyProtection="1">
      <alignment vertical="top"/>
    </xf>
    <xf numFmtId="0" fontId="8" fillId="0" borderId="17" xfId="11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7" fillId="0" borderId="17" xfId="11" applyFont="1" applyBorder="1" applyAlignment="1">
      <alignment vertical="top" wrapText="1"/>
    </xf>
    <xf numFmtId="0" fontId="7" fillId="0" borderId="17" xfId="11" applyFont="1" applyBorder="1" applyAlignment="1">
      <alignment horizontal="center" vertical="top"/>
    </xf>
    <xf numFmtId="164" fontId="7" fillId="0" borderId="17" xfId="11" applyNumberFormat="1" applyFont="1" applyBorder="1" applyAlignment="1">
      <alignment vertical="top"/>
    </xf>
    <xf numFmtId="0" fontId="8" fillId="0" borderId="17" xfId="11" applyFont="1" applyBorder="1" applyAlignment="1">
      <alignment horizontal="left" vertical="top" wrapText="1"/>
    </xf>
    <xf numFmtId="0" fontId="15" fillId="0" borderId="17" xfId="11" applyFont="1" applyBorder="1" applyAlignment="1">
      <alignment horizontal="center" vertical="top"/>
    </xf>
    <xf numFmtId="0" fontId="8" fillId="0" borderId="17" xfId="11" applyFont="1" applyBorder="1" applyAlignment="1">
      <alignment vertical="top" wrapText="1"/>
    </xf>
    <xf numFmtId="0" fontId="6" fillId="0" borderId="17" xfId="0" applyFont="1" applyBorder="1" applyAlignment="1">
      <alignment horizontal="left" vertical="top" wrapText="1"/>
    </xf>
    <xf numFmtId="0" fontId="8" fillId="0" borderId="17" xfId="11" applyFont="1" applyBorder="1" applyAlignment="1">
      <alignment vertical="top"/>
    </xf>
    <xf numFmtId="164" fontId="8" fillId="0" borderId="17" xfId="11" applyNumberFormat="1" applyFont="1" applyBorder="1" applyAlignment="1">
      <alignment vertical="top"/>
    </xf>
    <xf numFmtId="0" fontId="13" fillId="0" borderId="0" xfId="0" applyFont="1" applyAlignment="1">
      <alignment horizontal="left" vertical="top" wrapText="1"/>
    </xf>
    <xf numFmtId="0" fontId="7" fillId="0" borderId="6" xfId="10" applyFont="1" applyBorder="1" applyAlignment="1">
      <alignment vertical="top" wrapText="1"/>
    </xf>
    <xf numFmtId="0" fontId="13" fillId="0" borderId="6" xfId="0" applyFont="1" applyBorder="1" applyAlignment="1">
      <alignment horizontal="center" vertical="top" wrapText="1"/>
    </xf>
    <xf numFmtId="164" fontId="24" fillId="0" borderId="17" xfId="20" applyNumberFormat="1" applyFont="1" applyFill="1" applyBorder="1" applyAlignment="1" applyProtection="1">
      <alignment horizontal="center" vertical="top" wrapText="1"/>
    </xf>
    <xf numFmtId="0" fontId="49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0" fontId="6" fillId="0" borderId="17" xfId="10" applyFont="1" applyBorder="1" applyAlignment="1">
      <alignment horizontal="center" vertical="top" wrapText="1"/>
    </xf>
    <xf numFmtId="0" fontId="24" fillId="0" borderId="17" xfId="11" applyFont="1" applyBorder="1" applyAlignment="1">
      <alignment horizontal="center" vertical="top" wrapText="1"/>
    </xf>
    <xf numFmtId="0" fontId="6" fillId="0" borderId="3" xfId="10" applyFont="1" applyBorder="1" applyAlignment="1">
      <alignment horizontal="center" vertical="top" wrapText="1"/>
    </xf>
    <xf numFmtId="0" fontId="7" fillId="0" borderId="3" xfId="11" applyFont="1" applyBorder="1" applyAlignment="1">
      <alignment horizontal="center" vertical="top"/>
    </xf>
    <xf numFmtId="164" fontId="7" fillId="0" borderId="22" xfId="11" applyNumberFormat="1" applyFont="1" applyBorder="1" applyAlignment="1">
      <alignment vertical="top"/>
    </xf>
    <xf numFmtId="3" fontId="68" fillId="0" borderId="18" xfId="0" applyNumberFormat="1" applyFont="1" applyBorder="1" applyAlignment="1">
      <alignment horizontal="center" vertical="top"/>
    </xf>
    <xf numFmtId="168" fontId="68" fillId="0" borderId="18" xfId="0" applyNumberFormat="1" applyFont="1" applyBorder="1" applyAlignment="1">
      <alignment horizontal="right" vertical="top"/>
    </xf>
    <xf numFmtId="3" fontId="68" fillId="0" borderId="17" xfId="0" applyNumberFormat="1" applyFont="1" applyBorder="1" applyAlignment="1">
      <alignment horizontal="center" vertical="top"/>
    </xf>
    <xf numFmtId="168" fontId="68" fillId="0" borderId="17" xfId="0" applyNumberFormat="1" applyFont="1" applyBorder="1" applyAlignment="1">
      <alignment horizontal="right" vertical="top"/>
    </xf>
    <xf numFmtId="168" fontId="72" fillId="0" borderId="17" xfId="0" applyNumberFormat="1" applyFont="1" applyBorder="1" applyAlignment="1">
      <alignment horizontal="right" vertical="top"/>
    </xf>
    <xf numFmtId="0" fontId="6" fillId="0" borderId="0" xfId="10" applyFont="1" applyAlignment="1">
      <alignment vertical="top"/>
    </xf>
    <xf numFmtId="0" fontId="6" fillId="0" borderId="6" xfId="10" applyFont="1" applyBorder="1" applyAlignment="1">
      <alignment horizontal="center" vertical="top" wrapText="1"/>
    </xf>
    <xf numFmtId="0" fontId="6" fillId="0" borderId="23" xfId="10" applyFont="1" applyBorder="1" applyAlignment="1">
      <alignment horizontal="center" vertical="top" wrapText="1"/>
    </xf>
    <xf numFmtId="164" fontId="7" fillId="3" borderId="17" xfId="11" applyNumberFormat="1" applyFont="1" applyFill="1" applyBorder="1" applyAlignment="1">
      <alignment vertical="top"/>
    </xf>
    <xf numFmtId="164" fontId="8" fillId="0" borderId="17" xfId="11" applyNumberFormat="1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49" fillId="0" borderId="4" xfId="0" applyFont="1" applyBorder="1" applyAlignment="1">
      <alignment horizontal="center" vertical="center" wrapText="1"/>
    </xf>
    <xf numFmtId="166" fontId="49" fillId="0" borderId="4" xfId="20" applyNumberFormat="1" applyFont="1" applyFill="1" applyBorder="1" applyAlignment="1" applyProtection="1">
      <alignment horizontal="center" vertical="center" wrapText="1"/>
    </xf>
    <xf numFmtId="0" fontId="49" fillId="0" borderId="0" xfId="10" applyFont="1" applyAlignment="1">
      <alignment vertical="center"/>
    </xf>
    <xf numFmtId="0" fontId="2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64" fontId="24" fillId="0" borderId="2" xfId="2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0" fontId="56" fillId="0" borderId="0" xfId="11" applyFont="1" applyAlignment="1">
      <alignment vertical="center"/>
    </xf>
    <xf numFmtId="0" fontId="44" fillId="0" borderId="0" xfId="10" applyFont="1" applyAlignment="1">
      <alignment horizontal="center" vertical="center"/>
    </xf>
    <xf numFmtId="0" fontId="8" fillId="0" borderId="2" xfId="11" applyFont="1" applyBorder="1" applyAlignment="1">
      <alignment horizontal="center" vertical="center" wrapText="1"/>
    </xf>
    <xf numFmtId="0" fontId="24" fillId="0" borderId="0" xfId="4" applyFont="1" applyAlignment="1">
      <alignment vertical="center"/>
    </xf>
    <xf numFmtId="0" fontId="44" fillId="0" borderId="4" xfId="10" applyFont="1" applyBorder="1" applyAlignment="1">
      <alignment horizontal="center" vertical="center" wrapText="1"/>
    </xf>
    <xf numFmtId="164" fontId="44" fillId="0" borderId="4" xfId="20" applyNumberFormat="1" applyFont="1" applyFill="1" applyBorder="1" applyAlignment="1" applyProtection="1">
      <alignment horizontal="center" vertical="center" wrapText="1"/>
    </xf>
    <xf numFmtId="164" fontId="8" fillId="0" borderId="2" xfId="11" applyNumberFormat="1" applyFont="1" applyBorder="1" applyAlignment="1">
      <alignment horizontal="center" vertical="center" wrapText="1"/>
    </xf>
    <xf numFmtId="0" fontId="68" fillId="0" borderId="17" xfId="0" applyFont="1" applyBorder="1" applyAlignment="1">
      <alignment horizontal="center" vertical="top"/>
    </xf>
    <xf numFmtId="0" fontId="6" fillId="0" borderId="2" xfId="10" applyFont="1" applyBorder="1" applyAlignment="1">
      <alignment horizontal="center" vertical="center" wrapText="1"/>
    </xf>
    <xf numFmtId="0" fontId="15" fillId="0" borderId="17" xfId="11" applyFont="1" applyBorder="1" applyAlignment="1">
      <alignment horizontal="center" vertical="center"/>
    </xf>
    <xf numFmtId="0" fontId="7" fillId="0" borderId="0" xfId="11" applyFont="1" applyAlignment="1">
      <alignment vertical="center"/>
    </xf>
    <xf numFmtId="0" fontId="15" fillId="0" borderId="2" xfId="11" applyFont="1" applyBorder="1" applyAlignment="1">
      <alignment horizontal="center" vertical="center"/>
    </xf>
    <xf numFmtId="164" fontId="7" fillId="0" borderId="2" xfId="11" applyNumberFormat="1" applyFont="1" applyBorder="1" applyAlignment="1">
      <alignment vertical="center"/>
    </xf>
    <xf numFmtId="0" fontId="15" fillId="0" borderId="4" xfId="11" applyFont="1" applyBorder="1" applyAlignment="1">
      <alignment horizontal="center" vertical="center"/>
    </xf>
    <xf numFmtId="164" fontId="7" fillId="0" borderId="4" xfId="11" applyNumberFormat="1" applyFont="1" applyBorder="1" applyAlignment="1">
      <alignment vertical="center"/>
    </xf>
    <xf numFmtId="0" fontId="17" fillId="0" borderId="0" xfId="10" applyFont="1" applyAlignment="1">
      <alignment horizontal="center" vertical="center" wrapText="1"/>
    </xf>
    <xf numFmtId="0" fontId="6" fillId="0" borderId="7" xfId="0" applyFont="1" applyBorder="1" applyAlignment="1">
      <alignment horizontal="center" vertical="top"/>
    </xf>
    <xf numFmtId="0" fontId="73" fillId="0" borderId="0" xfId="0" applyFont="1" applyAlignment="1">
      <alignment horizontal="left" vertical="center"/>
    </xf>
    <xf numFmtId="0" fontId="7" fillId="0" borderId="27" xfId="11" applyFont="1" applyBorder="1" applyAlignment="1">
      <alignment horizontal="center" vertical="top"/>
    </xf>
    <xf numFmtId="164" fontId="7" fillId="0" borderId="26" xfId="11" applyNumberFormat="1" applyFont="1" applyBorder="1" applyAlignment="1">
      <alignment vertical="top"/>
    </xf>
    <xf numFmtId="0" fontId="24" fillId="0" borderId="5" xfId="0" applyFont="1" applyBorder="1" applyAlignment="1">
      <alignment horizontal="center" vertical="top" wrapText="1"/>
    </xf>
    <xf numFmtId="0" fontId="7" fillId="3" borderId="0" xfId="0" applyFont="1" applyFill="1" applyAlignment="1">
      <alignment horizontal="right" vertical="top"/>
    </xf>
    <xf numFmtId="0" fontId="7" fillId="3" borderId="0" xfId="0" applyFont="1" applyFill="1" applyAlignment="1">
      <alignment vertical="top"/>
    </xf>
    <xf numFmtId="0" fontId="16" fillId="3" borderId="0" xfId="0" applyFont="1" applyFill="1" applyAlignment="1">
      <alignment horizontal="center" vertical="top"/>
    </xf>
    <xf numFmtId="164" fontId="8" fillId="3" borderId="2" xfId="11" applyNumberFormat="1" applyFont="1" applyFill="1" applyBorder="1" applyAlignment="1">
      <alignment horizontal="center" vertical="center" wrapText="1"/>
    </xf>
    <xf numFmtId="164" fontId="7" fillId="3" borderId="2" xfId="11" applyNumberFormat="1" applyFont="1" applyFill="1" applyBorder="1" applyAlignment="1">
      <alignment vertical="top"/>
    </xf>
    <xf numFmtId="164" fontId="7" fillId="3" borderId="26" xfId="11" applyNumberFormat="1" applyFont="1" applyFill="1" applyBorder="1" applyAlignment="1">
      <alignment vertical="top"/>
    </xf>
    <xf numFmtId="164" fontId="6" fillId="3" borderId="5" xfId="0" applyNumberFormat="1" applyFont="1" applyFill="1" applyBorder="1" applyAlignment="1">
      <alignment horizontal="right" vertical="top"/>
    </xf>
    <xf numFmtId="0" fontId="7" fillId="3" borderId="2" xfId="11" applyFont="1" applyFill="1" applyBorder="1" applyAlignment="1">
      <alignment horizontal="center" vertical="top"/>
    </xf>
    <xf numFmtId="0" fontId="15" fillId="3" borderId="0" xfId="11" applyFont="1" applyFill="1" applyAlignment="1">
      <alignment horizontal="center" vertical="top"/>
    </xf>
    <xf numFmtId="0" fontId="7" fillId="3" borderId="0" xfId="11" applyFont="1" applyFill="1" applyAlignment="1">
      <alignment vertical="top"/>
    </xf>
    <xf numFmtId="0" fontId="4" fillId="3" borderId="0" xfId="3" applyFont="1" applyFill="1" applyAlignment="1">
      <alignment vertical="top"/>
    </xf>
    <xf numFmtId="0" fontId="6" fillId="3" borderId="0" xfId="3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164" fontId="6" fillId="3" borderId="2" xfId="0" applyNumberFormat="1" applyFont="1" applyFill="1" applyBorder="1" applyAlignment="1">
      <alignment vertical="top"/>
    </xf>
    <xf numFmtId="164" fontId="6" fillId="3" borderId="2" xfId="0" applyNumberFormat="1" applyFont="1" applyFill="1" applyBorder="1" applyAlignment="1">
      <alignment horizontal="right" vertical="top"/>
    </xf>
    <xf numFmtId="168" fontId="68" fillId="3" borderId="17" xfId="0" applyNumberFormat="1" applyFont="1" applyFill="1" applyBorder="1" applyAlignment="1">
      <alignment horizontal="right" vertical="top"/>
    </xf>
    <xf numFmtId="0" fontId="5" fillId="3" borderId="0" xfId="11" applyFill="1" applyAlignment="1">
      <alignment vertical="top"/>
    </xf>
    <xf numFmtId="0" fontId="6" fillId="3" borderId="0" xfId="3" applyFont="1" applyFill="1" applyAlignment="1">
      <alignment horizontal="right"/>
    </xf>
    <xf numFmtId="0" fontId="4" fillId="3" borderId="0" xfId="3" applyFont="1" applyFill="1"/>
    <xf numFmtId="0" fontId="4" fillId="3" borderId="0" xfId="0" applyFont="1" applyFill="1"/>
    <xf numFmtId="0" fontId="5" fillId="3" borderId="0" xfId="11" applyFill="1"/>
    <xf numFmtId="164" fontId="8" fillId="3" borderId="17" xfId="11" applyNumberFormat="1" applyFont="1" applyFill="1" applyBorder="1" applyAlignment="1">
      <alignment horizontal="center" vertical="center" wrapText="1"/>
    </xf>
    <xf numFmtId="0" fontId="8" fillId="3" borderId="17" xfId="11" applyFont="1" applyFill="1" applyBorder="1" applyAlignment="1">
      <alignment horizontal="center" vertical="top" wrapText="1"/>
    </xf>
    <xf numFmtId="164" fontId="6" fillId="3" borderId="17" xfId="0" applyNumberFormat="1" applyFont="1" applyFill="1" applyBorder="1" applyAlignment="1">
      <alignment horizontal="right" vertical="top"/>
    </xf>
    <xf numFmtId="0" fontId="8" fillId="3" borderId="17" xfId="11" applyFont="1" applyFill="1" applyBorder="1" applyAlignment="1">
      <alignment vertical="top" wrapText="1"/>
    </xf>
    <xf numFmtId="0" fontId="7" fillId="3" borderId="17" xfId="11" applyFont="1" applyFill="1" applyBorder="1" applyAlignment="1">
      <alignment horizontal="center" vertical="top"/>
    </xf>
    <xf numFmtId="0" fontId="6" fillId="3" borderId="0" xfId="11" applyFont="1" applyFill="1"/>
    <xf numFmtId="0" fontId="16" fillId="3" borderId="0" xfId="0" applyFont="1" applyFill="1" applyAlignment="1">
      <alignment horizontal="center" vertical="center"/>
    </xf>
    <xf numFmtId="164" fontId="6" fillId="3" borderId="11" xfId="0" applyNumberFormat="1" applyFont="1" applyFill="1" applyBorder="1" applyAlignment="1">
      <alignment horizontal="right" vertical="top"/>
    </xf>
    <xf numFmtId="0" fontId="6" fillId="3" borderId="0" xfId="3" applyFont="1" applyFill="1"/>
    <xf numFmtId="166" fontId="49" fillId="3" borderId="11" xfId="20" applyNumberFormat="1" applyFont="1" applyFill="1" applyBorder="1" applyAlignment="1" applyProtection="1">
      <alignment horizontal="center" vertical="center" wrapText="1"/>
    </xf>
    <xf numFmtId="164" fontId="6" fillId="3" borderId="5" xfId="20" applyNumberFormat="1" applyFont="1" applyFill="1" applyBorder="1" applyAlignment="1" applyProtection="1">
      <alignment horizontal="right" vertical="top" wrapText="1"/>
    </xf>
    <xf numFmtId="164" fontId="6" fillId="3" borderId="5" xfId="10" applyNumberFormat="1" applyFont="1" applyFill="1" applyBorder="1" applyAlignment="1">
      <alignment horizontal="right" vertical="top" wrapText="1"/>
    </xf>
    <xf numFmtId="0" fontId="6" fillId="3" borderId="0" xfId="10" applyFont="1" applyFill="1" applyAlignment="1">
      <alignment horizontal="center" wrapText="1"/>
    </xf>
    <xf numFmtId="0" fontId="6" fillId="3" borderId="0" xfId="10" applyFont="1" applyFill="1" applyAlignment="1">
      <alignment horizontal="center" vertical="top" wrapText="1"/>
    </xf>
    <xf numFmtId="164" fontId="6" fillId="3" borderId="0" xfId="0" applyNumberFormat="1" applyFont="1" applyFill="1"/>
    <xf numFmtId="164" fontId="6" fillId="3" borderId="0" xfId="11" applyNumberFormat="1" applyFont="1" applyFill="1"/>
    <xf numFmtId="164" fontId="6" fillId="3" borderId="0" xfId="0" applyNumberFormat="1" applyFont="1" applyFill="1" applyAlignment="1">
      <alignment horizontal="right"/>
    </xf>
    <xf numFmtId="164" fontId="24" fillId="3" borderId="4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/>
    <xf numFmtId="164" fontId="6" fillId="3" borderId="0" xfId="3" applyNumberFormat="1" applyFont="1" applyFill="1" applyAlignment="1">
      <alignment vertical="top"/>
    </xf>
    <xf numFmtId="164" fontId="6" fillId="3" borderId="0" xfId="11" applyNumberFormat="1" applyFont="1" applyFill="1" applyAlignment="1">
      <alignment vertical="top"/>
    </xf>
    <xf numFmtId="164" fontId="6" fillId="3" borderId="0" xfId="3" applyNumberFormat="1" applyFont="1" applyFill="1" applyAlignment="1">
      <alignment horizontal="right" vertical="top"/>
    </xf>
    <xf numFmtId="164" fontId="24" fillId="3" borderId="5" xfId="20" applyNumberFormat="1" applyFont="1" applyFill="1" applyBorder="1" applyAlignment="1" applyProtection="1">
      <alignment horizontal="center" vertical="center" wrapText="1"/>
    </xf>
    <xf numFmtId="164" fontId="24" fillId="3" borderId="5" xfId="20" applyNumberFormat="1" applyFont="1" applyFill="1" applyBorder="1" applyAlignment="1" applyProtection="1">
      <alignment horizontal="center" vertical="top" wrapText="1"/>
    </xf>
    <xf numFmtId="164" fontId="24" fillId="3" borderId="17" xfId="20" applyNumberFormat="1" applyFont="1" applyFill="1" applyBorder="1" applyAlignment="1" applyProtection="1">
      <alignment horizontal="center" vertical="top" wrapText="1"/>
    </xf>
    <xf numFmtId="164" fontId="6" fillId="3" borderId="5" xfId="0" applyNumberFormat="1" applyFont="1" applyFill="1" applyBorder="1" applyAlignment="1">
      <alignment vertical="top"/>
    </xf>
    <xf numFmtId="0" fontId="6" fillId="3" borderId="0" xfId="4" applyFont="1" applyFill="1"/>
    <xf numFmtId="164" fontId="6" fillId="3" borderId="0" xfId="11" applyNumberFormat="1" applyFont="1" applyFill="1" applyAlignment="1">
      <alignment horizontal="right"/>
    </xf>
    <xf numFmtId="164" fontId="6" fillId="3" borderId="0" xfId="8" applyNumberFormat="1" applyFont="1" applyFill="1" applyAlignment="1">
      <alignment horizontal="right"/>
    </xf>
    <xf numFmtId="0" fontId="24" fillId="3" borderId="0" xfId="8" applyFont="1" applyFill="1" applyAlignment="1">
      <alignment horizontal="center"/>
    </xf>
    <xf numFmtId="168" fontId="70" fillId="3" borderId="0" xfId="8" applyNumberFormat="1" applyFont="1" applyFill="1" applyAlignment="1">
      <alignment horizontal="right" vertical="top"/>
    </xf>
    <xf numFmtId="0" fontId="6" fillId="3" borderId="0" xfId="11" applyFont="1" applyFill="1" applyAlignment="1">
      <alignment vertical="top"/>
    </xf>
    <xf numFmtId="0" fontId="6" fillId="3" borderId="0" xfId="4" applyFont="1" applyFill="1" applyAlignment="1">
      <alignment vertical="top"/>
    </xf>
    <xf numFmtId="0" fontId="6" fillId="3" borderId="0" xfId="4" applyFont="1" applyFill="1" applyAlignment="1">
      <alignment horizontal="right" vertical="top"/>
    </xf>
    <xf numFmtId="0" fontId="8" fillId="3" borderId="2" xfId="11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top"/>
    </xf>
    <xf numFmtId="164" fontId="7" fillId="3" borderId="2" xfId="4" applyNumberFormat="1" applyFont="1" applyFill="1" applyBorder="1" applyAlignment="1">
      <alignment vertical="top"/>
    </xf>
    <xf numFmtId="0" fontId="6" fillId="3" borderId="2" xfId="4" applyFont="1" applyFill="1" applyBorder="1" applyAlignment="1">
      <alignment vertical="top"/>
    </xf>
    <xf numFmtId="164" fontId="44" fillId="3" borderId="11" xfId="20" applyNumberFormat="1" applyFont="1" applyFill="1" applyBorder="1" applyAlignment="1" applyProtection="1">
      <alignment horizontal="center" vertical="center" wrapText="1"/>
    </xf>
    <xf numFmtId="0" fontId="7" fillId="0" borderId="6" xfId="11" applyFont="1" applyBorder="1" applyAlignment="1">
      <alignment vertical="top" wrapText="1"/>
    </xf>
    <xf numFmtId="164" fontId="6" fillId="0" borderId="17" xfId="20" applyNumberFormat="1" applyFont="1" applyFill="1" applyBorder="1" applyAlignment="1" applyProtection="1">
      <alignment vertical="top"/>
    </xf>
    <xf numFmtId="0" fontId="6" fillId="0" borderId="2" xfId="6" applyFont="1" applyBorder="1" applyAlignment="1">
      <alignment horizontal="center" vertical="top"/>
    </xf>
    <xf numFmtId="0" fontId="6" fillId="0" borderId="0" xfId="6" applyFont="1"/>
    <xf numFmtId="0" fontId="6" fillId="0" borderId="0" xfId="6" applyFont="1" applyAlignment="1">
      <alignment vertical="top"/>
    </xf>
    <xf numFmtId="164" fontId="6" fillId="0" borderId="4" xfId="6" applyNumberFormat="1" applyFont="1" applyBorder="1" applyAlignment="1">
      <alignment horizontal="right" vertical="top"/>
    </xf>
    <xf numFmtId="0" fontId="8" fillId="0" borderId="6" xfId="11" applyFont="1" applyBorder="1" applyAlignment="1">
      <alignment horizontal="center" vertical="center" wrapText="1"/>
    </xf>
    <xf numFmtId="0" fontId="7" fillId="0" borderId="6" xfId="0" applyFont="1" applyBorder="1" applyAlignment="1">
      <alignment vertical="top"/>
    </xf>
    <xf numFmtId="0" fontId="11" fillId="0" borderId="17" xfId="0" applyFont="1" applyBorder="1" applyAlignment="1">
      <alignment vertical="top"/>
    </xf>
    <xf numFmtId="49" fontId="11" fillId="0" borderId="17" xfId="0" applyNumberFormat="1" applyFont="1" applyBorder="1" applyAlignment="1">
      <alignment vertical="top"/>
    </xf>
    <xf numFmtId="0" fontId="7" fillId="0" borderId="6" xfId="0" applyFont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21" fillId="0" borderId="6" xfId="11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7" fillId="0" borderId="23" xfId="11" applyFont="1" applyBorder="1" applyAlignment="1">
      <alignment vertical="top" wrapText="1"/>
    </xf>
    <xf numFmtId="0" fontId="7" fillId="0" borderId="33" xfId="11" applyFont="1" applyBorder="1" applyAlignment="1">
      <alignment vertical="top" wrapText="1"/>
    </xf>
    <xf numFmtId="0" fontId="7" fillId="0" borderId="7" xfId="11" applyFont="1" applyBorder="1" applyAlignment="1">
      <alignment vertical="top" wrapText="1"/>
    </xf>
    <xf numFmtId="0" fontId="52" fillId="0" borderId="27" xfId="11" applyFont="1" applyBorder="1" applyAlignment="1">
      <alignment vertical="top" wrapText="1"/>
    </xf>
    <xf numFmtId="0" fontId="15" fillId="0" borderId="6" xfId="11" applyFont="1" applyBorder="1" applyAlignment="1">
      <alignment vertical="top" wrapText="1"/>
    </xf>
    <xf numFmtId="0" fontId="8" fillId="0" borderId="6" xfId="11" applyFont="1" applyBorder="1" applyAlignment="1">
      <alignment vertical="top"/>
    </xf>
    <xf numFmtId="0" fontId="6" fillId="0" borderId="6" xfId="0" applyFont="1" applyBorder="1" applyAlignment="1">
      <alignment vertical="top" wrapText="1"/>
    </xf>
    <xf numFmtId="0" fontId="15" fillId="0" borderId="6" xfId="11" applyFont="1" applyBorder="1" applyAlignment="1">
      <alignment vertical="center" wrapText="1"/>
    </xf>
    <xf numFmtId="0" fontId="15" fillId="0" borderId="23" xfId="11" applyFont="1" applyBorder="1" applyAlignment="1">
      <alignment vertical="center" wrapText="1"/>
    </xf>
    <xf numFmtId="0" fontId="15" fillId="0" borderId="33" xfId="11" applyFont="1" applyBorder="1" applyAlignment="1">
      <alignment vertical="center" wrapText="1"/>
    </xf>
    <xf numFmtId="49" fontId="39" fillId="0" borderId="17" xfId="0" applyNumberFormat="1" applyFont="1" applyBorder="1" applyAlignment="1">
      <alignment vertical="top"/>
    </xf>
    <xf numFmtId="0" fontId="39" fillId="0" borderId="0" xfId="0" applyFont="1" applyAlignment="1">
      <alignment horizontal="left" vertical="top"/>
    </xf>
    <xf numFmtId="0" fontId="7" fillId="0" borderId="23" xfId="0" applyFont="1" applyBorder="1" applyAlignment="1">
      <alignment vertical="top" wrapText="1"/>
    </xf>
    <xf numFmtId="49" fontId="7" fillId="0" borderId="17" xfId="11" applyNumberFormat="1" applyFont="1" applyBorder="1"/>
    <xf numFmtId="49" fontId="7" fillId="0" borderId="17" xfId="11" applyNumberFormat="1" applyFont="1" applyBorder="1" applyAlignment="1">
      <alignment vertical="top" wrapText="1"/>
    </xf>
    <xf numFmtId="49" fontId="7" fillId="0" borderId="17" xfId="11" applyNumberFormat="1" applyFont="1" applyBorder="1" applyAlignment="1">
      <alignment horizontal="center" vertical="top"/>
    </xf>
    <xf numFmtId="49" fontId="7" fillId="3" borderId="17" xfId="11" applyNumberFormat="1" applyFont="1" applyFill="1" applyBorder="1" applyAlignment="1">
      <alignment vertical="top"/>
    </xf>
    <xf numFmtId="49" fontId="7" fillId="0" borderId="17" xfId="11" applyNumberFormat="1" applyFont="1" applyBorder="1" applyAlignment="1">
      <alignment vertical="top"/>
    </xf>
    <xf numFmtId="49" fontId="11" fillId="0" borderId="17" xfId="0" applyNumberFormat="1" applyFont="1" applyBorder="1" applyAlignment="1">
      <alignment horizontal="right" vertical="top"/>
    </xf>
    <xf numFmtId="0" fontId="6" fillId="0" borderId="33" xfId="0" applyFont="1" applyBorder="1" applyAlignment="1">
      <alignment vertical="top" wrapText="1"/>
    </xf>
    <xf numFmtId="0" fontId="8" fillId="0" borderId="33" xfId="11" applyFont="1" applyBorder="1" applyAlignment="1">
      <alignment horizontal="left" vertical="top" wrapText="1"/>
    </xf>
    <xf numFmtId="0" fontId="15" fillId="0" borderId="33" xfId="11" applyFont="1" applyBorder="1" applyAlignment="1">
      <alignment vertical="top" wrapText="1"/>
    </xf>
    <xf numFmtId="49" fontId="6" fillId="0" borderId="17" xfId="0" applyNumberFormat="1" applyFont="1" applyBorder="1"/>
    <xf numFmtId="49" fontId="6" fillId="0" borderId="17" xfId="0" applyNumberFormat="1" applyFont="1" applyBorder="1" applyAlignment="1">
      <alignment horizontal="right"/>
    </xf>
    <xf numFmtId="0" fontId="5" fillId="0" borderId="17" xfId="11" applyBorder="1" applyAlignment="1">
      <alignment horizontal="right" vertical="center"/>
    </xf>
    <xf numFmtId="0" fontId="24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51" fillId="0" borderId="6" xfId="0" applyFont="1" applyBorder="1" applyAlignment="1">
      <alignment horizontal="left" vertical="top" wrapText="1"/>
    </xf>
    <xf numFmtId="49" fontId="6" fillId="0" borderId="17" xfId="0" applyNumberFormat="1" applyFont="1" applyBorder="1" applyAlignment="1">
      <alignment horizontal="left"/>
    </xf>
    <xf numFmtId="0" fontId="24" fillId="0" borderId="23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center" vertical="top"/>
    </xf>
    <xf numFmtId="0" fontId="6" fillId="0" borderId="23" xfId="0" applyFont="1" applyBorder="1" applyAlignment="1">
      <alignment vertical="top" wrapText="1"/>
    </xf>
    <xf numFmtId="0" fontId="15" fillId="0" borderId="6" xfId="0" applyFont="1" applyBorder="1" applyAlignment="1">
      <alignment vertical="top"/>
    </xf>
    <xf numFmtId="0" fontId="6" fillId="0" borderId="33" xfId="3" applyFont="1" applyBorder="1" applyAlignment="1">
      <alignment vertical="top" wrapText="1"/>
    </xf>
    <xf numFmtId="0" fontId="24" fillId="0" borderId="33" xfId="11" applyFont="1" applyBorder="1" applyAlignment="1">
      <alignment horizontal="center" vertical="top" wrapText="1"/>
    </xf>
    <xf numFmtId="0" fontId="24" fillId="0" borderId="6" xfId="11" applyFont="1" applyBorder="1" applyAlignment="1">
      <alignment vertical="top"/>
    </xf>
    <xf numFmtId="49" fontId="6" fillId="0" borderId="17" xfId="0" applyNumberFormat="1" applyFont="1" applyBorder="1" applyAlignment="1">
      <alignment vertical="top"/>
    </xf>
    <xf numFmtId="49" fontId="6" fillId="0" borderId="17" xfId="0" applyNumberFormat="1" applyFont="1" applyBorder="1" applyAlignment="1">
      <alignment horizontal="left" vertical="top" wrapText="1"/>
    </xf>
    <xf numFmtId="49" fontId="6" fillId="0" borderId="17" xfId="0" applyNumberFormat="1" applyFont="1" applyBorder="1" applyAlignment="1">
      <alignment horizontal="left" vertical="top"/>
    </xf>
    <xf numFmtId="49" fontId="7" fillId="0" borderId="17" xfId="0" applyNumberFormat="1" applyFont="1" applyBorder="1" applyAlignment="1">
      <alignment horizontal="left"/>
    </xf>
    <xf numFmtId="0" fontId="49" fillId="0" borderId="6" xfId="10" applyFont="1" applyBorder="1" applyAlignment="1">
      <alignment horizontal="center" vertical="center" wrapText="1"/>
    </xf>
    <xf numFmtId="0" fontId="24" fillId="0" borderId="6" xfId="10" applyFont="1" applyBorder="1" applyAlignment="1">
      <alignment horizontal="center" vertical="top" wrapText="1"/>
    </xf>
    <xf numFmtId="0" fontId="6" fillId="0" borderId="6" xfId="10" applyFont="1" applyBorder="1" applyAlignment="1">
      <alignment horizontal="left" vertical="top" wrapText="1"/>
    </xf>
    <xf numFmtId="0" fontId="6" fillId="0" borderId="34" xfId="10" applyFont="1" applyBorder="1" applyAlignment="1">
      <alignment horizontal="left" vertical="top" wrapText="1"/>
    </xf>
    <xf numFmtId="0" fontId="6" fillId="0" borderId="23" xfId="10" applyFont="1" applyBorder="1" applyAlignment="1">
      <alignment horizontal="left" vertical="top" wrapText="1"/>
    </xf>
    <xf numFmtId="0" fontId="6" fillId="0" borderId="6" xfId="10" applyFont="1" applyBorder="1" applyAlignment="1">
      <alignment vertical="top" wrapText="1"/>
    </xf>
    <xf numFmtId="0" fontId="6" fillId="0" borderId="33" xfId="10" applyFont="1" applyBorder="1" applyAlignment="1">
      <alignment horizontal="left" vertical="top" wrapText="1"/>
    </xf>
    <xf numFmtId="49" fontId="6" fillId="0" borderId="17" xfId="10" applyNumberFormat="1" applyFont="1" applyBorder="1"/>
    <xf numFmtId="49" fontId="6" fillId="0" borderId="17" xfId="10" applyNumberFormat="1" applyFont="1" applyBorder="1" applyAlignment="1">
      <alignment horizontal="left" vertical="top"/>
    </xf>
    <xf numFmtId="0" fontId="6" fillId="0" borderId="33" xfId="10" applyFont="1" applyBorder="1" applyAlignment="1">
      <alignment vertical="top" wrapText="1"/>
    </xf>
    <xf numFmtId="0" fontId="6" fillId="0" borderId="7" xfId="10" applyFont="1" applyBorder="1" applyAlignment="1">
      <alignment horizontal="left" vertical="top" wrapText="1"/>
    </xf>
    <xf numFmtId="0" fontId="6" fillId="0" borderId="35" xfId="10" applyFont="1" applyBorder="1" applyAlignment="1">
      <alignment horizontal="left" vertical="top" wrapText="1"/>
    </xf>
    <xf numFmtId="0" fontId="15" fillId="0" borderId="6" xfId="10" applyFont="1" applyBorder="1" applyAlignment="1">
      <alignment vertical="top" wrapText="1"/>
    </xf>
    <xf numFmtId="0" fontId="25" fillId="0" borderId="6" xfId="0" applyFont="1" applyBorder="1" applyAlignment="1">
      <alignment horizontal="left" vertical="top" wrapText="1"/>
    </xf>
    <xf numFmtId="0" fontId="24" fillId="0" borderId="6" xfId="10" applyFont="1" applyBorder="1" applyAlignment="1">
      <alignment horizontal="left" vertical="top" wrapText="1"/>
    </xf>
    <xf numFmtId="0" fontId="6" fillId="0" borderId="6" xfId="10" applyFont="1" applyBorder="1" applyAlignment="1">
      <alignment wrapText="1"/>
    </xf>
    <xf numFmtId="0" fontId="6" fillId="0" borderId="6" xfId="10" applyFont="1" applyBorder="1" applyAlignment="1">
      <alignment horizontal="left" vertical="center" wrapText="1"/>
    </xf>
    <xf numFmtId="0" fontId="6" fillId="0" borderId="6" xfId="10" applyFont="1" applyBorder="1" applyAlignment="1">
      <alignment horizontal="left" wrapText="1"/>
    </xf>
    <xf numFmtId="0" fontId="6" fillId="0" borderId="6" xfId="0" applyFont="1" applyBorder="1" applyAlignment="1">
      <alignment vertical="top"/>
    </xf>
    <xf numFmtId="0" fontId="24" fillId="0" borderId="23" xfId="0" applyFont="1" applyBorder="1" applyAlignment="1">
      <alignment horizontal="center" vertical="center" wrapText="1"/>
    </xf>
    <xf numFmtId="0" fontId="8" fillId="0" borderId="6" xfId="11" applyFont="1" applyBorder="1" applyAlignment="1">
      <alignment vertical="top" wrapText="1"/>
    </xf>
    <xf numFmtId="49" fontId="11" fillId="0" borderId="17" xfId="0" applyNumberFormat="1" applyFont="1" applyBorder="1" applyAlignment="1">
      <alignment horizontal="left"/>
    </xf>
    <xf numFmtId="49" fontId="7" fillId="0" borderId="17" xfId="0" applyNumberFormat="1" applyFont="1" applyBorder="1" applyAlignment="1">
      <alignment horizontal="left" vertical="top"/>
    </xf>
    <xf numFmtId="164" fontId="24" fillId="0" borderId="4" xfId="0" applyNumberFormat="1" applyFont="1" applyBorder="1" applyAlignment="1">
      <alignment horizontal="center" vertical="center" wrapText="1"/>
    </xf>
    <xf numFmtId="0" fontId="6" fillId="0" borderId="6" xfId="3" applyFont="1" applyBorder="1" applyAlignment="1">
      <alignment vertical="top"/>
    </xf>
    <xf numFmtId="0" fontId="6" fillId="0" borderId="33" xfId="0" applyFont="1" applyBorder="1" applyAlignment="1">
      <alignment vertical="top"/>
    </xf>
    <xf numFmtId="0" fontId="24" fillId="0" borderId="6" xfId="0" applyFont="1" applyBorder="1" applyAlignment="1">
      <alignment horizontal="center"/>
    </xf>
    <xf numFmtId="0" fontId="15" fillId="0" borderId="33" xfId="0" applyFont="1" applyBorder="1" applyAlignment="1">
      <alignment vertical="top"/>
    </xf>
    <xf numFmtId="0" fontId="24" fillId="0" borderId="6" xfId="0" applyFont="1" applyBorder="1" applyAlignment="1">
      <alignment vertical="top"/>
    </xf>
    <xf numFmtId="0" fontId="2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vertical="top" wrapText="1"/>
    </xf>
    <xf numFmtId="0" fontId="6" fillId="0" borderId="36" xfId="0" applyFont="1" applyBorder="1" applyAlignment="1">
      <alignment vertical="top" wrapText="1"/>
    </xf>
    <xf numFmtId="49" fontId="51" fillId="0" borderId="17" xfId="0" applyNumberFormat="1" applyFont="1" applyBorder="1" applyAlignment="1">
      <alignment horizontal="left" vertical="top"/>
    </xf>
    <xf numFmtId="0" fontId="6" fillId="0" borderId="6" xfId="6" applyFont="1" applyBorder="1" applyAlignment="1">
      <alignment vertical="top" wrapText="1"/>
    </xf>
    <xf numFmtId="0" fontId="6" fillId="0" borderId="6" xfId="0" applyFont="1" applyBorder="1" applyAlignment="1">
      <alignment horizontal="left" vertical="top"/>
    </xf>
    <xf numFmtId="0" fontId="34" fillId="0" borderId="6" xfId="0" applyFont="1" applyBorder="1" applyAlignment="1">
      <alignment vertical="top" wrapText="1"/>
    </xf>
    <xf numFmtId="49" fontId="6" fillId="0" borderId="17" xfId="6" applyNumberFormat="1" applyFont="1" applyBorder="1" applyAlignment="1">
      <alignment vertical="top"/>
    </xf>
    <xf numFmtId="0" fontId="36" fillId="0" borderId="6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left" vertical="top" wrapText="1"/>
    </xf>
    <xf numFmtId="0" fontId="24" fillId="0" borderId="6" xfId="0" applyFont="1" applyBorder="1" applyAlignment="1">
      <alignment vertical="top" wrapText="1"/>
    </xf>
    <xf numFmtId="0" fontId="49" fillId="0" borderId="6" xfId="0" applyFont="1" applyBorder="1" applyAlignment="1">
      <alignment horizontal="center" vertical="center" wrapText="1"/>
    </xf>
    <xf numFmtId="0" fontId="23" fillId="0" borderId="6" xfId="4" applyFont="1" applyBorder="1" applyAlignment="1">
      <alignment horizontal="center" vertical="center" wrapText="1"/>
    </xf>
    <xf numFmtId="0" fontId="24" fillId="0" borderId="6" xfId="4" applyFont="1" applyBorder="1" applyAlignment="1">
      <alignment horizontal="center" vertical="top"/>
    </xf>
    <xf numFmtId="0" fontId="25" fillId="0" borderId="6" xfId="4" applyFont="1" applyBorder="1" applyAlignment="1">
      <alignment horizontal="left" vertical="top" wrapText="1"/>
    </xf>
    <xf numFmtId="0" fontId="6" fillId="0" borderId="6" xfId="4" applyFont="1" applyBorder="1" applyAlignment="1">
      <alignment vertical="top" wrapText="1"/>
    </xf>
    <xf numFmtId="0" fontId="24" fillId="0" borderId="6" xfId="4" applyFont="1" applyBorder="1" applyAlignment="1">
      <alignment horizontal="center" vertical="top" wrapText="1"/>
    </xf>
    <xf numFmtId="0" fontId="6" fillId="0" borderId="6" xfId="4" applyFont="1" applyBorder="1" applyAlignment="1">
      <alignment horizontal="left" vertical="top" wrapText="1"/>
    </xf>
    <xf numFmtId="49" fontId="7" fillId="0" borderId="17" xfId="0" applyNumberFormat="1" applyFont="1" applyBorder="1" applyAlignment="1">
      <alignment horizontal="left" vertical="top" wrapText="1"/>
    </xf>
    <xf numFmtId="0" fontId="15" fillId="0" borderId="6" xfId="4" applyFont="1" applyBorder="1" applyAlignment="1">
      <alignment horizontal="left" vertical="top" wrapText="1"/>
    </xf>
    <xf numFmtId="0" fontId="35" fillId="0" borderId="6" xfId="4" applyFont="1" applyBorder="1" applyAlignment="1">
      <alignment horizontal="center" vertical="top" wrapText="1"/>
    </xf>
    <xf numFmtId="0" fontId="6" fillId="0" borderId="6" xfId="4" applyFont="1" applyBorder="1" applyAlignment="1">
      <alignment vertical="top"/>
    </xf>
    <xf numFmtId="0" fontId="6" fillId="0" borderId="7" xfId="4" applyFont="1" applyBorder="1" applyAlignment="1">
      <alignment vertical="top"/>
    </xf>
    <xf numFmtId="0" fontId="24" fillId="0" borderId="6" xfId="4" applyFont="1" applyBorder="1" applyAlignment="1">
      <alignment vertical="top"/>
    </xf>
    <xf numFmtId="0" fontId="24" fillId="0" borderId="6" xfId="0" applyFont="1" applyBorder="1"/>
    <xf numFmtId="0" fontId="24" fillId="0" borderId="6" xfId="0" applyFont="1" applyBorder="1" applyAlignment="1">
      <alignment horizontal="center" wrapText="1"/>
    </xf>
    <xf numFmtId="0" fontId="6" fillId="0" borderId="6" xfId="0" applyFont="1" applyBorder="1" applyAlignment="1">
      <alignment vertical="center" wrapText="1"/>
    </xf>
    <xf numFmtId="0" fontId="23" fillId="0" borderId="6" xfId="0" applyFont="1" applyBorder="1" applyAlignment="1">
      <alignment horizontal="center" vertical="top" wrapText="1"/>
    </xf>
    <xf numFmtId="0" fontId="68" fillId="0" borderId="33" xfId="8" applyFont="1" applyBorder="1" applyAlignment="1">
      <alignment vertical="top"/>
    </xf>
    <xf numFmtId="0" fontId="68" fillId="0" borderId="33" xfId="0" applyFont="1" applyBorder="1" applyAlignment="1">
      <alignment vertical="top"/>
    </xf>
    <xf numFmtId="0" fontId="72" fillId="0" borderId="33" xfId="0" applyFont="1" applyBorder="1" applyAlignment="1">
      <alignment vertical="top"/>
    </xf>
    <xf numFmtId="0" fontId="6" fillId="3" borderId="6" xfId="0" applyFont="1" applyFill="1" applyBorder="1" applyAlignment="1">
      <alignment vertical="top" wrapText="1"/>
    </xf>
    <xf numFmtId="49" fontId="74" fillId="0" borderId="17" xfId="8" applyNumberFormat="1" applyFont="1" applyBorder="1" applyAlignment="1">
      <alignment horizontal="left" vertical="top"/>
    </xf>
    <xf numFmtId="0" fontId="7" fillId="0" borderId="33" xfId="0" applyFont="1" applyBorder="1" applyAlignment="1">
      <alignment vertical="top"/>
    </xf>
    <xf numFmtId="0" fontId="49" fillId="0" borderId="23" xfId="0" applyFont="1" applyBorder="1" applyAlignment="1">
      <alignment vertical="top" wrapText="1"/>
    </xf>
    <xf numFmtId="0" fontId="49" fillId="0" borderId="23" xfId="0" applyFont="1" applyBorder="1" applyAlignment="1">
      <alignment horizontal="center" vertical="top" wrapText="1"/>
    </xf>
    <xf numFmtId="0" fontId="6" fillId="0" borderId="33" xfId="0" applyFont="1" applyBorder="1" applyAlignment="1">
      <alignment vertical="top" wrapText="1" shrinkToFit="1"/>
    </xf>
    <xf numFmtId="0" fontId="68" fillId="0" borderId="33" xfId="2" applyFont="1" applyBorder="1" applyAlignment="1">
      <alignment vertical="top" wrapText="1"/>
    </xf>
    <xf numFmtId="0" fontId="24" fillId="0" borderId="7" xfId="0" applyFont="1" applyBorder="1" applyAlignment="1">
      <alignment vertical="top"/>
    </xf>
    <xf numFmtId="49" fontId="0" fillId="0" borderId="17" xfId="0" applyNumberFormat="1" applyBorder="1" applyAlignment="1">
      <alignment horizontal="left" vertical="top"/>
    </xf>
    <xf numFmtId="49" fontId="11" fillId="0" borderId="17" xfId="0" applyNumberFormat="1" applyFont="1" applyBorder="1" applyAlignment="1">
      <alignment horizontal="left" vertical="top"/>
    </xf>
    <xf numFmtId="0" fontId="47" fillId="0" borderId="6" xfId="0" applyFont="1" applyBorder="1" applyAlignment="1">
      <alignment vertical="top"/>
    </xf>
    <xf numFmtId="0" fontId="47" fillId="0" borderId="6" xfId="0" applyFont="1" applyBorder="1" applyAlignment="1">
      <alignment vertical="top" wrapText="1"/>
    </xf>
    <xf numFmtId="49" fontId="6" fillId="0" borderId="17" xfId="0" applyNumberFormat="1" applyFont="1" applyBorder="1" applyAlignment="1">
      <alignment vertical="top" wrapText="1"/>
    </xf>
    <xf numFmtId="49" fontId="0" fillId="0" borderId="17" xfId="0" applyNumberFormat="1" applyBorder="1" applyAlignment="1">
      <alignment horizontal="left"/>
    </xf>
    <xf numFmtId="0" fontId="8" fillId="0" borderId="6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top"/>
    </xf>
    <xf numFmtId="0" fontId="7" fillId="0" borderId="6" xfId="5" applyFont="1" applyBorder="1" applyAlignment="1">
      <alignment horizontal="left" vertical="top" wrapText="1"/>
    </xf>
    <xf numFmtId="0" fontId="7" fillId="0" borderId="6" xfId="5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39" fillId="0" borderId="6" xfId="0" applyFont="1" applyBorder="1" applyAlignment="1">
      <alignment horizontal="left" vertical="top"/>
    </xf>
    <xf numFmtId="49" fontId="32" fillId="0" borderId="17" xfId="11" applyNumberFormat="1" applyFont="1" applyBorder="1" applyAlignment="1">
      <alignment horizontal="left" vertical="center"/>
    </xf>
    <xf numFmtId="49" fontId="7" fillId="0" borderId="17" xfId="11" applyNumberFormat="1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top" wrapText="1"/>
    </xf>
    <xf numFmtId="0" fontId="13" fillId="0" borderId="6" xfId="0" applyFont="1" applyBorder="1"/>
    <xf numFmtId="0" fontId="13" fillId="0" borderId="6" xfId="0" applyFont="1" applyBorder="1" applyAlignment="1">
      <alignment horizontal="left"/>
    </xf>
    <xf numFmtId="0" fontId="42" fillId="0" borderId="6" xfId="0" applyFont="1" applyBorder="1" applyAlignment="1">
      <alignment horizontal="center"/>
    </xf>
    <xf numFmtId="0" fontId="13" fillId="0" borderId="6" xfId="0" applyFont="1" applyBorder="1" applyAlignment="1">
      <alignment wrapText="1"/>
    </xf>
    <xf numFmtId="0" fontId="44" fillId="0" borderId="6" xfId="10" applyFont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left"/>
    </xf>
    <xf numFmtId="49" fontId="68" fillId="0" borderId="17" xfId="0" applyNumberFormat="1" applyFont="1" applyBorder="1" applyAlignment="1">
      <alignment horizontal="left"/>
    </xf>
    <xf numFmtId="0" fontId="68" fillId="0" borderId="6" xfId="0" applyFont="1" applyBorder="1" applyAlignment="1">
      <alignment horizontal="left"/>
    </xf>
    <xf numFmtId="0" fontId="68" fillId="0" borderId="6" xfId="0" applyFont="1" applyBorder="1" applyAlignment="1">
      <alignment horizontal="left" vertical="top" wrapText="1"/>
    </xf>
    <xf numFmtId="0" fontId="75" fillId="0" borderId="6" xfId="0" applyFont="1" applyBorder="1" applyAlignment="1">
      <alignment horizontal="left" vertical="top" wrapText="1"/>
    </xf>
    <xf numFmtId="0" fontId="8" fillId="0" borderId="6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top" wrapText="1"/>
    </xf>
    <xf numFmtId="0" fontId="7" fillId="0" borderId="16" xfId="0" applyFont="1" applyBorder="1" applyAlignment="1">
      <alignment vertical="top" wrapText="1"/>
    </xf>
    <xf numFmtId="0" fontId="7" fillId="0" borderId="16" xfId="10" applyFont="1" applyBorder="1" applyAlignment="1">
      <alignment vertical="top" wrapText="1"/>
    </xf>
    <xf numFmtId="0" fontId="7" fillId="0" borderId="6" xfId="10" applyFont="1" applyBorder="1" applyAlignment="1">
      <alignment horizontal="left" vertical="top" wrapText="1"/>
    </xf>
    <xf numFmtId="0" fontId="8" fillId="0" borderId="6" xfId="10" applyFont="1" applyBorder="1" applyAlignment="1">
      <alignment horizontal="left" vertical="top" wrapText="1"/>
    </xf>
    <xf numFmtId="49" fontId="32" fillId="0" borderId="17" xfId="10" applyNumberFormat="1" applyFont="1" applyBorder="1" applyAlignment="1">
      <alignment horizontal="left"/>
    </xf>
    <xf numFmtId="49" fontId="32" fillId="0" borderId="17" xfId="0" applyNumberFormat="1" applyFont="1" applyBorder="1" applyAlignment="1">
      <alignment horizontal="left" vertical="top" wrapText="1"/>
    </xf>
    <xf numFmtId="0" fontId="15" fillId="0" borderId="6" xfId="11" applyFont="1" applyBorder="1" applyAlignment="1">
      <alignment horizontal="center" vertical="center"/>
    </xf>
    <xf numFmtId="0" fontId="15" fillId="3" borderId="2" xfId="11" applyFont="1" applyFill="1" applyBorder="1" applyAlignment="1">
      <alignment horizontal="center" vertical="center" wrapText="1"/>
    </xf>
    <xf numFmtId="0" fontId="8" fillId="0" borderId="6" xfId="11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top"/>
    </xf>
    <xf numFmtId="0" fontId="7" fillId="0" borderId="6" xfId="4" applyFont="1" applyBorder="1" applyAlignment="1">
      <alignment vertical="top"/>
    </xf>
    <xf numFmtId="0" fontId="7" fillId="0" borderId="6" xfId="4" applyFont="1" applyBorder="1" applyAlignment="1">
      <alignment vertical="top" wrapText="1"/>
    </xf>
    <xf numFmtId="0" fontId="23" fillId="0" borderId="6" xfId="4" applyFont="1" applyBorder="1" applyAlignment="1">
      <alignment vertical="top"/>
    </xf>
    <xf numFmtId="0" fontId="39" fillId="0" borderId="6" xfId="6" applyFont="1" applyBorder="1" applyAlignment="1">
      <alignment horizontal="center" vertical="center" wrapText="1"/>
    </xf>
    <xf numFmtId="0" fontId="39" fillId="0" borderId="6" xfId="6" applyFont="1" applyBorder="1" applyAlignment="1">
      <alignment horizontal="center" vertical="top"/>
    </xf>
    <xf numFmtId="0" fontId="11" fillId="0" borderId="6" xfId="6" applyFont="1" applyBorder="1" applyAlignment="1">
      <alignment horizontal="justify" vertical="top"/>
    </xf>
    <xf numFmtId="0" fontId="11" fillId="0" borderId="6" xfId="6" applyFont="1" applyBorder="1" applyAlignment="1">
      <alignment horizontal="left" vertical="top"/>
    </xf>
    <xf numFmtId="0" fontId="11" fillId="0" borderId="6" xfId="6" applyFont="1" applyBorder="1" applyAlignment="1">
      <alignment vertical="top"/>
    </xf>
    <xf numFmtId="0" fontId="11" fillId="0" borderId="6" xfId="6" applyFont="1" applyBorder="1" applyAlignment="1">
      <alignment vertical="top" wrapText="1"/>
    </xf>
    <xf numFmtId="49" fontId="48" fillId="0" borderId="17" xfId="6" applyNumberFormat="1" applyBorder="1" applyAlignment="1">
      <alignment horizontal="left" vertical="top"/>
    </xf>
    <xf numFmtId="49" fontId="11" fillId="0" borderId="17" xfId="6" applyNumberFormat="1" applyFont="1" applyBorder="1" applyAlignment="1">
      <alignment horizontal="left" vertical="top"/>
    </xf>
    <xf numFmtId="0" fontId="44" fillId="0" borderId="6" xfId="10" applyFont="1" applyBorder="1" applyAlignment="1">
      <alignment horizontal="center" vertical="center" wrapText="1"/>
    </xf>
    <xf numFmtId="0" fontId="8" fillId="0" borderId="16" xfId="11" applyFont="1" applyBorder="1" applyAlignment="1">
      <alignment horizontal="center" vertical="top" wrapText="1"/>
    </xf>
    <xf numFmtId="0" fontId="7" fillId="0" borderId="16" xfId="0" applyFont="1" applyBorder="1" applyAlignment="1">
      <alignment vertical="top"/>
    </xf>
    <xf numFmtId="49" fontId="7" fillId="0" borderId="17" xfId="11" applyNumberFormat="1" applyFont="1" applyBorder="1" applyAlignment="1">
      <alignment horizontal="left" vertical="top"/>
    </xf>
    <xf numFmtId="0" fontId="75" fillId="0" borderId="6" xfId="0" applyFont="1" applyBorder="1"/>
    <xf numFmtId="0" fontId="69" fillId="0" borderId="6" xfId="0" applyFont="1" applyBorder="1" applyAlignment="1">
      <alignment vertical="top" wrapText="1"/>
    </xf>
    <xf numFmtId="0" fontId="6" fillId="3" borderId="6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vertical="top"/>
    </xf>
    <xf numFmtId="0" fontId="6" fillId="3" borderId="6" xfId="0" applyFont="1" applyFill="1" applyBorder="1" applyAlignment="1">
      <alignment horizontal="left" vertical="top" wrapText="1"/>
    </xf>
    <xf numFmtId="0" fontId="51" fillId="3" borderId="6" xfId="0" applyFont="1" applyFill="1" applyBorder="1" applyAlignment="1">
      <alignment horizontal="left" vertical="top"/>
    </xf>
    <xf numFmtId="0" fontId="7" fillId="3" borderId="16" xfId="11" applyFont="1" applyFill="1" applyBorder="1" applyAlignment="1">
      <alignment vertical="top" wrapText="1"/>
    </xf>
    <xf numFmtId="0" fontId="7" fillId="3" borderId="6" xfId="11" applyFont="1" applyFill="1" applyBorder="1" applyAlignment="1">
      <alignment vertical="top" wrapText="1"/>
    </xf>
    <xf numFmtId="0" fontId="24" fillId="3" borderId="6" xfId="0" applyFont="1" applyFill="1" applyBorder="1" applyAlignment="1">
      <alignment horizontal="center" vertical="top"/>
    </xf>
    <xf numFmtId="0" fontId="68" fillId="0" borderId="6" xfId="10" applyFont="1" applyBorder="1" applyAlignment="1">
      <alignment vertical="top" wrapText="1"/>
    </xf>
    <xf numFmtId="0" fontId="76" fillId="3" borderId="6" xfId="0" applyFont="1" applyFill="1" applyBorder="1" applyAlignment="1">
      <alignment horizontal="center" vertical="top" wrapText="1"/>
    </xf>
    <xf numFmtId="0" fontId="78" fillId="0" borderId="0" xfId="0" applyFont="1" applyAlignment="1">
      <alignment vertical="top"/>
    </xf>
    <xf numFmtId="164" fontId="6" fillId="0" borderId="21" xfId="0" applyNumberFormat="1" applyFont="1" applyBorder="1" applyAlignment="1">
      <alignment vertical="top"/>
    </xf>
    <xf numFmtId="0" fontId="51" fillId="0" borderId="5" xfId="0" applyFont="1" applyBorder="1" applyAlignment="1">
      <alignment horizontal="center" vertical="top" wrapText="1"/>
    </xf>
    <xf numFmtId="0" fontId="80" fillId="0" borderId="0" xfId="10" applyFont="1" applyAlignment="1">
      <alignment horizontal="left" vertical="center" wrapText="1"/>
    </xf>
    <xf numFmtId="0" fontId="81" fillId="0" borderId="0" xfId="10" applyFont="1" applyAlignment="1">
      <alignment horizontal="left" vertical="center" wrapText="1"/>
    </xf>
    <xf numFmtId="164" fontId="69" fillId="3" borderId="2" xfId="0" applyNumberFormat="1" applyFont="1" applyFill="1" applyBorder="1" applyAlignment="1">
      <alignment vertical="top"/>
    </xf>
    <xf numFmtId="168" fontId="68" fillId="3" borderId="17" xfId="8" applyNumberFormat="1" applyFont="1" applyFill="1" applyBorder="1" applyAlignment="1">
      <alignment horizontal="right" vertical="top"/>
    </xf>
    <xf numFmtId="0" fontId="82" fillId="0" borderId="0" xfId="8" applyFont="1" applyAlignment="1">
      <alignment vertical="top"/>
    </xf>
    <xf numFmtId="0" fontId="78" fillId="0" borderId="0" xfId="4" applyFont="1"/>
    <xf numFmtId="0" fontId="6" fillId="3" borderId="2" xfId="0" applyFont="1" applyFill="1" applyBorder="1" applyAlignment="1">
      <alignment horizontal="center" vertical="top"/>
    </xf>
    <xf numFmtId="0" fontId="76" fillId="3" borderId="6" xfId="0" applyFont="1" applyFill="1" applyBorder="1" applyAlignment="1">
      <alignment horizontal="center" vertical="top"/>
    </xf>
    <xf numFmtId="0" fontId="8" fillId="3" borderId="2" xfId="11" applyFont="1" applyFill="1" applyBorder="1" applyAlignment="1">
      <alignment horizontal="center" vertical="top" wrapText="1"/>
    </xf>
    <xf numFmtId="0" fontId="85" fillId="0" borderId="17" xfId="0" applyFont="1" applyBorder="1" applyAlignment="1">
      <alignment horizontal="center" vertical="top" wrapText="1"/>
    </xf>
    <xf numFmtId="164" fontId="85" fillId="0" borderId="17" xfId="0" applyNumberFormat="1" applyFont="1" applyBorder="1" applyAlignment="1">
      <alignment horizontal="center" vertical="top" wrapText="1"/>
    </xf>
    <xf numFmtId="164" fontId="85" fillId="0" borderId="17" xfId="0" applyNumberFormat="1" applyFont="1" applyBorder="1" applyAlignment="1">
      <alignment horizontal="left" vertical="top" wrapText="1"/>
    </xf>
    <xf numFmtId="0" fontId="68" fillId="0" borderId="17" xfId="0" applyFont="1" applyBorder="1" applyAlignment="1">
      <alignment horizontal="justify" vertical="top" wrapText="1"/>
    </xf>
    <xf numFmtId="0" fontId="68" fillId="0" borderId="17" xfId="0" applyFont="1" applyBorder="1" applyAlignment="1">
      <alignment horizontal="left" vertical="top" wrapText="1"/>
    </xf>
    <xf numFmtId="0" fontId="86" fillId="0" borderId="17" xfId="0" applyFont="1" applyBorder="1" applyAlignment="1">
      <alignment horizontal="left" vertical="top" wrapText="1"/>
    </xf>
    <xf numFmtId="0" fontId="72" fillId="0" borderId="17" xfId="0" applyFont="1" applyBorder="1" applyAlignment="1">
      <alignment horizontal="justify" vertical="top" wrapText="1"/>
    </xf>
    <xf numFmtId="0" fontId="86" fillId="0" borderId="17" xfId="0" applyFont="1" applyBorder="1" applyAlignment="1">
      <alignment vertical="top" wrapText="1"/>
    </xf>
    <xf numFmtId="0" fontId="68" fillId="0" borderId="17" xfId="0" applyFont="1" applyBorder="1" applyAlignment="1">
      <alignment vertical="top" wrapText="1"/>
    </xf>
    <xf numFmtId="0" fontId="69" fillId="0" borderId="0" xfId="4" applyFont="1"/>
    <xf numFmtId="0" fontId="8" fillId="0" borderId="6" xfId="11" applyFont="1" applyBorder="1" applyAlignment="1">
      <alignment horizontal="center" vertical="top" wrapText="1"/>
    </xf>
    <xf numFmtId="0" fontId="49" fillId="0" borderId="6" xfId="0" applyFont="1" applyBorder="1" applyAlignment="1">
      <alignment vertical="top" wrapText="1"/>
    </xf>
    <xf numFmtId="0" fontId="49" fillId="0" borderId="16" xfId="0" applyFont="1" applyBorder="1" applyAlignment="1">
      <alignment horizontal="center" vertical="top" wrapText="1"/>
    </xf>
    <xf numFmtId="0" fontId="49" fillId="0" borderId="6" xfId="0" applyFont="1" applyBorder="1" applyAlignment="1">
      <alignment horizontal="center" vertical="top" wrapText="1"/>
    </xf>
    <xf numFmtId="49" fontId="6" fillId="0" borderId="17" xfId="4" applyNumberFormat="1" applyFont="1" applyBorder="1" applyAlignment="1">
      <alignment horizontal="left" vertical="top"/>
    </xf>
    <xf numFmtId="0" fontId="39" fillId="0" borderId="17" xfId="0" applyFont="1" applyBorder="1" applyAlignment="1">
      <alignment horizontal="center" vertical="center" wrapText="1"/>
    </xf>
    <xf numFmtId="0" fontId="49" fillId="0" borderId="6" xfId="11" applyFont="1" applyBorder="1" applyAlignment="1">
      <alignment horizontal="center" vertical="center" wrapText="1"/>
    </xf>
    <xf numFmtId="49" fontId="49" fillId="0" borderId="17" xfId="0" applyNumberFormat="1" applyFont="1" applyBorder="1" applyAlignment="1">
      <alignment horizontal="center" vertical="center" wrapText="1"/>
    </xf>
    <xf numFmtId="0" fontId="8" fillId="0" borderId="0" xfId="10" applyFont="1" applyAlignment="1">
      <alignment horizontal="center" vertical="center" wrapText="1"/>
    </xf>
    <xf numFmtId="0" fontId="8" fillId="0" borderId="17" xfId="1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right" vertical="top"/>
    </xf>
    <xf numFmtId="164" fontId="6" fillId="0" borderId="23" xfId="0" applyNumberFormat="1" applyFont="1" applyBorder="1" applyAlignment="1">
      <alignment horizontal="right" vertical="top"/>
    </xf>
    <xf numFmtId="0" fontId="6" fillId="0" borderId="0" xfId="11" applyFont="1"/>
    <xf numFmtId="0" fontId="49" fillId="0" borderId="5" xfId="0" applyFont="1" applyBorder="1" applyAlignment="1">
      <alignment horizontal="center" vertical="center" wrapText="1"/>
    </xf>
    <xf numFmtId="164" fontId="24" fillId="0" borderId="5" xfId="0" applyNumberFormat="1" applyFont="1" applyBorder="1" applyAlignment="1">
      <alignment horizontal="right" vertical="top" wrapText="1"/>
    </xf>
    <xf numFmtId="164" fontId="24" fillId="0" borderId="11" xfId="0" applyNumberFormat="1" applyFont="1" applyBorder="1" applyAlignment="1">
      <alignment horizontal="right" vertical="top" wrapText="1"/>
    </xf>
    <xf numFmtId="4" fontId="6" fillId="0" borderId="5" xfId="4" applyNumberFormat="1" applyFont="1" applyBorder="1" applyAlignment="1">
      <alignment vertical="top"/>
    </xf>
    <xf numFmtId="2" fontId="6" fillId="0" borderId="5" xfId="11" applyNumberFormat="1" applyFont="1" applyBorder="1" applyAlignment="1">
      <alignment vertical="top"/>
    </xf>
    <xf numFmtId="0" fontId="87" fillId="0" borderId="17" xfId="0" applyFont="1" applyBorder="1" applyAlignment="1">
      <alignment vertical="top" wrapText="1"/>
    </xf>
    <xf numFmtId="164" fontId="6" fillId="0" borderId="0" xfId="0" applyNumberFormat="1" applyFont="1" applyAlignment="1">
      <alignment horizontal="right" vertical="top"/>
    </xf>
    <xf numFmtId="164" fontId="24" fillId="0" borderId="0" xfId="0" applyNumberFormat="1" applyFont="1" applyAlignment="1">
      <alignment horizontal="right" vertical="top" wrapText="1"/>
    </xf>
    <xf numFmtId="4" fontId="6" fillId="0" borderId="0" xfId="4" applyNumberFormat="1" applyFont="1" applyAlignment="1">
      <alignment vertical="top"/>
    </xf>
    <xf numFmtId="0" fontId="24" fillId="0" borderId="0" xfId="11" applyFont="1" applyAlignment="1">
      <alignment horizontal="center" vertical="top" wrapText="1"/>
    </xf>
    <xf numFmtId="0" fontId="49" fillId="0" borderId="0" xfId="0" applyFont="1" applyAlignment="1">
      <alignment horizontal="center" vertical="center" wrapText="1"/>
    </xf>
    <xf numFmtId="0" fontId="8" fillId="0" borderId="0" xfId="11" applyFont="1" applyAlignment="1">
      <alignment horizontal="center" vertical="top" wrapText="1"/>
    </xf>
    <xf numFmtId="164" fontId="7" fillId="0" borderId="0" xfId="0" applyNumberFormat="1" applyFont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164" fontId="23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vertical="top"/>
    </xf>
    <xf numFmtId="0" fontId="7" fillId="0" borderId="0" xfId="3" applyFont="1"/>
    <xf numFmtId="0" fontId="7" fillId="0" borderId="0" xfId="3" applyFont="1" applyAlignment="1">
      <alignment vertical="top" wrapText="1"/>
    </xf>
    <xf numFmtId="0" fontId="7" fillId="0" borderId="0" xfId="3" applyFont="1" applyAlignment="1">
      <alignment horizontal="center"/>
    </xf>
    <xf numFmtId="164" fontId="7" fillId="3" borderId="0" xfId="3" applyNumberFormat="1" applyFont="1" applyFill="1" applyAlignment="1">
      <alignment horizontal="right"/>
    </xf>
    <xf numFmtId="164" fontId="7" fillId="0" borderId="0" xfId="3" applyNumberFormat="1" applyFont="1" applyAlignment="1">
      <alignment horizontal="right"/>
    </xf>
    <xf numFmtId="164" fontId="7" fillId="3" borderId="0" xfId="11" applyNumberFormat="1" applyFont="1" applyFill="1" applyAlignment="1">
      <alignment horizontal="right"/>
    </xf>
    <xf numFmtId="0" fontId="7" fillId="3" borderId="2" xfId="11" applyFont="1" applyFill="1" applyBorder="1" applyAlignment="1">
      <alignment vertical="top"/>
    </xf>
    <xf numFmtId="0" fontId="7" fillId="0" borderId="2" xfId="11" applyFont="1" applyBorder="1" applyAlignment="1">
      <alignment vertical="top"/>
    </xf>
    <xf numFmtId="0" fontId="46" fillId="0" borderId="0" xfId="0" applyFont="1"/>
    <xf numFmtId="0" fontId="7" fillId="0" borderId="0" xfId="11" applyFont="1" applyAlignment="1">
      <alignment vertical="top" wrapText="1"/>
    </xf>
    <xf numFmtId="0" fontId="7" fillId="0" borderId="15" xfId="11" applyFont="1" applyBorder="1" applyAlignment="1">
      <alignment vertical="top"/>
    </xf>
    <xf numFmtId="0" fontId="46" fillId="0" borderId="15" xfId="0" applyFont="1" applyBorder="1"/>
    <xf numFmtId="0" fontId="46" fillId="0" borderId="0" xfId="0" applyFont="1" applyAlignment="1">
      <alignment horizontal="center"/>
    </xf>
    <xf numFmtId="0" fontId="46" fillId="3" borderId="0" xfId="0" applyFont="1" applyFill="1"/>
    <xf numFmtId="164" fontId="8" fillId="0" borderId="0" xfId="11" applyNumberFormat="1" applyFont="1" applyAlignment="1">
      <alignment horizontal="center" vertical="center" wrapText="1"/>
    </xf>
    <xf numFmtId="49" fontId="7" fillId="0" borderId="0" xfId="11" applyNumberFormat="1" applyFont="1" applyAlignment="1">
      <alignment vertical="top"/>
    </xf>
    <xf numFmtId="49" fontId="8" fillId="0" borderId="0" xfId="11" applyNumberFormat="1" applyFont="1" applyAlignment="1">
      <alignment horizontal="center" vertical="top" wrapText="1"/>
    </xf>
    <xf numFmtId="0" fontId="8" fillId="0" borderId="0" xfId="11" applyFont="1" applyAlignment="1">
      <alignment vertical="top" wrapText="1"/>
    </xf>
    <xf numFmtId="164" fontId="8" fillId="0" borderId="0" xfId="11" applyNumberFormat="1" applyFont="1" applyAlignment="1">
      <alignment vertical="top"/>
    </xf>
    <xf numFmtId="164" fontId="7" fillId="3" borderId="3" xfId="11" applyNumberFormat="1" applyFont="1" applyFill="1" applyBorder="1" applyAlignment="1">
      <alignment vertical="top"/>
    </xf>
    <xf numFmtId="164" fontId="6" fillId="3" borderId="17" xfId="0" applyNumberFormat="1" applyFont="1" applyFill="1" applyBorder="1" applyAlignment="1">
      <alignment vertical="top"/>
    </xf>
    <xf numFmtId="164" fontId="7" fillId="3" borderId="22" xfId="11" applyNumberFormat="1" applyFont="1" applyFill="1" applyBorder="1" applyAlignment="1">
      <alignment vertical="top"/>
    </xf>
    <xf numFmtId="164" fontId="6" fillId="0" borderId="5" xfId="0" applyNumberFormat="1" applyFont="1" applyBorder="1" applyAlignment="1">
      <alignment horizontal="right" vertical="top"/>
    </xf>
    <xf numFmtId="164" fontId="6" fillId="0" borderId="11" xfId="0" applyNumberFormat="1" applyFont="1" applyBorder="1" applyAlignment="1">
      <alignment horizontal="right" vertical="top"/>
    </xf>
    <xf numFmtId="9" fontId="11" fillId="0" borderId="0" xfId="0" applyNumberFormat="1" applyFont="1" applyAlignment="1">
      <alignment vertical="top"/>
    </xf>
    <xf numFmtId="0" fontId="6" fillId="3" borderId="6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15" fillId="3" borderId="2" xfId="11" applyFont="1" applyFill="1" applyBorder="1" applyAlignment="1">
      <alignment horizontal="center" vertical="top"/>
    </xf>
    <xf numFmtId="0" fontId="32" fillId="3" borderId="2" xfId="11" applyFont="1" applyFill="1" applyBorder="1" applyAlignment="1">
      <alignment horizontal="center" vertical="top"/>
    </xf>
    <xf numFmtId="168" fontId="4" fillId="0" borderId="0" xfId="0" applyNumberFormat="1" applyFont="1" applyAlignment="1">
      <alignment horizontal="right"/>
    </xf>
    <xf numFmtId="168" fontId="32" fillId="0" borderId="0" xfId="0" applyNumberFormat="1" applyFont="1" applyAlignment="1">
      <alignment horizontal="right"/>
    </xf>
    <xf numFmtId="168" fontId="16" fillId="0" borderId="0" xfId="0" applyNumberFormat="1" applyFont="1" applyAlignment="1">
      <alignment horizontal="center" vertical="center"/>
    </xf>
    <xf numFmtId="168" fontId="8" fillId="0" borderId="2" xfId="12" applyNumberFormat="1" applyFont="1" applyFill="1" applyBorder="1" applyAlignment="1" applyProtection="1">
      <alignment horizontal="center" vertical="center" wrapText="1"/>
    </xf>
    <xf numFmtId="168" fontId="7" fillId="0" borderId="2" xfId="12" applyNumberFormat="1" applyFont="1" applyFill="1" applyBorder="1" applyAlignment="1" applyProtection="1">
      <alignment horizontal="right" vertical="top" wrapText="1"/>
    </xf>
    <xf numFmtId="168" fontId="13" fillId="0" borderId="2" xfId="0" applyNumberFormat="1" applyFont="1" applyBorder="1" applyAlignment="1">
      <alignment horizontal="right" vertical="top"/>
    </xf>
    <xf numFmtId="168" fontId="8" fillId="0" borderId="2" xfId="10" applyNumberFormat="1" applyFont="1" applyBorder="1" applyAlignment="1">
      <alignment horizontal="right" vertical="top" wrapText="1"/>
    </xf>
    <xf numFmtId="168" fontId="0" fillId="0" borderId="0" xfId="0" applyNumberFormat="1"/>
    <xf numFmtId="0" fontId="73" fillId="0" borderId="0" xfId="0" applyFont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49" fontId="69" fillId="0" borderId="17" xfId="0" applyNumberFormat="1" applyFont="1" applyBorder="1" applyAlignment="1">
      <alignment horizontal="left" vertical="top"/>
    </xf>
    <xf numFmtId="0" fontId="6" fillId="0" borderId="17" xfId="3" applyFont="1" applyBorder="1" applyAlignment="1">
      <alignment vertical="top"/>
    </xf>
    <xf numFmtId="49" fontId="6" fillId="0" borderId="17" xfId="3" applyNumberFormat="1" applyFont="1" applyBorder="1" applyAlignment="1">
      <alignment horizontal="left" vertical="top"/>
    </xf>
    <xf numFmtId="49" fontId="6" fillId="0" borderId="17" xfId="11" applyNumberFormat="1" applyFont="1" applyBorder="1" applyAlignment="1">
      <alignment horizontal="left" vertical="top"/>
    </xf>
    <xf numFmtId="168" fontId="48" fillId="3" borderId="0" xfId="6" applyNumberFormat="1" applyFill="1" applyAlignment="1">
      <alignment vertical="top"/>
    </xf>
    <xf numFmtId="168" fontId="7" fillId="0" borderId="0" xfId="6" applyNumberFormat="1" applyFont="1" applyAlignment="1">
      <alignment horizontal="right" vertical="top"/>
    </xf>
    <xf numFmtId="168" fontId="5" fillId="0" borderId="0" xfId="11" applyNumberFormat="1" applyAlignment="1">
      <alignment vertical="top"/>
    </xf>
    <xf numFmtId="168" fontId="48" fillId="0" borderId="0" xfId="6" applyNumberFormat="1" applyAlignment="1">
      <alignment vertical="top"/>
    </xf>
    <xf numFmtId="168" fontId="16" fillId="3" borderId="0" xfId="0" applyNumberFormat="1" applyFont="1" applyFill="1" applyAlignment="1">
      <alignment horizontal="center" vertical="center"/>
    </xf>
    <xf numFmtId="168" fontId="39" fillId="3" borderId="2" xfId="6" applyNumberFormat="1" applyFont="1" applyFill="1" applyBorder="1" applyAlignment="1">
      <alignment horizontal="center" vertical="center" wrapText="1"/>
    </xf>
    <xf numFmtId="168" fontId="39" fillId="0" borderId="2" xfId="6" applyNumberFormat="1" applyFont="1" applyBorder="1" applyAlignment="1">
      <alignment horizontal="center" vertical="center" wrapText="1"/>
    </xf>
    <xf numFmtId="168" fontId="48" fillId="0" borderId="0" xfId="6" applyNumberFormat="1" applyAlignment="1">
      <alignment vertical="center"/>
    </xf>
    <xf numFmtId="168" fontId="11" fillId="3" borderId="2" xfId="6" applyNumberFormat="1" applyFont="1" applyFill="1" applyBorder="1" applyAlignment="1">
      <alignment vertical="top"/>
    </xf>
    <xf numFmtId="168" fontId="11" fillId="0" borderId="2" xfId="6" applyNumberFormat="1" applyFont="1" applyBorder="1" applyAlignment="1">
      <alignment vertical="top"/>
    </xf>
    <xf numFmtId="168" fontId="11" fillId="0" borderId="0" xfId="6" applyNumberFormat="1" applyFont="1" applyAlignment="1">
      <alignment vertical="top"/>
    </xf>
    <xf numFmtId="168" fontId="11" fillId="0" borderId="2" xfId="6" applyNumberFormat="1" applyFont="1" applyBorder="1" applyAlignment="1">
      <alignment horizontal="right" vertical="top"/>
    </xf>
    <xf numFmtId="168" fontId="11" fillId="0" borderId="4" xfId="6" applyNumberFormat="1" applyFont="1" applyBorder="1" applyAlignment="1">
      <alignment horizontal="right" vertical="top"/>
    </xf>
    <xf numFmtId="168" fontId="11" fillId="0" borderId="17" xfId="6" applyNumberFormat="1" applyFont="1" applyBorder="1" applyAlignment="1">
      <alignment horizontal="right" vertical="top"/>
    </xf>
    <xf numFmtId="168" fontId="11" fillId="0" borderId="3" xfId="6" applyNumberFormat="1" applyFont="1" applyBorder="1" applyAlignment="1">
      <alignment vertical="top"/>
    </xf>
    <xf numFmtId="168" fontId="11" fillId="0" borderId="3" xfId="6" applyNumberFormat="1" applyFont="1" applyBorder="1" applyAlignment="1">
      <alignment horizontal="right" vertical="top"/>
    </xf>
    <xf numFmtId="168" fontId="11" fillId="0" borderId="0" xfId="6" applyNumberFormat="1" applyFont="1" applyAlignment="1">
      <alignment horizontal="center" vertical="top" wrapText="1"/>
    </xf>
    <xf numFmtId="168" fontId="39" fillId="0" borderId="2" xfId="6" applyNumberFormat="1" applyFont="1" applyBorder="1" applyAlignment="1">
      <alignment horizontal="right" vertical="top"/>
    </xf>
    <xf numFmtId="168" fontId="6" fillId="3" borderId="0" xfId="4" applyNumberFormat="1" applyFont="1" applyFill="1"/>
    <xf numFmtId="168" fontId="6" fillId="0" borderId="0" xfId="4" applyNumberFormat="1" applyFont="1"/>
    <xf numFmtId="168" fontId="6" fillId="3" borderId="0" xfId="11" applyNumberFormat="1" applyFont="1" applyFill="1"/>
    <xf numFmtId="168" fontId="6" fillId="0" borderId="0" xfId="4" applyNumberFormat="1" applyFont="1" applyAlignment="1">
      <alignment horizontal="right"/>
    </xf>
    <xf numFmtId="168" fontId="6" fillId="3" borderId="0" xfId="4" applyNumberFormat="1" applyFont="1" applyFill="1" applyAlignment="1">
      <alignment horizontal="right"/>
    </xf>
    <xf numFmtId="168" fontId="6" fillId="0" borderId="0" xfId="0" applyNumberFormat="1" applyFont="1"/>
    <xf numFmtId="168" fontId="49" fillId="3" borderId="5" xfId="0" applyNumberFormat="1" applyFont="1" applyFill="1" applyBorder="1" applyAlignment="1">
      <alignment horizontal="center" vertical="center" wrapText="1"/>
    </xf>
    <xf numFmtId="168" fontId="49" fillId="0" borderId="2" xfId="0" applyNumberFormat="1" applyFont="1" applyBorder="1" applyAlignment="1">
      <alignment horizontal="center" vertical="center" wrapText="1"/>
    </xf>
    <xf numFmtId="168" fontId="49" fillId="0" borderId="0" xfId="0" applyNumberFormat="1" applyFont="1" applyAlignment="1">
      <alignment vertical="center" wrapText="1"/>
    </xf>
    <xf numFmtId="168" fontId="24" fillId="3" borderId="5" xfId="0" applyNumberFormat="1" applyFont="1" applyFill="1" applyBorder="1" applyAlignment="1">
      <alignment horizontal="center"/>
    </xf>
    <xf numFmtId="168" fontId="24" fillId="0" borderId="2" xfId="0" applyNumberFormat="1" applyFont="1" applyBorder="1" applyAlignment="1">
      <alignment horizontal="center"/>
    </xf>
    <xf numFmtId="168" fontId="6" fillId="0" borderId="2" xfId="12" applyNumberFormat="1" applyFont="1" applyFill="1" applyBorder="1" applyAlignment="1" applyProtection="1">
      <alignment vertical="top"/>
    </xf>
    <xf numFmtId="168" fontId="6" fillId="0" borderId="0" xfId="0" applyNumberFormat="1" applyFont="1" applyAlignment="1">
      <alignment vertical="top"/>
    </xf>
    <xf numFmtId="168" fontId="6" fillId="3" borderId="5" xfId="12" applyNumberFormat="1" applyFont="1" applyFill="1" applyBorder="1" applyAlignment="1" applyProtection="1">
      <alignment vertical="top"/>
    </xf>
    <xf numFmtId="168" fontId="6" fillId="0" borderId="17" xfId="0" applyNumberFormat="1" applyFont="1" applyBorder="1" applyAlignment="1">
      <alignment vertical="top"/>
    </xf>
    <xf numFmtId="168" fontId="6" fillId="0" borderId="2" xfId="12" applyNumberFormat="1" applyFont="1" applyFill="1" applyBorder="1" applyAlignment="1" applyProtection="1">
      <alignment vertical="center"/>
    </xf>
    <xf numFmtId="168" fontId="6" fillId="0" borderId="0" xfId="0" applyNumberFormat="1" applyFont="1" applyAlignment="1">
      <alignment vertical="center" wrapText="1"/>
    </xf>
    <xf numFmtId="168" fontId="6" fillId="3" borderId="5" xfId="4" applyNumberFormat="1" applyFont="1" applyFill="1" applyBorder="1" applyAlignment="1">
      <alignment vertical="top"/>
    </xf>
    <xf numFmtId="168" fontId="6" fillId="0" borderId="0" xfId="0" applyNumberFormat="1" applyFont="1" applyAlignment="1">
      <alignment vertical="top" wrapText="1"/>
    </xf>
    <xf numFmtId="168" fontId="6" fillId="3" borderId="5" xfId="0" applyNumberFormat="1" applyFont="1" applyFill="1" applyBorder="1" applyAlignment="1">
      <alignment vertical="top"/>
    </xf>
    <xf numFmtId="168" fontId="6" fillId="0" borderId="2" xfId="0" applyNumberFormat="1" applyFont="1" applyBorder="1" applyAlignment="1">
      <alignment vertical="top"/>
    </xf>
    <xf numFmtId="168" fontId="6" fillId="0" borderId="4" xfId="0" applyNumberFormat="1" applyFont="1" applyBorder="1" applyAlignment="1">
      <alignment vertical="top"/>
    </xf>
    <xf numFmtId="168" fontId="6" fillId="0" borderId="2" xfId="0" applyNumberFormat="1" applyFont="1" applyBorder="1" applyAlignment="1">
      <alignment vertical="center"/>
    </xf>
    <xf numFmtId="168" fontId="6" fillId="0" borderId="3" xfId="0" applyNumberFormat="1" applyFont="1" applyBorder="1" applyAlignment="1">
      <alignment vertical="top"/>
    </xf>
    <xf numFmtId="168" fontId="6" fillId="3" borderId="0" xfId="0" applyNumberFormat="1" applyFont="1" applyFill="1" applyAlignment="1">
      <alignment vertical="top"/>
    </xf>
    <xf numFmtId="168" fontId="6" fillId="3" borderId="0" xfId="0" applyNumberFormat="1" applyFont="1" applyFill="1"/>
    <xf numFmtId="168" fontId="24" fillId="0" borderId="2" xfId="0" applyNumberFormat="1" applyFont="1" applyBorder="1" applyAlignment="1">
      <alignment vertical="top"/>
    </xf>
    <xf numFmtId="168" fontId="49" fillId="3" borderId="2" xfId="12" applyNumberFormat="1" applyFont="1" applyFill="1" applyBorder="1" applyAlignment="1" applyProtection="1">
      <alignment horizontal="center" vertical="center" wrapText="1"/>
    </xf>
    <xf numFmtId="168" fontId="49" fillId="0" borderId="2" xfId="12" applyNumberFormat="1" applyFont="1" applyFill="1" applyBorder="1" applyAlignment="1" applyProtection="1">
      <alignment horizontal="center" vertical="center" wrapText="1"/>
    </xf>
    <xf numFmtId="168" fontId="6" fillId="3" borderId="2" xfId="12" applyNumberFormat="1" applyFont="1" applyFill="1" applyBorder="1" applyAlignment="1" applyProtection="1">
      <alignment vertical="top"/>
    </xf>
    <xf numFmtId="168" fontId="7" fillId="0" borderId="0" xfId="11" applyNumberFormat="1" applyFont="1" applyAlignment="1">
      <alignment vertical="top"/>
    </xf>
    <xf numFmtId="168" fontId="7" fillId="0" borderId="17" xfId="11" applyNumberFormat="1" applyFont="1" applyBorder="1" applyAlignment="1">
      <alignment vertical="top"/>
    </xf>
    <xf numFmtId="168" fontId="6" fillId="3" borderId="2" xfId="12" applyNumberFormat="1" applyFont="1" applyFill="1" applyBorder="1" applyAlignment="1" applyProtection="1"/>
    <xf numFmtId="168" fontId="6" fillId="0" borderId="2" xfId="12" applyNumberFormat="1" applyFont="1" applyFill="1" applyBorder="1" applyAlignment="1" applyProtection="1"/>
    <xf numFmtId="168" fontId="24" fillId="0" borderId="2" xfId="0" applyNumberFormat="1" applyFont="1" applyBorder="1"/>
    <xf numFmtId="168" fontId="6" fillId="3" borderId="0" xfId="18" applyNumberFormat="1" applyFont="1" applyFill="1" applyBorder="1" applyAlignment="1" applyProtection="1"/>
    <xf numFmtId="168" fontId="6" fillId="0" borderId="0" xfId="18" applyNumberFormat="1" applyFont="1" applyFill="1" applyBorder="1" applyAlignment="1" applyProtection="1"/>
    <xf numFmtId="168" fontId="48" fillId="0" borderId="0" xfId="6" applyNumberFormat="1"/>
    <xf numFmtId="168" fontId="6" fillId="3" borderId="0" xfId="6" applyNumberFormat="1" applyFont="1" applyFill="1" applyAlignment="1">
      <alignment horizontal="right"/>
    </xf>
    <xf numFmtId="168" fontId="4" fillId="0" borderId="0" xfId="4" applyNumberFormat="1"/>
    <xf numFmtId="168" fontId="23" fillId="3" borderId="5" xfId="13" applyNumberFormat="1" applyFont="1" applyFill="1" applyBorder="1" applyAlignment="1" applyProtection="1">
      <alignment horizontal="center" vertical="center" wrapText="1"/>
    </xf>
    <xf numFmtId="168" fontId="23" fillId="3" borderId="2" xfId="13" applyNumberFormat="1" applyFont="1" applyFill="1" applyBorder="1" applyAlignment="1" applyProtection="1">
      <alignment horizontal="center" vertical="center" wrapText="1"/>
    </xf>
    <xf numFmtId="168" fontId="55" fillId="0" borderId="0" xfId="4" applyNumberFormat="1" applyFont="1" applyAlignment="1">
      <alignment vertical="center" wrapText="1"/>
    </xf>
    <xf numFmtId="168" fontId="37" fillId="3" borderId="2" xfId="13" applyNumberFormat="1" applyFont="1" applyFill="1" applyBorder="1" applyAlignment="1" applyProtection="1">
      <alignment vertical="top" wrapText="1"/>
    </xf>
    <xf numFmtId="168" fontId="37" fillId="3" borderId="3" xfId="13" applyNumberFormat="1" applyFont="1" applyFill="1" applyBorder="1" applyAlignment="1" applyProtection="1">
      <alignment vertical="top" wrapText="1"/>
    </xf>
    <xf numFmtId="168" fontId="37" fillId="0" borderId="0" xfId="4" applyNumberFormat="1" applyFont="1" applyAlignment="1">
      <alignment vertical="top"/>
    </xf>
    <xf numFmtId="168" fontId="6" fillId="3" borderId="2" xfId="4" applyNumberFormat="1" applyFont="1" applyFill="1" applyBorder="1" applyAlignment="1">
      <alignment vertical="top"/>
    </xf>
    <xf numFmtId="168" fontId="6" fillId="3" borderId="2" xfId="0" applyNumberFormat="1" applyFont="1" applyFill="1" applyBorder="1" applyAlignment="1">
      <alignment horizontal="right" vertical="top"/>
    </xf>
    <xf numFmtId="168" fontId="6" fillId="3" borderId="17" xfId="4" applyNumberFormat="1" applyFont="1" applyFill="1" applyBorder="1" applyAlignment="1">
      <alignment vertical="top"/>
    </xf>
    <xf numFmtId="168" fontId="6" fillId="3" borderId="2" xfId="0" applyNumberFormat="1" applyFont="1" applyFill="1" applyBorder="1" applyAlignment="1">
      <alignment vertical="top"/>
    </xf>
    <xf numFmtId="168" fontId="6" fillId="3" borderId="3" xfId="4" applyNumberFormat="1" applyFont="1" applyFill="1" applyBorder="1" applyAlignment="1">
      <alignment vertical="top"/>
    </xf>
    <xf numFmtId="168" fontId="6" fillId="3" borderId="4" xfId="4" applyNumberFormat="1" applyFont="1" applyFill="1" applyBorder="1" applyAlignment="1">
      <alignment vertical="top"/>
    </xf>
    <xf numFmtId="168" fontId="24" fillId="3" borderId="2" xfId="4" applyNumberFormat="1" applyFont="1" applyFill="1" applyBorder="1" applyAlignment="1">
      <alignment vertical="top"/>
    </xf>
    <xf numFmtId="168" fontId="48" fillId="3" borderId="0" xfId="6" applyNumberFormat="1" applyFill="1"/>
    <xf numFmtId="168" fontId="0" fillId="0" borderId="0" xfId="0" applyNumberFormat="1" applyAlignment="1">
      <alignment vertical="top"/>
    </xf>
    <xf numFmtId="168" fontId="6" fillId="3" borderId="0" xfId="11" applyNumberFormat="1" applyFont="1" applyFill="1" applyAlignment="1">
      <alignment vertical="top"/>
    </xf>
    <xf numFmtId="168" fontId="6" fillId="0" borderId="0" xfId="0" applyNumberFormat="1" applyFont="1" applyAlignment="1">
      <alignment horizontal="right" vertical="top"/>
    </xf>
    <xf numFmtId="168" fontId="6" fillId="3" borderId="0" xfId="0" applyNumberFormat="1" applyFont="1" applyFill="1" applyAlignment="1">
      <alignment horizontal="right" vertical="top"/>
    </xf>
    <xf numFmtId="168" fontId="24" fillId="3" borderId="5" xfId="0" applyNumberFormat="1" applyFont="1" applyFill="1" applyBorder="1" applyAlignment="1">
      <alignment horizontal="center" vertical="center" wrapText="1"/>
    </xf>
    <xf numFmtId="168" fontId="24" fillId="0" borderId="2" xfId="0" applyNumberFormat="1" applyFont="1" applyBorder="1" applyAlignment="1">
      <alignment horizontal="center" vertical="center" wrapText="1"/>
    </xf>
    <xf numFmtId="168" fontId="0" fillId="0" borderId="0" xfId="0" applyNumberFormat="1" applyAlignment="1">
      <alignment vertical="center" wrapText="1"/>
    </xf>
    <xf numFmtId="168" fontId="71" fillId="3" borderId="11" xfId="0" applyNumberFormat="1" applyFont="1" applyFill="1" applyBorder="1" applyAlignment="1">
      <alignment vertical="top"/>
    </xf>
    <xf numFmtId="168" fontId="71" fillId="0" borderId="2" xfId="0" applyNumberFormat="1" applyFont="1" applyBorder="1" applyAlignment="1">
      <alignment vertical="top"/>
    </xf>
    <xf numFmtId="168" fontId="6" fillId="3" borderId="11" xfId="0" applyNumberFormat="1" applyFont="1" applyFill="1" applyBorder="1" applyAlignment="1">
      <alignment vertical="top"/>
    </xf>
    <xf numFmtId="168" fontId="24" fillId="3" borderId="5" xfId="0" applyNumberFormat="1" applyFont="1" applyFill="1" applyBorder="1" applyAlignment="1">
      <alignment horizontal="center" vertical="top"/>
    </xf>
    <xf numFmtId="168" fontId="24" fillId="0" borderId="2" xfId="0" applyNumberFormat="1" applyFont="1" applyBorder="1" applyAlignment="1">
      <alignment horizontal="center" vertical="top"/>
    </xf>
    <xf numFmtId="168" fontId="6" fillId="3" borderId="8" xfId="0" applyNumberFormat="1" applyFont="1" applyFill="1" applyBorder="1" applyAlignment="1">
      <alignment vertical="top"/>
    </xf>
    <xf numFmtId="168" fontId="24" fillId="0" borderId="3" xfId="0" applyNumberFormat="1" applyFont="1" applyBorder="1" applyAlignment="1">
      <alignment vertical="top"/>
    </xf>
    <xf numFmtId="168" fontId="47" fillId="0" borderId="2" xfId="0" applyNumberFormat="1" applyFont="1" applyBorder="1" applyAlignment="1">
      <alignment horizontal="right" vertical="top"/>
    </xf>
    <xf numFmtId="168" fontId="5" fillId="3" borderId="0" xfId="0" applyNumberFormat="1" applyFont="1" applyFill="1"/>
    <xf numFmtId="168" fontId="4" fillId="0" borderId="0" xfId="0" applyNumberFormat="1" applyFont="1"/>
    <xf numFmtId="168" fontId="5" fillId="3" borderId="0" xfId="0" applyNumberFormat="1" applyFont="1" applyFill="1" applyAlignment="1">
      <alignment horizontal="right"/>
    </xf>
    <xf numFmtId="168" fontId="23" fillId="3" borderId="2" xfId="0" applyNumberFormat="1" applyFont="1" applyFill="1" applyBorder="1" applyAlignment="1">
      <alignment horizontal="center" vertical="top" wrapText="1"/>
    </xf>
    <xf numFmtId="168" fontId="0" fillId="3" borderId="0" xfId="0" applyNumberFormat="1" applyFill="1"/>
    <xf numFmtId="168" fontId="7" fillId="3" borderId="0" xfId="5" applyNumberFormat="1" applyFont="1" applyFill="1" applyAlignment="1">
      <alignment horizontal="right" vertical="top"/>
    </xf>
    <xf numFmtId="168" fontId="7" fillId="0" borderId="0" xfId="5" applyNumberFormat="1" applyFont="1" applyAlignment="1">
      <alignment horizontal="right" vertical="top"/>
    </xf>
    <xf numFmtId="168" fontId="8" fillId="3" borderId="2" xfId="5" applyNumberFormat="1" applyFont="1" applyFill="1" applyBorder="1" applyAlignment="1">
      <alignment horizontal="center" vertical="center" wrapText="1"/>
    </xf>
    <xf numFmtId="168" fontId="8" fillId="0" borderId="2" xfId="5" applyNumberFormat="1" applyFont="1" applyBorder="1" applyAlignment="1">
      <alignment horizontal="center" vertical="center" wrapText="1"/>
    </xf>
    <xf numFmtId="168" fontId="54" fillId="0" borderId="0" xfId="0" applyNumberFormat="1" applyFont="1" applyAlignment="1">
      <alignment vertical="center" wrapText="1"/>
    </xf>
    <xf numFmtId="168" fontId="8" fillId="3" borderId="4" xfId="5" applyNumberFormat="1" applyFont="1" applyFill="1" applyBorder="1" applyAlignment="1">
      <alignment horizontal="right" vertical="top"/>
    </xf>
    <xf numFmtId="168" fontId="8" fillId="0" borderId="4" xfId="5" applyNumberFormat="1" applyFont="1" applyBorder="1" applyAlignment="1">
      <alignment horizontal="right" vertical="top"/>
    </xf>
    <xf numFmtId="168" fontId="7" fillId="0" borderId="2" xfId="16" applyNumberFormat="1" applyFont="1" applyFill="1" applyBorder="1" applyAlignment="1" applyProtection="1">
      <alignment horizontal="right" vertical="top"/>
    </xf>
    <xf numFmtId="168" fontId="8" fillId="3" borderId="2" xfId="5" applyNumberFormat="1" applyFont="1" applyFill="1" applyBorder="1" applyAlignment="1">
      <alignment horizontal="right" vertical="top"/>
    </xf>
    <xf numFmtId="168" fontId="0" fillId="0" borderId="0" xfId="0" applyNumberFormat="1" applyAlignment="1">
      <alignment horizontal="left" vertical="top"/>
    </xf>
    <xf numFmtId="168" fontId="11" fillId="3" borderId="2" xfId="0" applyNumberFormat="1" applyFont="1" applyFill="1" applyBorder="1" applyAlignment="1">
      <alignment horizontal="right" vertical="top"/>
    </xf>
    <xf numFmtId="168" fontId="46" fillId="3" borderId="2" xfId="0" applyNumberFormat="1" applyFont="1" applyFill="1" applyBorder="1" applyAlignment="1">
      <alignment horizontal="right" vertical="top"/>
    </xf>
    <xf numFmtId="168" fontId="39" fillId="0" borderId="2" xfId="0" applyNumberFormat="1" applyFont="1" applyBorder="1" applyAlignment="1">
      <alignment horizontal="right" vertical="top"/>
    </xf>
    <xf numFmtId="168" fontId="4" fillId="3" borderId="0" xfId="7" applyNumberFormat="1" applyFont="1" applyFill="1" applyAlignment="1">
      <alignment horizontal="right"/>
    </xf>
    <xf numFmtId="168" fontId="4" fillId="0" borderId="0" xfId="7" applyNumberFormat="1" applyFont="1" applyAlignment="1">
      <alignment horizontal="right"/>
    </xf>
    <xf numFmtId="168" fontId="40" fillId="0" borderId="0" xfId="7" applyNumberFormat="1" applyFont="1"/>
    <xf numFmtId="168" fontId="5" fillId="3" borderId="0" xfId="11" applyNumberFormat="1" applyFill="1" applyAlignment="1">
      <alignment horizontal="right"/>
    </xf>
    <xf numFmtId="168" fontId="6" fillId="0" borderId="0" xfId="4" applyNumberFormat="1" applyFont="1" applyAlignment="1">
      <alignment horizontal="right" vertical="top"/>
    </xf>
    <xf numFmtId="168" fontId="38" fillId="0" borderId="0" xfId="7" applyNumberFormat="1" applyFont="1" applyAlignment="1">
      <alignment horizontal="right"/>
    </xf>
    <xf numFmtId="168" fontId="40" fillId="0" borderId="0" xfId="0" applyNumberFormat="1" applyFont="1"/>
    <xf numFmtId="168" fontId="8" fillId="3" borderId="2" xfId="0" applyNumberFormat="1" applyFont="1" applyFill="1" applyBorder="1" applyAlignment="1">
      <alignment horizontal="center" vertical="center" wrapText="1"/>
    </xf>
    <xf numFmtId="168" fontId="8" fillId="0" borderId="2" xfId="0" applyNumberFormat="1" applyFont="1" applyBorder="1" applyAlignment="1">
      <alignment horizontal="center" vertical="center" wrapText="1"/>
    </xf>
    <xf numFmtId="168" fontId="57" fillId="0" borderId="0" xfId="0" applyNumberFormat="1" applyFont="1" applyAlignment="1">
      <alignment horizontal="center" vertical="center"/>
    </xf>
    <xf numFmtId="168" fontId="43" fillId="3" borderId="2" xfId="0" applyNumberFormat="1" applyFont="1" applyFill="1" applyBorder="1" applyAlignment="1">
      <alignment horizontal="right" vertical="top" wrapText="1"/>
    </xf>
    <xf numFmtId="168" fontId="43" fillId="0" borderId="2" xfId="0" applyNumberFormat="1" applyFont="1" applyBorder="1" applyAlignment="1">
      <alignment horizontal="right" vertical="top" wrapText="1"/>
    </xf>
    <xf numFmtId="168" fontId="7" fillId="0" borderId="0" xfId="0" applyNumberFormat="1" applyFont="1" applyAlignment="1">
      <alignment horizontal="left"/>
    </xf>
    <xf numFmtId="168" fontId="13" fillId="3" borderId="5" xfId="0" applyNumberFormat="1" applyFont="1" applyFill="1" applyBorder="1" applyAlignment="1">
      <alignment horizontal="right" vertical="top" wrapText="1"/>
    </xf>
    <xf numFmtId="168" fontId="7" fillId="0" borderId="0" xfId="0" applyNumberFormat="1" applyFont="1" applyAlignment="1">
      <alignment horizontal="left" vertical="center" wrapText="1"/>
    </xf>
    <xf numFmtId="168" fontId="7" fillId="3" borderId="0" xfId="0" applyNumberFormat="1" applyFont="1" applyFill="1" applyAlignment="1">
      <alignment horizontal="left" vertical="center" wrapText="1"/>
    </xf>
    <xf numFmtId="168" fontId="79" fillId="0" borderId="0" xfId="0" applyNumberFormat="1" applyFont="1" applyAlignment="1">
      <alignment horizontal="left" vertical="center" wrapText="1"/>
    </xf>
    <xf numFmtId="168" fontId="6" fillId="0" borderId="0" xfId="0" applyNumberFormat="1" applyFont="1" applyAlignment="1">
      <alignment horizontal="left"/>
    </xf>
    <xf numFmtId="168" fontId="13" fillId="0" borderId="3" xfId="0" applyNumberFormat="1" applyFont="1" applyBorder="1" applyAlignment="1">
      <alignment horizontal="right" vertical="top"/>
    </xf>
    <xf numFmtId="168" fontId="40" fillId="0" borderId="0" xfId="0" applyNumberFormat="1" applyFont="1" applyAlignment="1">
      <alignment horizontal="left"/>
    </xf>
    <xf numFmtId="168" fontId="13" fillId="3" borderId="2" xfId="0" applyNumberFormat="1" applyFont="1" applyFill="1" applyBorder="1" applyAlignment="1">
      <alignment horizontal="right" vertical="top"/>
    </xf>
    <xf numFmtId="168" fontId="32" fillId="0" borderId="0" xfId="10" applyNumberFormat="1" applyFont="1"/>
    <xf numFmtId="168" fontId="43" fillId="0" borderId="2" xfId="0" applyNumberFormat="1" applyFont="1" applyBorder="1" applyAlignment="1">
      <alignment horizontal="right" vertical="top"/>
    </xf>
    <xf numFmtId="168" fontId="41" fillId="3" borderId="0" xfId="0" applyNumberFormat="1" applyFont="1" applyFill="1" applyAlignment="1">
      <alignment horizontal="right" vertical="top"/>
    </xf>
    <xf numFmtId="168" fontId="41" fillId="0" borderId="0" xfId="0" applyNumberFormat="1" applyFont="1" applyAlignment="1">
      <alignment horizontal="right" vertical="top"/>
    </xf>
    <xf numFmtId="168" fontId="4" fillId="3" borderId="0" xfId="0" applyNumberFormat="1" applyFont="1" applyFill="1" applyAlignment="1">
      <alignment horizontal="right" vertical="top"/>
    </xf>
    <xf numFmtId="168" fontId="4" fillId="0" borderId="0" xfId="0" applyNumberFormat="1" applyFont="1" applyAlignment="1">
      <alignment horizontal="right" vertical="top"/>
    </xf>
    <xf numFmtId="168" fontId="4" fillId="3" borderId="0" xfId="0" applyNumberFormat="1" applyFont="1" applyFill="1" applyAlignment="1">
      <alignment horizontal="right"/>
    </xf>
    <xf numFmtId="168" fontId="8" fillId="3" borderId="2" xfId="12" applyNumberFormat="1" applyFont="1" applyFill="1" applyBorder="1" applyAlignment="1" applyProtection="1">
      <alignment horizontal="center" vertical="center" wrapText="1"/>
    </xf>
    <xf numFmtId="168" fontId="44" fillId="0" borderId="0" xfId="10" applyNumberFormat="1" applyFont="1" applyAlignment="1">
      <alignment horizontal="center" vertical="center"/>
    </xf>
    <xf numFmtId="168" fontId="7" fillId="3" borderId="2" xfId="12" applyNumberFormat="1" applyFont="1" applyFill="1" applyBorder="1" applyAlignment="1" applyProtection="1">
      <alignment horizontal="right" vertical="top" wrapText="1"/>
    </xf>
    <xf numFmtId="168" fontId="32" fillId="0" borderId="0" xfId="0" applyNumberFormat="1" applyFont="1" applyAlignment="1">
      <alignment horizontal="left" vertical="top" wrapText="1"/>
    </xf>
    <xf numFmtId="168" fontId="32" fillId="0" borderId="0" xfId="10" applyNumberFormat="1" applyFont="1" applyAlignment="1">
      <alignment horizontal="left"/>
    </xf>
    <xf numFmtId="168" fontId="32" fillId="0" borderId="0" xfId="0" applyNumberFormat="1" applyFont="1" applyAlignment="1">
      <alignment vertical="top" wrapText="1"/>
    </xf>
    <xf numFmtId="168" fontId="84" fillId="0" borderId="0" xfId="0" applyNumberFormat="1" applyFont="1" applyAlignment="1">
      <alignment horizontal="left" vertical="top" wrapText="1"/>
    </xf>
    <xf numFmtId="168" fontId="13" fillId="0" borderId="0" xfId="0" applyNumberFormat="1" applyFont="1" applyAlignment="1">
      <alignment horizontal="left" vertical="center" wrapText="1"/>
    </xf>
    <xf numFmtId="168" fontId="83" fillId="0" borderId="0" xfId="0" applyNumberFormat="1" applyFont="1" applyAlignment="1">
      <alignment horizontal="left" vertical="center" wrapText="1"/>
    </xf>
    <xf numFmtId="168" fontId="4" fillId="0" borderId="0" xfId="0" applyNumberFormat="1" applyFont="1" applyAlignment="1">
      <alignment horizontal="left"/>
    </xf>
    <xf numFmtId="168" fontId="7" fillId="3" borderId="2" xfId="10" applyNumberFormat="1" applyFont="1" applyFill="1" applyBorder="1" applyAlignment="1">
      <alignment horizontal="right" vertical="top" wrapText="1"/>
    </xf>
    <xf numFmtId="0" fontId="68" fillId="0" borderId="17" xfId="8" applyFont="1" applyBorder="1" applyAlignment="1">
      <alignment vertical="top"/>
    </xf>
    <xf numFmtId="0" fontId="68" fillId="0" borderId="17" xfId="8" applyFont="1" applyBorder="1" applyAlignment="1">
      <alignment vertical="top" wrapText="1"/>
    </xf>
    <xf numFmtId="164" fontId="7" fillId="0" borderId="17" xfId="11" applyNumberFormat="1" applyFont="1" applyBorder="1" applyAlignment="1">
      <alignment horizontal="right" vertical="top"/>
    </xf>
    <xf numFmtId="49" fontId="8" fillId="0" borderId="17" xfId="11" applyNumberFormat="1" applyFont="1" applyBorder="1" applyAlignment="1">
      <alignment horizontal="center" vertical="top" wrapText="1"/>
    </xf>
    <xf numFmtId="164" fontId="7" fillId="0" borderId="0" xfId="11" applyNumberFormat="1" applyFont="1" applyAlignment="1">
      <alignment horizontal="right" vertical="top"/>
    </xf>
    <xf numFmtId="0" fontId="85" fillId="0" borderId="17" xfId="0" applyFont="1" applyBorder="1" applyAlignment="1">
      <alignment horizontal="left" vertical="top" wrapText="1"/>
    </xf>
    <xf numFmtId="0" fontId="85" fillId="0" borderId="17" xfId="0" applyFont="1" applyBorder="1" applyAlignment="1">
      <alignment horizontal="justify" vertical="top" wrapText="1"/>
    </xf>
    <xf numFmtId="0" fontId="85" fillId="0" borderId="32" xfId="0" applyFont="1" applyBorder="1" applyAlignment="1">
      <alignment horizontal="center" vertical="top" wrapText="1"/>
    </xf>
    <xf numFmtId="0" fontId="85" fillId="0" borderId="37" xfId="0" applyFont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85" fillId="0" borderId="32" xfId="0" applyFont="1" applyBorder="1" applyAlignment="1">
      <alignment vertical="top"/>
    </xf>
    <xf numFmtId="0" fontId="85" fillId="0" borderId="37" xfId="0" applyFont="1" applyBorder="1" applyAlignment="1">
      <alignment vertical="top" wrapText="1"/>
    </xf>
    <xf numFmtId="164" fontId="7" fillId="3" borderId="33" xfId="11" applyNumberFormat="1" applyFont="1" applyFill="1" applyBorder="1" applyAlignment="1">
      <alignment vertical="top"/>
    </xf>
    <xf numFmtId="0" fontId="85" fillId="0" borderId="32" xfId="0" applyFont="1" applyBorder="1" applyAlignment="1">
      <alignment horizontal="left" vertical="top"/>
    </xf>
    <xf numFmtId="0" fontId="85" fillId="0" borderId="37" xfId="0" applyFont="1" applyBorder="1" applyAlignment="1">
      <alignment horizontal="justify" vertical="top" wrapText="1"/>
    </xf>
    <xf numFmtId="0" fontId="85" fillId="0" borderId="37" xfId="0" applyFont="1" applyBorder="1" applyAlignment="1">
      <alignment horizontal="left" vertical="top" wrapText="1"/>
    </xf>
    <xf numFmtId="164" fontId="85" fillId="0" borderId="33" xfId="0" applyNumberFormat="1" applyFont="1" applyBorder="1" applyAlignment="1">
      <alignment horizontal="left" vertical="top" wrapText="1"/>
    </xf>
    <xf numFmtId="164" fontId="68" fillId="0" borderId="2" xfId="11" applyNumberFormat="1" applyFont="1" applyBorder="1" applyAlignment="1">
      <alignment vertical="top"/>
    </xf>
    <xf numFmtId="164" fontId="6" fillId="0" borderId="5" xfId="0" applyNumberFormat="1" applyFont="1" applyBorder="1" applyAlignment="1">
      <alignment vertical="top"/>
    </xf>
    <xf numFmtId="164" fontId="7" fillId="0" borderId="25" xfId="11" applyNumberFormat="1" applyFont="1" applyBorder="1" applyAlignment="1">
      <alignment horizontal="right" vertical="top"/>
    </xf>
    <xf numFmtId="168" fontId="6" fillId="0" borderId="5" xfId="0" applyNumberFormat="1" applyFont="1" applyBorder="1" applyAlignment="1">
      <alignment vertical="top"/>
    </xf>
    <xf numFmtId="168" fontId="6" fillId="0" borderId="5" xfId="11" applyNumberFormat="1" applyFont="1" applyBorder="1" applyAlignment="1">
      <alignment vertical="top"/>
    </xf>
    <xf numFmtId="164" fontId="7" fillId="0" borderId="2" xfId="4" applyNumberFormat="1" applyFont="1" applyBorder="1" applyAlignment="1">
      <alignment vertical="top"/>
    </xf>
    <xf numFmtId="168" fontId="11" fillId="0" borderId="2" xfId="0" applyNumberFormat="1" applyFont="1" applyBorder="1" applyAlignment="1">
      <alignment horizontal="right" vertical="top"/>
    </xf>
    <xf numFmtId="168" fontId="15" fillId="0" borderId="2" xfId="11" applyNumberFormat="1" applyFont="1" applyBorder="1" applyAlignment="1">
      <alignment vertical="top"/>
    </xf>
    <xf numFmtId="168" fontId="6" fillId="0" borderId="2" xfId="4" applyNumberFormat="1" applyFont="1" applyBorder="1" applyAlignment="1">
      <alignment vertical="top"/>
    </xf>
    <xf numFmtId="168" fontId="47" fillId="0" borderId="2" xfId="0" applyNumberFormat="1" applyFont="1" applyBorder="1" applyAlignment="1">
      <alignment vertical="top"/>
    </xf>
    <xf numFmtId="168" fontId="6" fillId="0" borderId="18" xfId="0" applyNumberFormat="1" applyFont="1" applyBorder="1" applyAlignment="1">
      <alignment vertical="top"/>
    </xf>
    <xf numFmtId="168" fontId="11" fillId="0" borderId="17" xfId="0" applyNumberFormat="1" applyFont="1" applyBorder="1" applyAlignment="1">
      <alignment vertical="top"/>
    </xf>
    <xf numFmtId="168" fontId="6" fillId="0" borderId="11" xfId="0" applyNumberFormat="1" applyFont="1" applyBorder="1" applyAlignment="1">
      <alignment vertical="top"/>
    </xf>
    <xf numFmtId="168" fontId="6" fillId="0" borderId="5" xfId="12" applyNumberFormat="1" applyFont="1" applyFill="1" applyBorder="1" applyAlignment="1" applyProtection="1">
      <alignment vertical="top"/>
    </xf>
    <xf numFmtId="168" fontId="6" fillId="0" borderId="5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horizontal="right" vertical="top"/>
    </xf>
    <xf numFmtId="4" fontId="11" fillId="0" borderId="17" xfId="0" applyNumberFormat="1" applyFont="1" applyBorder="1" applyAlignment="1">
      <alignment horizontal="right" vertical="top" indent="1"/>
    </xf>
    <xf numFmtId="164" fontId="6" fillId="0" borderId="17" xfId="6" applyNumberFormat="1" applyFont="1" applyBorder="1" applyAlignment="1">
      <alignment horizontal="right" vertical="top"/>
    </xf>
    <xf numFmtId="164" fontId="6" fillId="0" borderId="8" xfId="0" applyNumberFormat="1" applyFont="1" applyBorder="1" applyAlignment="1">
      <alignment vertical="top"/>
    </xf>
    <xf numFmtId="164" fontId="6" fillId="0" borderId="5" xfId="20" applyNumberFormat="1" applyFont="1" applyFill="1" applyBorder="1" applyAlignment="1" applyProtection="1">
      <alignment vertical="top"/>
    </xf>
    <xf numFmtId="164" fontId="6" fillId="0" borderId="11" xfId="20" applyNumberFormat="1" applyFont="1" applyFill="1" applyBorder="1" applyAlignment="1" applyProtection="1">
      <alignment vertical="top"/>
    </xf>
    <xf numFmtId="164" fontId="15" fillId="0" borderId="11" xfId="11" applyNumberFormat="1" applyFont="1" applyBorder="1" applyAlignment="1">
      <alignment vertical="top"/>
    </xf>
    <xf numFmtId="164" fontId="6" fillId="0" borderId="5" xfId="11" applyNumberFormat="1" applyFont="1" applyBorder="1" applyAlignment="1">
      <alignment vertical="top"/>
    </xf>
    <xf numFmtId="0" fontId="24" fillId="0" borderId="28" xfId="10" applyFont="1" applyBorder="1" applyAlignment="1">
      <alignment horizontal="center" vertical="top" wrapText="1"/>
    </xf>
    <xf numFmtId="0" fontId="6" fillId="0" borderId="22" xfId="10" applyFont="1" applyBorder="1" applyAlignment="1">
      <alignment horizontal="center" vertical="top" wrapText="1"/>
    </xf>
    <xf numFmtId="164" fontId="6" fillId="3" borderId="40" xfId="20" applyNumberFormat="1" applyFont="1" applyFill="1" applyBorder="1" applyAlignment="1" applyProtection="1">
      <alignment horizontal="right" vertical="top" wrapText="1"/>
    </xf>
    <xf numFmtId="164" fontId="6" fillId="0" borderId="22" xfId="20" applyNumberFormat="1" applyFont="1" applyFill="1" applyBorder="1" applyAlignment="1" applyProtection="1">
      <alignment horizontal="right" vertical="top" wrapText="1"/>
    </xf>
    <xf numFmtId="0" fontId="6" fillId="0" borderId="41" xfId="10" applyFont="1" applyBorder="1"/>
    <xf numFmtId="49" fontId="6" fillId="0" borderId="24" xfId="10" applyNumberFormat="1" applyFont="1" applyBorder="1" applyAlignment="1">
      <alignment horizontal="left" vertical="top"/>
    </xf>
    <xf numFmtId="0" fontId="6" fillId="0" borderId="28" xfId="10" applyFont="1" applyBorder="1" applyAlignment="1">
      <alignment horizontal="left" vertical="top" wrapText="1"/>
    </xf>
    <xf numFmtId="0" fontId="26" fillId="0" borderId="22" xfId="10" applyFont="1" applyBorder="1" applyAlignment="1">
      <alignment horizontal="center" vertical="top" wrapText="1"/>
    </xf>
    <xf numFmtId="164" fontId="6" fillId="0" borderId="10" xfId="20" applyNumberFormat="1" applyFont="1" applyFill="1" applyBorder="1" applyAlignment="1" applyProtection="1">
      <alignment horizontal="right" vertical="top" wrapText="1" indent="1"/>
    </xf>
    <xf numFmtId="164" fontId="6" fillId="0" borderId="17" xfId="20" applyNumberFormat="1" applyFont="1" applyFill="1" applyBorder="1" applyAlignment="1" applyProtection="1">
      <alignment horizontal="right" vertical="top" wrapText="1" indent="1"/>
    </xf>
    <xf numFmtId="164" fontId="6" fillId="0" borderId="13" xfId="20" applyNumberFormat="1" applyFont="1" applyFill="1" applyBorder="1" applyAlignment="1" applyProtection="1">
      <alignment horizontal="right" vertical="top" wrapText="1" indent="1"/>
    </xf>
    <xf numFmtId="164" fontId="6" fillId="0" borderId="3" xfId="20" applyNumberFormat="1" applyFont="1" applyFill="1" applyBorder="1" applyAlignment="1" applyProtection="1">
      <alignment horizontal="right" vertical="top" wrapText="1" indent="1"/>
    </xf>
    <xf numFmtId="164" fontId="6" fillId="0" borderId="22" xfId="20" applyNumberFormat="1" applyFont="1" applyFill="1" applyBorder="1" applyAlignment="1" applyProtection="1">
      <alignment horizontal="right" vertical="top" wrapText="1" indent="1"/>
    </xf>
    <xf numFmtId="164" fontId="6" fillId="0" borderId="40" xfId="20" applyNumberFormat="1" applyFont="1" applyFill="1" applyBorder="1" applyAlignment="1" applyProtection="1">
      <alignment horizontal="right" vertical="top" wrapText="1" indent="1"/>
    </xf>
    <xf numFmtId="164" fontId="7" fillId="0" borderId="5" xfId="0" applyNumberFormat="1" applyFont="1" applyBorder="1" applyAlignment="1">
      <alignment horizontal="right" vertical="top"/>
    </xf>
    <xf numFmtId="164" fontId="6" fillId="0" borderId="16" xfId="0" applyNumberFormat="1" applyFont="1" applyBorder="1" applyAlignment="1">
      <alignment horizontal="right" vertical="top"/>
    </xf>
    <xf numFmtId="164" fontId="6" fillId="0" borderId="17" xfId="0" applyNumberFormat="1" applyFont="1" applyBorder="1"/>
    <xf numFmtId="164" fontId="6" fillId="0" borderId="18" xfId="0" applyNumberFormat="1" applyFont="1" applyBorder="1"/>
    <xf numFmtId="0" fontId="6" fillId="0" borderId="17" xfId="0" applyFont="1" applyBorder="1" applyAlignment="1">
      <alignment vertical="top"/>
    </xf>
    <xf numFmtId="49" fontId="6" fillId="0" borderId="21" xfId="0" applyNumberFormat="1" applyFont="1" applyBorder="1" applyAlignment="1">
      <alignment horizontal="left" vertical="top"/>
    </xf>
    <xf numFmtId="0" fontId="21" fillId="0" borderId="42" xfId="0" applyFont="1" applyBorder="1" applyAlignment="1">
      <alignment vertical="top" wrapText="1"/>
    </xf>
    <xf numFmtId="0" fontId="7" fillId="0" borderId="18" xfId="11" applyFont="1" applyBorder="1" applyAlignment="1">
      <alignment horizontal="center" vertical="top"/>
    </xf>
    <xf numFmtId="164" fontId="7" fillId="0" borderId="18" xfId="11" applyNumberFormat="1" applyFont="1" applyBorder="1" applyAlignment="1">
      <alignment vertical="top"/>
    </xf>
    <xf numFmtId="0" fontId="7" fillId="0" borderId="17" xfId="0" applyFont="1" applyBorder="1" applyAlignment="1">
      <alignment vertical="top" wrapText="1"/>
    </xf>
    <xf numFmtId="49" fontId="86" fillId="0" borderId="17" xfId="0" applyNumberFormat="1" applyFont="1" applyBorder="1" applyAlignment="1">
      <alignment vertical="top" wrapText="1"/>
    </xf>
    <xf numFmtId="49" fontId="5" fillId="0" borderId="17" xfId="11" applyNumberFormat="1" applyBorder="1" applyAlignment="1">
      <alignment vertical="center"/>
    </xf>
    <xf numFmtId="0" fontId="15" fillId="0" borderId="17" xfId="0" applyFont="1" applyBorder="1" applyAlignment="1">
      <alignment vertical="top"/>
    </xf>
    <xf numFmtId="0" fontId="2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6" fillId="3" borderId="8" xfId="0" applyNumberFormat="1" applyFont="1" applyFill="1" applyBorder="1"/>
    <xf numFmtId="4" fontId="6" fillId="0" borderId="3" xfId="0" applyNumberFormat="1" applyFont="1" applyBorder="1"/>
    <xf numFmtId="168" fontId="6" fillId="0" borderId="16" xfId="0" applyNumberFormat="1" applyFont="1" applyBorder="1" applyAlignment="1">
      <alignment vertical="top"/>
    </xf>
    <xf numFmtId="168" fontId="6" fillId="0" borderId="6" xfId="0" applyNumberFormat="1" applyFont="1" applyBorder="1" applyAlignment="1">
      <alignment vertical="top"/>
    </xf>
    <xf numFmtId="168" fontId="6" fillId="3" borderId="16" xfId="0" applyNumberFormat="1" applyFont="1" applyFill="1" applyBorder="1" applyAlignment="1">
      <alignment vertical="top"/>
    </xf>
    <xf numFmtId="49" fontId="11" fillId="0" borderId="18" xfId="0" applyNumberFormat="1" applyFont="1" applyBorder="1" applyAlignment="1">
      <alignment horizontal="left" vertical="top"/>
    </xf>
    <xf numFmtId="0" fontId="23" fillId="0" borderId="17" xfId="0" applyFont="1" applyBorder="1" applyAlignment="1">
      <alignment horizontal="center" vertical="top" wrapText="1"/>
    </xf>
    <xf numFmtId="0" fontId="51" fillId="0" borderId="6" xfId="0" applyFont="1" applyBorder="1" applyAlignment="1">
      <alignment horizontal="left"/>
    </xf>
    <xf numFmtId="164" fontId="7" fillId="0" borderId="5" xfId="11" applyNumberFormat="1" applyFont="1" applyBorder="1" applyAlignment="1">
      <alignment vertical="top"/>
    </xf>
    <xf numFmtId="4" fontId="13" fillId="0" borderId="5" xfId="0" applyNumberFormat="1" applyFont="1" applyBorder="1" applyAlignment="1">
      <alignment horizontal="center" vertical="top" wrapText="1"/>
    </xf>
    <xf numFmtId="4" fontId="7" fillId="0" borderId="17" xfId="11" applyNumberFormat="1" applyFont="1" applyBorder="1" applyAlignment="1">
      <alignment horizontal="center" vertical="top"/>
    </xf>
    <xf numFmtId="4" fontId="7" fillId="0" borderId="0" xfId="11" applyNumberFormat="1" applyFont="1" applyAlignment="1">
      <alignment horizontal="center" vertical="top"/>
    </xf>
    <xf numFmtId="4" fontId="13" fillId="0" borderId="2" xfId="0" applyNumberFormat="1" applyFont="1" applyBorder="1" applyAlignment="1">
      <alignment horizontal="center" vertical="top" wrapText="1"/>
    </xf>
    <xf numFmtId="4" fontId="11" fillId="0" borderId="0" xfId="0" applyNumberFormat="1" applyFont="1" applyAlignment="1">
      <alignment horizontal="right" vertical="top" indent="1"/>
    </xf>
    <xf numFmtId="49" fontId="11" fillId="0" borderId="21" xfId="0" applyNumberFormat="1" applyFont="1" applyBorder="1" applyAlignment="1">
      <alignment vertical="top"/>
    </xf>
    <xf numFmtId="0" fontId="24" fillId="0" borderId="1" xfId="0" applyFont="1" applyBorder="1" applyAlignment="1">
      <alignment horizontal="center" vertical="top" wrapText="1"/>
    </xf>
    <xf numFmtId="164" fontId="6" fillId="0" borderId="42" xfId="0" applyNumberFormat="1" applyFont="1" applyBorder="1" applyAlignment="1">
      <alignment horizontal="right" vertical="top"/>
    </xf>
    <xf numFmtId="0" fontId="24" fillId="0" borderId="17" xfId="0" applyFont="1" applyBorder="1" applyAlignment="1">
      <alignment horizontal="center" vertical="top" wrapText="1"/>
    </xf>
    <xf numFmtId="164" fontId="24" fillId="0" borderId="17" xfId="0" applyNumberFormat="1" applyFont="1" applyBorder="1" applyAlignment="1">
      <alignment horizontal="right" vertical="top" wrapText="1"/>
    </xf>
    <xf numFmtId="164" fontId="6" fillId="0" borderId="23" xfId="0" applyNumberFormat="1" applyFont="1" applyBorder="1" applyAlignment="1">
      <alignment vertical="top"/>
    </xf>
    <xf numFmtId="164" fontId="6" fillId="0" borderId="33" xfId="0" applyNumberFormat="1" applyFont="1" applyBorder="1" applyAlignment="1">
      <alignment vertical="top"/>
    </xf>
    <xf numFmtId="164" fontId="6" fillId="0" borderId="33" xfId="0" applyNumberFormat="1" applyFont="1" applyBorder="1" applyAlignment="1">
      <alignment horizontal="right" vertical="top"/>
    </xf>
    <xf numFmtId="0" fontId="6" fillId="0" borderId="17" xfId="0" applyFont="1" applyBorder="1" applyAlignment="1">
      <alignment horizontal="center"/>
    </xf>
    <xf numFmtId="0" fontId="6" fillId="0" borderId="17" xfId="3" applyFont="1" applyBorder="1" applyAlignment="1">
      <alignment vertical="top" wrapText="1"/>
    </xf>
    <xf numFmtId="0" fontId="33" fillId="0" borderId="4" xfId="11" applyFont="1" applyBorder="1" applyAlignment="1">
      <alignment horizontal="center" vertical="top"/>
    </xf>
    <xf numFmtId="164" fontId="6" fillId="0" borderId="11" xfId="0" applyNumberFormat="1" applyFont="1" applyBorder="1" applyAlignment="1">
      <alignment vertical="top"/>
    </xf>
    <xf numFmtId="164" fontId="33" fillId="0" borderId="4" xfId="11" applyNumberFormat="1" applyFont="1" applyBorder="1" applyAlignment="1">
      <alignment vertical="top"/>
    </xf>
    <xf numFmtId="164" fontId="33" fillId="0" borderId="17" xfId="11" applyNumberFormat="1" applyFont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0" fontId="51" fillId="0" borderId="17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164" fontId="24" fillId="3" borderId="8" xfId="20" applyNumberFormat="1" applyFont="1" applyFill="1" applyBorder="1" applyAlignment="1" applyProtection="1">
      <alignment horizontal="center" vertical="top" wrapText="1"/>
    </xf>
    <xf numFmtId="49" fontId="11" fillId="0" borderId="17" xfId="0" applyNumberFormat="1" applyFont="1" applyBorder="1" applyAlignment="1">
      <alignment vertical="top" wrapText="1"/>
    </xf>
    <xf numFmtId="0" fontId="8" fillId="3" borderId="0" xfId="11" applyFont="1" applyFill="1" applyAlignment="1">
      <alignment horizontal="center" vertical="top" wrapText="1"/>
    </xf>
    <xf numFmtId="164" fontId="7" fillId="3" borderId="0" xfId="11" applyNumberFormat="1" applyFont="1" applyFill="1" applyAlignment="1">
      <alignment horizontal="right" vertical="top"/>
    </xf>
    <xf numFmtId="164" fontId="51" fillId="0" borderId="0" xfId="0" applyNumberFormat="1" applyFont="1" applyAlignment="1">
      <alignment horizontal="right" vertical="top"/>
    </xf>
    <xf numFmtId="164" fontId="8" fillId="0" borderId="0" xfId="11" applyNumberFormat="1" applyFont="1" applyAlignment="1">
      <alignment horizontal="right" vertical="top"/>
    </xf>
    <xf numFmtId="2" fontId="7" fillId="0" borderId="0" xfId="11" applyNumberFormat="1" applyFont="1" applyAlignment="1">
      <alignment horizontal="right" vertical="top"/>
    </xf>
    <xf numFmtId="168" fontId="68" fillId="0" borderId="0" xfId="8" applyNumberFormat="1" applyFont="1" applyAlignment="1">
      <alignment horizontal="right" vertical="top"/>
    </xf>
    <xf numFmtId="168" fontId="68" fillId="0" borderId="0" xfId="0" applyNumberFormat="1" applyFont="1" applyAlignment="1">
      <alignment horizontal="right" vertical="top"/>
    </xf>
    <xf numFmtId="164" fontId="6" fillId="0" borderId="21" xfId="0" applyNumberFormat="1" applyFont="1" applyBorder="1" applyAlignment="1">
      <alignment horizontal="right" vertical="top"/>
    </xf>
    <xf numFmtId="164" fontId="6" fillId="2" borderId="17" xfId="0" applyNumberFormat="1" applyFont="1" applyFill="1" applyBorder="1" applyAlignment="1">
      <alignment horizontal="right" vertical="top"/>
    </xf>
    <xf numFmtId="168" fontId="6" fillId="0" borderId="8" xfId="0" applyNumberFormat="1" applyFont="1" applyBorder="1" applyAlignment="1">
      <alignment vertical="top"/>
    </xf>
    <xf numFmtId="0" fontId="24" fillId="0" borderId="2" xfId="0" applyFont="1" applyBorder="1" applyAlignment="1">
      <alignment horizontal="center" vertical="top"/>
    </xf>
    <xf numFmtId="0" fontId="32" fillId="0" borderId="5" xfId="11" applyFont="1" applyBorder="1" applyAlignment="1">
      <alignment horizontal="center" vertical="top"/>
    </xf>
    <xf numFmtId="168" fontId="6" fillId="3" borderId="0" xfId="4" applyNumberFormat="1" applyFont="1" applyFill="1" applyAlignment="1">
      <alignment vertical="top"/>
    </xf>
    <xf numFmtId="168" fontId="6" fillId="0" borderId="0" xfId="4" applyNumberFormat="1" applyFont="1" applyAlignment="1">
      <alignment vertical="top"/>
    </xf>
    <xf numFmtId="168" fontId="6" fillId="3" borderId="0" xfId="4" applyNumberFormat="1" applyFont="1" applyFill="1" applyAlignment="1">
      <alignment horizontal="right" vertical="top"/>
    </xf>
    <xf numFmtId="168" fontId="16" fillId="3" borderId="0" xfId="0" applyNumberFormat="1" applyFont="1" applyFill="1" applyAlignment="1">
      <alignment horizontal="center" vertical="top"/>
    </xf>
    <xf numFmtId="168" fontId="16" fillId="0" borderId="0" xfId="0" applyNumberFormat="1" applyFont="1" applyAlignment="1">
      <alignment horizontal="center" vertical="top"/>
    </xf>
    <xf numFmtId="168" fontId="49" fillId="3" borderId="5" xfId="0" applyNumberFormat="1" applyFont="1" applyFill="1" applyBorder="1" applyAlignment="1">
      <alignment horizontal="center" vertical="top" wrapText="1"/>
    </xf>
    <xf numFmtId="168" fontId="49" fillId="0" borderId="2" xfId="0" applyNumberFormat="1" applyFont="1" applyBorder="1" applyAlignment="1">
      <alignment horizontal="center" vertical="top" wrapText="1"/>
    </xf>
    <xf numFmtId="168" fontId="49" fillId="0" borderId="0" xfId="0" applyNumberFormat="1" applyFont="1" applyAlignment="1">
      <alignment vertical="top" wrapText="1"/>
    </xf>
    <xf numFmtId="168" fontId="6" fillId="0" borderId="15" xfId="0" applyNumberFormat="1" applyFont="1" applyBorder="1" applyAlignment="1">
      <alignment vertical="top" wrapText="1"/>
    </xf>
    <xf numFmtId="0" fontId="6" fillId="0" borderId="16" xfId="4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7" fillId="0" borderId="4" xfId="4" applyFont="1" applyBorder="1" applyAlignment="1">
      <alignment horizontal="center" vertical="top"/>
    </xf>
    <xf numFmtId="164" fontId="7" fillId="0" borderId="4" xfId="4" applyNumberFormat="1" applyFont="1" applyBorder="1" applyAlignment="1">
      <alignment vertical="top"/>
    </xf>
    <xf numFmtId="164" fontId="7" fillId="3" borderId="4" xfId="4" applyNumberFormat="1" applyFont="1" applyFill="1" applyBorder="1" applyAlignment="1">
      <alignment vertical="top"/>
    </xf>
    <xf numFmtId="164" fontId="6" fillId="3" borderId="21" xfId="0" applyNumberFormat="1" applyFont="1" applyFill="1" applyBorder="1" applyAlignment="1">
      <alignment horizontal="right" vertical="top"/>
    </xf>
    <xf numFmtId="0" fontId="7" fillId="0" borderId="17" xfId="4" applyFont="1" applyBorder="1" applyAlignment="1">
      <alignment horizontal="center" vertical="top"/>
    </xf>
    <xf numFmtId="164" fontId="7" fillId="0" borderId="17" xfId="4" applyNumberFormat="1" applyFont="1" applyBorder="1" applyAlignment="1">
      <alignment vertical="top"/>
    </xf>
    <xf numFmtId="164" fontId="7" fillId="3" borderId="17" xfId="4" applyNumberFormat="1" applyFont="1" applyFill="1" applyBorder="1" applyAlignment="1">
      <alignment vertical="top"/>
    </xf>
    <xf numFmtId="168" fontId="6" fillId="0" borderId="25" xfId="0" applyNumberFormat="1" applyFont="1" applyBorder="1" applyAlignment="1">
      <alignment vertical="top"/>
    </xf>
    <xf numFmtId="0" fontId="6" fillId="0" borderId="36" xfId="10" applyFont="1" applyBorder="1" applyAlignment="1">
      <alignment horizontal="left" vertical="top" wrapText="1"/>
    </xf>
    <xf numFmtId="164" fontId="7" fillId="3" borderId="13" xfId="11" applyNumberFormat="1" applyFont="1" applyFill="1" applyBorder="1" applyAlignment="1">
      <alignment vertical="top"/>
    </xf>
    <xf numFmtId="0" fontId="6" fillId="0" borderId="13" xfId="10" applyFont="1" applyBorder="1" applyAlignment="1">
      <alignment horizontal="center" vertical="top" wrapText="1"/>
    </xf>
    <xf numFmtId="0" fontId="51" fillId="0" borderId="2" xfId="0" applyFont="1" applyBorder="1" applyAlignment="1">
      <alignment horizontal="center" vertical="top" wrapText="1"/>
    </xf>
    <xf numFmtId="164" fontId="51" fillId="3" borderId="0" xfId="20" applyNumberFormat="1" applyFont="1" applyFill="1" applyBorder="1" applyAlignment="1" applyProtection="1">
      <alignment horizontal="center" vertical="top" wrapText="1"/>
    </xf>
    <xf numFmtId="164" fontId="6" fillId="0" borderId="6" xfId="0" applyNumberFormat="1" applyFont="1" applyBorder="1" applyAlignment="1">
      <alignment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0" borderId="7" xfId="0" applyNumberFormat="1" applyFont="1" applyBorder="1" applyAlignment="1">
      <alignment horizontal="right" vertical="top"/>
    </xf>
    <xf numFmtId="168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168" fontId="6" fillId="0" borderId="0" xfId="11" applyNumberFormat="1" applyFont="1" applyAlignment="1">
      <alignment vertical="top"/>
    </xf>
    <xf numFmtId="0" fontId="6" fillId="0" borderId="13" xfId="0" applyFont="1" applyBorder="1" applyAlignment="1">
      <alignment horizontal="center" vertical="top"/>
    </xf>
    <xf numFmtId="164" fontId="6" fillId="3" borderId="15" xfId="0" applyNumberFormat="1" applyFont="1" applyFill="1" applyBorder="1" applyAlignment="1">
      <alignment horizontal="right" vertical="top"/>
    </xf>
    <xf numFmtId="164" fontId="6" fillId="0" borderId="13" xfId="0" applyNumberFormat="1" applyFont="1" applyBorder="1" applyAlignment="1">
      <alignment horizontal="right" vertical="top"/>
    </xf>
    <xf numFmtId="164" fontId="15" fillId="0" borderId="17" xfId="11" applyNumberFormat="1" applyFont="1" applyBorder="1" applyAlignment="1">
      <alignment vertical="top"/>
    </xf>
    <xf numFmtId="49" fontId="6" fillId="3" borderId="17" xfId="0" applyNumberFormat="1" applyFont="1" applyFill="1" applyBorder="1" applyAlignment="1">
      <alignment horizontal="left" vertical="top"/>
    </xf>
    <xf numFmtId="49" fontId="11" fillId="3" borderId="17" xfId="0" applyNumberFormat="1" applyFont="1" applyFill="1" applyBorder="1" applyAlignment="1">
      <alignment vertical="top"/>
    </xf>
    <xf numFmtId="0" fontId="7" fillId="3" borderId="6" xfId="0" applyFont="1" applyFill="1" applyBorder="1" applyAlignment="1">
      <alignment vertical="top" wrapText="1"/>
    </xf>
    <xf numFmtId="0" fontId="6" fillId="0" borderId="36" xfId="0" applyFont="1" applyBorder="1" applyAlignment="1">
      <alignment vertical="top"/>
    </xf>
    <xf numFmtId="0" fontId="6" fillId="3" borderId="13" xfId="0" applyFont="1" applyFill="1" applyBorder="1" applyAlignment="1">
      <alignment horizontal="center" vertical="top"/>
    </xf>
    <xf numFmtId="164" fontId="6" fillId="0" borderId="13" xfId="0" applyNumberFormat="1" applyFont="1" applyBorder="1" applyAlignment="1">
      <alignment vertical="top"/>
    </xf>
    <xf numFmtId="0" fontId="6" fillId="0" borderId="44" xfId="0" applyFont="1" applyBorder="1" applyAlignment="1">
      <alignment vertical="top"/>
    </xf>
    <xf numFmtId="0" fontId="6" fillId="3" borderId="21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vertical="top"/>
    </xf>
    <xf numFmtId="0" fontId="51" fillId="0" borderId="6" xfId="4" applyFont="1" applyBorder="1" applyAlignment="1">
      <alignment horizontal="left" vertical="top"/>
    </xf>
    <xf numFmtId="49" fontId="6" fillId="3" borderId="17" xfId="0" applyNumberFormat="1" applyFont="1" applyFill="1" applyBorder="1" applyAlignment="1">
      <alignment vertical="top"/>
    </xf>
    <xf numFmtId="49" fontId="6" fillId="0" borderId="0" xfId="0" applyNumberFormat="1" applyFont="1" applyAlignment="1">
      <alignment vertical="top"/>
    </xf>
    <xf numFmtId="0" fontId="49" fillId="0" borderId="17" xfId="0" applyFont="1" applyBorder="1" applyAlignment="1">
      <alignment horizontal="center" vertical="top" wrapText="1"/>
    </xf>
    <xf numFmtId="0" fontId="87" fillId="0" borderId="23" xfId="0" applyFont="1" applyBorder="1" applyAlignment="1">
      <alignment vertical="top" wrapText="1"/>
    </xf>
    <xf numFmtId="0" fontId="71" fillId="0" borderId="6" xfId="0" applyFont="1" applyBorder="1" applyAlignment="1">
      <alignment vertical="top" wrapText="1"/>
    </xf>
    <xf numFmtId="0" fontId="23" fillId="0" borderId="6" xfId="4" applyFont="1" applyBorder="1" applyAlignment="1">
      <alignment horizontal="center" vertical="top" wrapText="1"/>
    </xf>
    <xf numFmtId="49" fontId="6" fillId="4" borderId="17" xfId="0" applyNumberFormat="1" applyFont="1" applyFill="1" applyBorder="1" applyAlignment="1">
      <alignment horizontal="left" vertical="top"/>
    </xf>
    <xf numFmtId="0" fontId="8" fillId="4" borderId="33" xfId="11" applyFont="1" applyFill="1" applyBorder="1" applyAlignment="1">
      <alignment horizontal="center" vertical="top" wrapText="1"/>
    </xf>
    <xf numFmtId="2" fontId="7" fillId="4" borderId="2" xfId="11" applyNumberFormat="1" applyFont="1" applyFill="1" applyBorder="1" applyAlignment="1">
      <alignment horizontal="right" vertical="top"/>
    </xf>
    <xf numFmtId="0" fontId="6" fillId="4" borderId="6" xfId="0" applyFont="1" applyFill="1" applyBorder="1" applyAlignment="1">
      <alignment vertical="top"/>
    </xf>
    <xf numFmtId="164" fontId="7" fillId="4" borderId="17" xfId="11" applyNumberFormat="1" applyFont="1" applyFill="1" applyBorder="1" applyAlignment="1">
      <alignment horizontal="right" vertical="top"/>
    </xf>
    <xf numFmtId="164" fontId="6" fillId="4" borderId="17" xfId="0" applyNumberFormat="1" applyFont="1" applyFill="1" applyBorder="1" applyAlignment="1">
      <alignment vertical="top"/>
    </xf>
    <xf numFmtId="164" fontId="6" fillId="4" borderId="2" xfId="0" applyNumberFormat="1" applyFont="1" applyFill="1" applyBorder="1" applyAlignment="1">
      <alignment vertical="top"/>
    </xf>
    <xf numFmtId="0" fontId="6" fillId="4" borderId="16" xfId="0" applyFont="1" applyFill="1" applyBorder="1" applyAlignment="1">
      <alignment vertical="top" wrapText="1"/>
    </xf>
    <xf numFmtId="49" fontId="6" fillId="4" borderId="17" xfId="0" applyNumberFormat="1" applyFont="1" applyFill="1" applyBorder="1" applyAlignment="1">
      <alignment vertical="top"/>
    </xf>
    <xf numFmtId="0" fontId="7" fillId="4" borderId="6" xfId="0" applyFont="1" applyFill="1" applyBorder="1" applyAlignment="1">
      <alignment vertical="top"/>
    </xf>
    <xf numFmtId="49" fontId="6" fillId="5" borderId="17" xfId="0" applyNumberFormat="1" applyFont="1" applyFill="1" applyBorder="1" applyAlignment="1">
      <alignment horizontal="left" vertical="top"/>
    </xf>
    <xf numFmtId="0" fontId="8" fillId="5" borderId="6" xfId="11" applyFont="1" applyFill="1" applyBorder="1" applyAlignment="1">
      <alignment horizontal="center" vertical="top" wrapText="1"/>
    </xf>
    <xf numFmtId="164" fontId="7" fillId="5" borderId="2" xfId="11" applyNumberFormat="1" applyFont="1" applyFill="1" applyBorder="1" applyAlignment="1">
      <alignment horizontal="right" vertical="top"/>
    </xf>
    <xf numFmtId="0" fontId="7" fillId="5" borderId="6" xfId="0" applyFont="1" applyFill="1" applyBorder="1" applyAlignment="1">
      <alignment vertical="top" wrapText="1"/>
    </xf>
    <xf numFmtId="164" fontId="7" fillId="5" borderId="17" xfId="11" applyNumberFormat="1" applyFont="1" applyFill="1" applyBorder="1" applyAlignment="1">
      <alignment horizontal="right" vertical="top"/>
    </xf>
    <xf numFmtId="0" fontId="6" fillId="5" borderId="16" xfId="0" applyFont="1" applyFill="1" applyBorder="1" applyAlignment="1">
      <alignment vertical="top" wrapText="1"/>
    </xf>
    <xf numFmtId="0" fontId="7" fillId="5" borderId="6" xfId="11" applyFont="1" applyFill="1" applyBorder="1" applyAlignment="1">
      <alignment vertical="top" wrapText="1"/>
    </xf>
    <xf numFmtId="49" fontId="6" fillId="6" borderId="17" xfId="0" applyNumberFormat="1" applyFont="1" applyFill="1" applyBorder="1" applyAlignment="1">
      <alignment horizontal="left" vertical="top"/>
    </xf>
    <xf numFmtId="0" fontId="8" fillId="6" borderId="6" xfId="11" applyFont="1" applyFill="1" applyBorder="1" applyAlignment="1">
      <alignment horizontal="center" vertical="top" wrapText="1"/>
    </xf>
    <xf numFmtId="164" fontId="7" fillId="6" borderId="2" xfId="11" applyNumberFormat="1" applyFont="1" applyFill="1" applyBorder="1" applyAlignment="1">
      <alignment horizontal="right" vertical="top"/>
    </xf>
    <xf numFmtId="0" fontId="68" fillId="6" borderId="33" xfId="8" applyFont="1" applyFill="1" applyBorder="1" applyAlignment="1">
      <alignment vertical="top"/>
    </xf>
    <xf numFmtId="164" fontId="7" fillId="6" borderId="17" xfId="11" applyNumberFormat="1" applyFont="1" applyFill="1" applyBorder="1" applyAlignment="1">
      <alignment horizontal="right" vertical="top"/>
    </xf>
    <xf numFmtId="49" fontId="74" fillId="6" borderId="17" xfId="8" applyNumberFormat="1" applyFont="1" applyFill="1" applyBorder="1" applyAlignment="1">
      <alignment horizontal="left" vertical="top"/>
    </xf>
    <xf numFmtId="0" fontId="68" fillId="6" borderId="17" xfId="8" applyFont="1" applyFill="1" applyBorder="1" applyAlignment="1">
      <alignment vertical="top" wrapText="1"/>
    </xf>
    <xf numFmtId="168" fontId="68" fillId="6" borderId="17" xfId="8" applyNumberFormat="1" applyFont="1" applyFill="1" applyBorder="1" applyAlignment="1">
      <alignment horizontal="right" vertical="top"/>
    </xf>
    <xf numFmtId="0" fontId="68" fillId="6" borderId="17" xfId="8" applyFont="1" applyFill="1" applyBorder="1" applyAlignment="1">
      <alignment vertical="top"/>
    </xf>
    <xf numFmtId="0" fontId="68" fillId="6" borderId="33" xfId="0" applyFont="1" applyFill="1" applyBorder="1" applyAlignment="1">
      <alignment vertical="top"/>
    </xf>
    <xf numFmtId="168" fontId="68" fillId="6" borderId="17" xfId="0" applyNumberFormat="1" applyFont="1" applyFill="1" applyBorder="1" applyAlignment="1">
      <alignment horizontal="right" vertical="top"/>
    </xf>
    <xf numFmtId="0" fontId="68" fillId="6" borderId="0" xfId="0" applyFont="1" applyFill="1" applyAlignment="1">
      <alignment vertical="top"/>
    </xf>
    <xf numFmtId="49" fontId="6" fillId="7" borderId="17" xfId="0" applyNumberFormat="1" applyFont="1" applyFill="1" applyBorder="1" applyAlignment="1">
      <alignment horizontal="left" vertical="top"/>
    </xf>
    <xf numFmtId="0" fontId="8" fillId="7" borderId="6" xfId="11" applyFont="1" applyFill="1" applyBorder="1" applyAlignment="1">
      <alignment horizontal="center" vertical="top" wrapText="1"/>
    </xf>
    <xf numFmtId="164" fontId="7" fillId="7" borderId="3" xfId="11" applyNumberFormat="1" applyFont="1" applyFill="1" applyBorder="1" applyAlignment="1">
      <alignment horizontal="right" vertical="top"/>
    </xf>
    <xf numFmtId="49" fontId="7" fillId="7" borderId="17" xfId="11" applyNumberFormat="1" applyFont="1" applyFill="1" applyBorder="1" applyAlignment="1">
      <alignment horizontal="left"/>
    </xf>
    <xf numFmtId="0" fontId="6" fillId="7" borderId="6" xfId="0" applyFont="1" applyFill="1" applyBorder="1" applyAlignment="1">
      <alignment vertical="top" wrapText="1"/>
    </xf>
    <xf numFmtId="168" fontId="15" fillId="7" borderId="2" xfId="11" applyNumberFormat="1" applyFont="1" applyFill="1" applyBorder="1" applyAlignment="1">
      <alignment vertical="top"/>
    </xf>
    <xf numFmtId="0" fontId="7" fillId="7" borderId="6" xfId="11" applyFont="1" applyFill="1" applyBorder="1" applyAlignment="1">
      <alignment vertical="top" wrapText="1"/>
    </xf>
    <xf numFmtId="164" fontId="7" fillId="7" borderId="2" xfId="11" applyNumberFormat="1" applyFont="1" applyFill="1" applyBorder="1" applyAlignment="1">
      <alignment horizontal="right" vertical="top"/>
    </xf>
    <xf numFmtId="49" fontId="32" fillId="7" borderId="17" xfId="11" applyNumberFormat="1" applyFont="1" applyFill="1" applyBorder="1" applyAlignment="1">
      <alignment horizontal="left" vertical="center"/>
    </xf>
    <xf numFmtId="168" fontId="68" fillId="7" borderId="17" xfId="0" applyNumberFormat="1" applyFont="1" applyFill="1" applyBorder="1" applyAlignment="1">
      <alignment horizontal="right" vertical="top"/>
    </xf>
    <xf numFmtId="49" fontId="6" fillId="8" borderId="17" xfId="0" applyNumberFormat="1" applyFont="1" applyFill="1" applyBorder="1" applyAlignment="1">
      <alignment horizontal="left" vertical="top"/>
    </xf>
    <xf numFmtId="0" fontId="8" fillId="8" borderId="16" xfId="11" applyFont="1" applyFill="1" applyBorder="1" applyAlignment="1">
      <alignment horizontal="center" vertical="top" wrapText="1"/>
    </xf>
    <xf numFmtId="164" fontId="7" fillId="8" borderId="2" xfId="11" applyNumberFormat="1" applyFont="1" applyFill="1" applyBorder="1" applyAlignment="1">
      <alignment horizontal="right" vertical="top"/>
    </xf>
    <xf numFmtId="0" fontId="7" fillId="8" borderId="6" xfId="0" applyFont="1" applyFill="1" applyBorder="1" applyAlignment="1">
      <alignment vertical="top" wrapText="1"/>
    </xf>
    <xf numFmtId="164" fontId="7" fillId="8" borderId="2" xfId="11" applyNumberFormat="1" applyFont="1" applyFill="1" applyBorder="1" applyAlignment="1">
      <alignment vertical="top"/>
    </xf>
    <xf numFmtId="0" fontId="68" fillId="8" borderId="6" xfId="0" applyFont="1" applyFill="1" applyBorder="1" applyAlignment="1">
      <alignment vertical="top" wrapText="1"/>
    </xf>
    <xf numFmtId="0" fontId="7" fillId="9" borderId="6" xfId="0" applyFont="1" applyFill="1" applyBorder="1" applyAlignment="1">
      <alignment vertical="top" wrapText="1"/>
    </xf>
    <xf numFmtId="49" fontId="11" fillId="8" borderId="17" xfId="0" applyNumberFormat="1" applyFont="1" applyFill="1" applyBorder="1" applyAlignment="1">
      <alignment vertical="top"/>
    </xf>
    <xf numFmtId="0" fontId="7" fillId="8" borderId="17" xfId="11" applyFont="1" applyFill="1" applyBorder="1" applyAlignment="1">
      <alignment vertical="top" wrapText="1"/>
    </xf>
    <xf numFmtId="164" fontId="7" fillId="8" borderId="17" xfId="11" applyNumberFormat="1" applyFont="1" applyFill="1" applyBorder="1" applyAlignment="1">
      <alignment vertical="top"/>
    </xf>
    <xf numFmtId="0" fontId="7" fillId="8" borderId="6" xfId="0" applyFont="1" applyFill="1" applyBorder="1" applyAlignment="1">
      <alignment vertical="top"/>
    </xf>
    <xf numFmtId="0" fontId="7" fillId="8" borderId="6" xfId="11" applyFont="1" applyFill="1" applyBorder="1" applyAlignment="1">
      <alignment vertical="top" wrapText="1"/>
    </xf>
    <xf numFmtId="0" fontId="6" fillId="8" borderId="6" xfId="0" applyFont="1" applyFill="1" applyBorder="1" applyAlignment="1">
      <alignment vertical="top"/>
    </xf>
    <xf numFmtId="164" fontId="7" fillId="8" borderId="17" xfId="11" applyNumberFormat="1" applyFont="1" applyFill="1" applyBorder="1" applyAlignment="1">
      <alignment horizontal="right" vertical="top"/>
    </xf>
    <xf numFmtId="49" fontId="6" fillId="10" borderId="17" xfId="0" applyNumberFormat="1" applyFont="1" applyFill="1" applyBorder="1" applyAlignment="1">
      <alignment horizontal="left" vertical="top"/>
    </xf>
    <xf numFmtId="0" fontId="8" fillId="10" borderId="33" xfId="11" applyFont="1" applyFill="1" applyBorder="1" applyAlignment="1">
      <alignment horizontal="center" vertical="top" wrapText="1"/>
    </xf>
    <xf numFmtId="2" fontId="7" fillId="10" borderId="2" xfId="11" applyNumberFormat="1" applyFont="1" applyFill="1" applyBorder="1" applyAlignment="1">
      <alignment horizontal="right" vertical="top"/>
    </xf>
    <xf numFmtId="0" fontId="7" fillId="10" borderId="6" xfId="11" applyFont="1" applyFill="1" applyBorder="1" applyAlignment="1">
      <alignment vertical="top" wrapText="1"/>
    </xf>
    <xf numFmtId="164" fontId="7" fillId="10" borderId="2" xfId="11" applyNumberFormat="1" applyFont="1" applyFill="1" applyBorder="1" applyAlignment="1">
      <alignment horizontal="right" vertical="top"/>
    </xf>
    <xf numFmtId="0" fontId="8" fillId="10" borderId="6" xfId="11" applyFont="1" applyFill="1" applyBorder="1" applyAlignment="1">
      <alignment vertical="top" wrapText="1"/>
    </xf>
    <xf numFmtId="164" fontId="8" fillId="10" borderId="2" xfId="11" applyNumberFormat="1" applyFont="1" applyFill="1" applyBorder="1" applyAlignment="1">
      <alignment vertical="top"/>
    </xf>
    <xf numFmtId="0" fontId="7" fillId="10" borderId="6" xfId="0" applyFont="1" applyFill="1" applyBorder="1" applyAlignment="1">
      <alignment vertical="top"/>
    </xf>
    <xf numFmtId="0" fontId="7" fillId="10" borderId="33" xfId="0" applyFont="1" applyFill="1" applyBorder="1" applyAlignment="1">
      <alignment vertical="top"/>
    </xf>
    <xf numFmtId="164" fontId="7" fillId="10" borderId="17" xfId="11" applyNumberFormat="1" applyFont="1" applyFill="1" applyBorder="1" applyAlignment="1">
      <alignment horizontal="right" vertical="top"/>
    </xf>
    <xf numFmtId="0" fontId="6" fillId="10" borderId="6" xfId="0" applyFont="1" applyFill="1" applyBorder="1" applyAlignment="1">
      <alignment vertical="top"/>
    </xf>
    <xf numFmtId="164" fontId="6" fillId="10" borderId="2" xfId="0" applyNumberFormat="1" applyFont="1" applyFill="1" applyBorder="1" applyAlignment="1">
      <alignment vertical="top"/>
    </xf>
    <xf numFmtId="0" fontId="7" fillId="10" borderId="6" xfId="0" applyFont="1" applyFill="1" applyBorder="1" applyAlignment="1">
      <alignment vertical="top" wrapText="1"/>
    </xf>
    <xf numFmtId="0" fontId="6" fillId="10" borderId="16" xfId="0" applyFont="1" applyFill="1" applyBorder="1" applyAlignment="1">
      <alignment vertical="top"/>
    </xf>
    <xf numFmtId="0" fontId="6" fillId="10" borderId="6" xfId="3" applyFont="1" applyFill="1" applyBorder="1" applyAlignment="1">
      <alignment vertical="top"/>
    </xf>
    <xf numFmtId="49" fontId="6" fillId="10" borderId="17" xfId="0" applyNumberFormat="1" applyFont="1" applyFill="1" applyBorder="1" applyAlignment="1">
      <alignment vertical="top"/>
    </xf>
    <xf numFmtId="49" fontId="6" fillId="11" borderId="17" xfId="0" applyNumberFormat="1" applyFont="1" applyFill="1" applyBorder="1" applyAlignment="1">
      <alignment horizontal="left" vertical="top"/>
    </xf>
    <xf numFmtId="0" fontId="8" fillId="11" borderId="6" xfId="11" applyFont="1" applyFill="1" applyBorder="1" applyAlignment="1">
      <alignment horizontal="center" vertical="top" wrapText="1"/>
    </xf>
    <xf numFmtId="164" fontId="7" fillId="11" borderId="2" xfId="11" applyNumberFormat="1" applyFont="1" applyFill="1" applyBorder="1" applyAlignment="1">
      <alignment horizontal="right" vertical="top"/>
    </xf>
    <xf numFmtId="164" fontId="7" fillId="11" borderId="3" xfId="11" applyNumberFormat="1" applyFont="1" applyFill="1" applyBorder="1" applyAlignment="1">
      <alignment vertical="top"/>
    </xf>
    <xf numFmtId="164" fontId="51" fillId="11" borderId="2" xfId="0" applyNumberFormat="1" applyFont="1" applyFill="1" applyBorder="1" applyAlignment="1">
      <alignment horizontal="right" vertical="top"/>
    </xf>
    <xf numFmtId="49" fontId="5" fillId="11" borderId="17" xfId="11" applyNumberFormat="1" applyFill="1" applyBorder="1" applyAlignment="1">
      <alignment horizontal="left" vertical="top"/>
    </xf>
    <xf numFmtId="49" fontId="7" fillId="11" borderId="17" xfId="11" applyNumberFormat="1" applyFont="1" applyFill="1" applyBorder="1" applyAlignment="1">
      <alignment horizontal="left" vertical="top"/>
    </xf>
    <xf numFmtId="0" fontId="7" fillId="11" borderId="6" xfId="0" applyFont="1" applyFill="1" applyBorder="1" applyAlignment="1">
      <alignment vertical="top" wrapText="1"/>
    </xf>
    <xf numFmtId="0" fontId="69" fillId="11" borderId="6" xfId="0" applyFont="1" applyFill="1" applyBorder="1" applyAlignment="1">
      <alignment vertical="top" wrapText="1"/>
    </xf>
    <xf numFmtId="0" fontId="6" fillId="11" borderId="6" xfId="0" applyFont="1" applyFill="1" applyBorder="1" applyAlignment="1">
      <alignment vertical="top" wrapText="1"/>
    </xf>
    <xf numFmtId="49" fontId="6" fillId="12" borderId="17" xfId="0" applyNumberFormat="1" applyFont="1" applyFill="1" applyBorder="1" applyAlignment="1">
      <alignment horizontal="left" vertical="top"/>
    </xf>
    <xf numFmtId="0" fontId="8" fillId="12" borderId="6" xfId="11" applyFont="1" applyFill="1" applyBorder="1" applyAlignment="1">
      <alignment horizontal="center" vertical="top" wrapText="1"/>
    </xf>
    <xf numFmtId="164" fontId="7" fillId="12" borderId="2" xfId="11" applyNumberFormat="1" applyFont="1" applyFill="1" applyBorder="1" applyAlignment="1">
      <alignment horizontal="right" vertical="top"/>
    </xf>
    <xf numFmtId="0" fontId="7" fillId="12" borderId="6" xfId="0" applyFont="1" applyFill="1" applyBorder="1" applyAlignment="1">
      <alignment vertical="top" wrapText="1"/>
    </xf>
    <xf numFmtId="0" fontId="7" fillId="12" borderId="6" xfId="11" applyFont="1" applyFill="1" applyBorder="1" applyAlignment="1">
      <alignment vertical="top" wrapText="1"/>
    </xf>
    <xf numFmtId="0" fontId="6" fillId="12" borderId="6" xfId="0" applyFont="1" applyFill="1" applyBorder="1" applyAlignment="1">
      <alignment horizontal="left" vertical="top" wrapText="1"/>
    </xf>
    <xf numFmtId="164" fontId="6" fillId="12" borderId="2" xfId="0" applyNumberFormat="1" applyFont="1" applyFill="1" applyBorder="1" applyAlignment="1">
      <alignment vertical="top"/>
    </xf>
    <xf numFmtId="0" fontId="13" fillId="12" borderId="6" xfId="0" applyFont="1" applyFill="1" applyBorder="1" applyAlignment="1">
      <alignment vertical="top" wrapText="1"/>
    </xf>
    <xf numFmtId="0" fontId="7" fillId="12" borderId="6" xfId="0" applyFont="1" applyFill="1" applyBorder="1" applyAlignment="1">
      <alignment horizontal="left" vertical="top" wrapText="1"/>
    </xf>
    <xf numFmtId="164" fontId="8" fillId="8" borderId="2" xfId="11" applyNumberFormat="1" applyFont="1" applyFill="1" applyBorder="1" applyAlignment="1">
      <alignment horizontal="right" vertical="top"/>
    </xf>
    <xf numFmtId="0" fontId="7" fillId="7" borderId="7" xfId="11" applyFont="1" applyFill="1" applyBorder="1" applyAlignment="1">
      <alignment vertical="top" wrapText="1"/>
    </xf>
    <xf numFmtId="164" fontId="7" fillId="7" borderId="3" xfId="11" applyNumberFormat="1" applyFont="1" applyFill="1" applyBorder="1" applyAlignment="1">
      <alignment vertical="top"/>
    </xf>
    <xf numFmtId="0" fontId="51" fillId="7" borderId="16" xfId="0" applyFont="1" applyFill="1" applyBorder="1" applyAlignment="1">
      <alignment horizontal="left" vertical="top" wrapText="1"/>
    </xf>
    <xf numFmtId="164" fontId="51" fillId="7" borderId="2" xfId="0" applyNumberFormat="1" applyFont="1" applyFill="1" applyBorder="1" applyAlignment="1">
      <alignment horizontal="right" vertical="top"/>
    </xf>
    <xf numFmtId="0" fontId="7" fillId="7" borderId="6" xfId="0" applyFont="1" applyFill="1" applyBorder="1" applyAlignment="1">
      <alignment vertical="top" wrapText="1"/>
    </xf>
    <xf numFmtId="164" fontId="7" fillId="7" borderId="17" xfId="11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center" vertical="top" wrapText="1"/>
    </xf>
    <xf numFmtId="168" fontId="6" fillId="0" borderId="0" xfId="12" applyNumberFormat="1" applyFont="1" applyFill="1" applyBorder="1" applyAlignment="1" applyProtection="1">
      <alignment vertical="top"/>
    </xf>
    <xf numFmtId="0" fontId="6" fillId="0" borderId="23" xfId="0" applyFont="1" applyBorder="1" applyAlignment="1">
      <alignment horizontal="left" vertical="top" wrapText="1"/>
    </xf>
    <xf numFmtId="0" fontId="24" fillId="0" borderId="7" xfId="10" applyFont="1" applyBorder="1" applyAlignment="1">
      <alignment horizontal="center" vertical="top" wrapText="1"/>
    </xf>
    <xf numFmtId="0" fontId="6" fillId="0" borderId="17" xfId="10" applyFont="1" applyBorder="1" applyAlignment="1">
      <alignment vertical="top" wrapText="1"/>
    </xf>
    <xf numFmtId="0" fontId="6" fillId="0" borderId="3" xfId="10" applyFont="1" applyBorder="1" applyAlignment="1">
      <alignment vertical="top" wrapText="1"/>
    </xf>
    <xf numFmtId="164" fontId="6" fillId="3" borderId="8" xfId="20" applyNumberFormat="1" applyFont="1" applyFill="1" applyBorder="1" applyAlignment="1" applyProtection="1">
      <alignment horizontal="right" vertical="top" wrapText="1"/>
    </xf>
    <xf numFmtId="164" fontId="6" fillId="0" borderId="3" xfId="20" applyNumberFormat="1" applyFont="1" applyFill="1" applyBorder="1" applyAlignment="1" applyProtection="1">
      <alignment horizontal="right" vertical="top" wrapText="1"/>
    </xf>
    <xf numFmtId="0" fontId="6" fillId="0" borderId="11" xfId="0" applyFont="1" applyBorder="1" applyAlignment="1">
      <alignment horizontal="center" vertical="top" wrapText="1"/>
    </xf>
    <xf numFmtId="0" fontId="49" fillId="0" borderId="6" xfId="10" applyFont="1" applyBorder="1" applyAlignment="1">
      <alignment horizontal="center" vertical="top" wrapText="1"/>
    </xf>
    <xf numFmtId="49" fontId="6" fillId="0" borderId="21" xfId="10" applyNumberFormat="1" applyFont="1" applyBorder="1" applyAlignment="1">
      <alignment horizontal="left" vertical="top"/>
    </xf>
    <xf numFmtId="49" fontId="6" fillId="0" borderId="18" xfId="10" applyNumberFormat="1" applyFont="1" applyBorder="1" applyAlignment="1">
      <alignment horizontal="left" vertical="top"/>
    </xf>
    <xf numFmtId="49" fontId="6" fillId="0" borderId="17" xfId="10" applyNumberFormat="1" applyFont="1" applyBorder="1" applyAlignment="1">
      <alignment vertical="top"/>
    </xf>
    <xf numFmtId="0" fontId="6" fillId="0" borderId="17" xfId="10" applyFont="1" applyBorder="1" applyAlignment="1">
      <alignment vertical="top"/>
    </xf>
    <xf numFmtId="0" fontId="8" fillId="0" borderId="6" xfId="11" applyFont="1" applyBorder="1" applyAlignment="1">
      <alignment horizontal="center" vertical="top" wrapText="1"/>
    </xf>
    <xf numFmtId="0" fontId="8" fillId="0" borderId="2" xfId="11" applyFont="1" applyBorder="1" applyAlignment="1">
      <alignment horizontal="center" vertical="top" wrapText="1"/>
    </xf>
    <xf numFmtId="0" fontId="8" fillId="0" borderId="23" xfId="11" applyFont="1" applyBorder="1" applyAlignment="1">
      <alignment horizontal="center" vertical="top" wrapText="1"/>
    </xf>
    <xf numFmtId="0" fontId="8" fillId="0" borderId="4" xfId="11" applyFont="1" applyBorder="1" applyAlignment="1">
      <alignment horizontal="center" vertical="top" wrapText="1"/>
    </xf>
    <xf numFmtId="0" fontId="17" fillId="0" borderId="29" xfId="10" applyFont="1" applyBorder="1" applyAlignment="1">
      <alignment horizontal="center" vertical="center" wrapText="1"/>
    </xf>
    <xf numFmtId="0" fontId="17" fillId="0" borderId="30" xfId="10" applyFont="1" applyBorder="1" applyAlignment="1">
      <alignment horizontal="center" vertical="center" wrapText="1"/>
    </xf>
    <xf numFmtId="0" fontId="8" fillId="0" borderId="7" xfId="11" applyFont="1" applyBorder="1" applyAlignment="1">
      <alignment horizontal="center" vertical="top" wrapText="1"/>
    </xf>
    <xf numFmtId="0" fontId="8" fillId="0" borderId="3" xfId="11" applyFont="1" applyBorder="1" applyAlignment="1">
      <alignment horizontal="center" vertical="top" wrapText="1"/>
    </xf>
    <xf numFmtId="0" fontId="23" fillId="0" borderId="1" xfId="11" applyFont="1" applyBorder="1" applyAlignment="1">
      <alignment horizontal="center" vertical="top" wrapText="1"/>
    </xf>
    <xf numFmtId="0" fontId="17" fillId="0" borderId="31" xfId="10" applyFont="1" applyBorder="1" applyAlignment="1">
      <alignment horizontal="center" vertical="center" wrapText="1"/>
    </xf>
    <xf numFmtId="49" fontId="8" fillId="0" borderId="17" xfId="11" applyNumberFormat="1" applyFont="1" applyBorder="1" applyAlignment="1">
      <alignment horizontal="center" vertical="top" wrapText="1"/>
    </xf>
    <xf numFmtId="0" fontId="8" fillId="0" borderId="17" xfId="11" applyFont="1" applyBorder="1" applyAlignment="1">
      <alignment horizontal="center" vertical="top" wrapText="1"/>
    </xf>
    <xf numFmtId="0" fontId="17" fillId="0" borderId="39" xfId="10" applyFont="1" applyBorder="1" applyAlignment="1">
      <alignment horizontal="center" vertical="center" wrapText="1"/>
    </xf>
    <xf numFmtId="0" fontId="17" fillId="0" borderId="38" xfId="10" applyFont="1" applyBorder="1" applyAlignment="1">
      <alignment horizontal="center" vertical="center" wrapText="1"/>
    </xf>
    <xf numFmtId="0" fontId="27" fillId="0" borderId="38" xfId="10" applyFont="1" applyBorder="1" applyAlignment="1">
      <alignment horizontal="center" vertical="center" wrapText="1"/>
    </xf>
    <xf numFmtId="0" fontId="49" fillId="0" borderId="43" xfId="0" applyFont="1" applyBorder="1" applyAlignment="1">
      <alignment horizontal="center" vertical="top"/>
    </xf>
    <xf numFmtId="0" fontId="49" fillId="0" borderId="16" xfId="0" applyFont="1" applyBorder="1" applyAlignment="1">
      <alignment horizontal="center" vertical="top"/>
    </xf>
    <xf numFmtId="0" fontId="49" fillId="0" borderId="6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88" fillId="0" borderId="0" xfId="3" applyFont="1" applyAlignment="1">
      <alignment horizontal="center"/>
    </xf>
  </cellXfs>
  <cellStyles count="23">
    <cellStyle name="Excel Built-in Normal" xfId="1" xr:uid="{00000000-0005-0000-0000-000000000000}"/>
    <cellStyle name="Гиперссылка" xfId="2" xr:uid="{00000000-0005-0000-0000-000001000000}"/>
    <cellStyle name="Обычный" xfId="0" builtinId="0"/>
    <cellStyle name="Обычный 2" xfId="3" xr:uid="{00000000-0005-0000-0000-000003000000}"/>
    <cellStyle name="Обычный 2 2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 5" xfId="7" xr:uid="{00000000-0005-0000-0000-000007000000}"/>
    <cellStyle name="Обычный 6" xfId="8" xr:uid="{00000000-0005-0000-0000-000008000000}"/>
    <cellStyle name="Обычный 7" xfId="9" xr:uid="{00000000-0005-0000-0000-000009000000}"/>
    <cellStyle name="Обычный 7 2" xfId="21" xr:uid="{00000000-0005-0000-0000-00000A000000}"/>
    <cellStyle name="Обычный 7 3" xfId="22" xr:uid="{00000000-0005-0000-0000-00000B000000}"/>
    <cellStyle name="Обычный_НВП_ОБЖ_СО" xfId="10" xr:uid="{00000000-0005-0000-0000-00000C000000}"/>
    <cellStyle name="Обычный_Химия_L-микро2004" xfId="11" xr:uid="{00000000-0005-0000-0000-00000D000000}"/>
    <cellStyle name="Финансовый" xfId="12" builtinId="3"/>
    <cellStyle name="Финансовый 2" xfId="13" xr:uid="{00000000-0005-0000-0000-00000F000000}"/>
    <cellStyle name="Финансовый 2 2" xfId="14" xr:uid="{00000000-0005-0000-0000-000010000000}"/>
    <cellStyle name="Финансовый 2 3" xfId="15" xr:uid="{00000000-0005-0000-0000-000011000000}"/>
    <cellStyle name="Финансовый 3" xfId="16" xr:uid="{00000000-0005-0000-0000-000012000000}"/>
    <cellStyle name="Финансовый 4" xfId="17" xr:uid="{00000000-0005-0000-0000-000013000000}"/>
    <cellStyle name="Финансовый 5" xfId="18" xr:uid="{00000000-0005-0000-0000-000014000000}"/>
    <cellStyle name="Финансовый 6" xfId="19" xr:uid="{00000000-0005-0000-0000-000015000000}"/>
    <cellStyle name="Финансовый 7" xfId="20" xr:uid="{00000000-0005-0000-0000-000016000000}"/>
  </cellStyles>
  <dxfs count="0"/>
  <tableStyles count="0" defaultTableStyle="TableStyleMedium9" defaultPivotStyle="PivotStyleLight16"/>
  <colors>
    <mruColors>
      <color rgb="FFFFE5FF"/>
      <color rgb="FFFFCCFF"/>
      <color rgb="FFDEFAD6"/>
      <color rgb="FFFFFF99"/>
      <color rgb="FF4DFC24"/>
      <color rgb="FF2EF30D"/>
      <color rgb="FF99FF33"/>
      <color rgb="FF99FF66"/>
      <color rgb="FF7BF57E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1</xdr:col>
      <xdr:colOff>2152650</xdr:colOff>
      <xdr:row>4</xdr:row>
      <xdr:rowOff>142875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AAF62824-BF32-4456-BE09-A2816890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DD50652E-744E-4630-BE7D-F505B119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1</xdr:col>
      <xdr:colOff>2133600</xdr:colOff>
      <xdr:row>5</xdr:row>
      <xdr:rowOff>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7CC80589-57D3-41D5-A352-319C41CB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8097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1</xdr:col>
      <xdr:colOff>2143125</xdr:colOff>
      <xdr:row>4</xdr:row>
      <xdr:rowOff>152400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3BC07294-2DD5-4B83-B65A-3EC635E0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1</xdr:col>
      <xdr:colOff>2133600</xdr:colOff>
      <xdr:row>5</xdr:row>
      <xdr:rowOff>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6E7930B4-A3A4-44D9-81E7-78E92F03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97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</xdr:col>
      <xdr:colOff>2143125</xdr:colOff>
      <xdr:row>5</xdr:row>
      <xdr:rowOff>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9A8F02F-B3DD-4BD7-97AC-F0E6C8B8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1907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</xdr:col>
      <xdr:colOff>2143125</xdr:colOff>
      <xdr:row>4</xdr:row>
      <xdr:rowOff>76200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78B1045F-71C9-438F-A1B8-8DE2FEFA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955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1</xdr:col>
      <xdr:colOff>2133600</xdr:colOff>
      <xdr:row>5</xdr:row>
      <xdr:rowOff>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62989C20-03E7-434F-AA0F-BE7F2579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145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</xdr:col>
      <xdr:colOff>2143125</xdr:colOff>
      <xdr:row>5</xdr:row>
      <xdr:rowOff>9525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242A060E-1D67-458B-BDC4-5F6902F4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</xdr:col>
      <xdr:colOff>2133600</xdr:colOff>
      <xdr:row>5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4897BE83-ABD8-446A-8DDD-00FC2964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00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1</xdr:col>
      <xdr:colOff>2152650</xdr:colOff>
      <xdr:row>5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1DC6CD2A-8FAF-4B5B-AE8F-05E382AC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000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1809750</xdr:colOff>
      <xdr:row>4</xdr:row>
      <xdr:rowOff>142875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8A1C9EE3-C785-4CBC-B149-2E149D86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1</xdr:col>
      <xdr:colOff>2143125</xdr:colOff>
      <xdr:row>4</xdr:row>
      <xdr:rowOff>152400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5D17E8E6-8A45-42FC-81BB-CA902574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7145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</xdr:col>
      <xdr:colOff>2143125</xdr:colOff>
      <xdr:row>5</xdr:row>
      <xdr:rowOff>9525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8692331D-9270-4491-8FD8-54A1B6A4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57150</xdr:rowOff>
    </xdr:from>
    <xdr:to>
      <xdr:col>1</xdr:col>
      <xdr:colOff>2152650</xdr:colOff>
      <xdr:row>4</xdr:row>
      <xdr:rowOff>114300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D9F87D49-DF77-4385-8AA6-59C000C8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4765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3" name="Picture 1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1</xdr:col>
      <xdr:colOff>2152650</xdr:colOff>
      <xdr:row>4</xdr:row>
      <xdr:rowOff>142875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87A09988-72A4-455E-8842-B72D8C1D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</xdr:col>
      <xdr:colOff>2143125</xdr:colOff>
      <xdr:row>4</xdr:row>
      <xdr:rowOff>142875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57D63C64-70D7-4D8F-BA95-EE69AEBF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</xdr:col>
      <xdr:colOff>2143125</xdr:colOff>
      <xdr:row>5</xdr:row>
      <xdr:rowOff>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6E2A2913-AFB0-40F0-894F-9405630A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8097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</xdr:col>
      <xdr:colOff>2143125</xdr:colOff>
      <xdr:row>4</xdr:row>
      <xdr:rowOff>142875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5336D3D5-36C9-4C0B-A9F0-D45B5F19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</xdr:col>
      <xdr:colOff>2143125</xdr:colOff>
      <xdr:row>4</xdr:row>
      <xdr:rowOff>142875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1BB95F5-BAE4-4B24-8797-5A898A1C0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</xdr:col>
      <xdr:colOff>2143125</xdr:colOff>
      <xdr:row>4</xdr:row>
      <xdr:rowOff>142875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E68B6C5C-7970-4132-8FB6-F5E27BA2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</xdr:col>
      <xdr:colOff>2143125</xdr:colOff>
      <xdr:row>4</xdr:row>
      <xdr:rowOff>142875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A294DCF8-15C3-42A0-A460-D7CF9231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0.xml"/><Relationship Id="rId3" Type="http://schemas.openxmlformats.org/officeDocument/2006/relationships/printerSettings" Target="../printerSettings/printerSettings61.bin"/><Relationship Id="rId7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6" Type="http://schemas.openxmlformats.org/officeDocument/2006/relationships/printerSettings" Target="../printerSettings/printerSettings64.bin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printerSettings" Target="../printerSettings/printerSettings68.bin"/><Relationship Id="rId7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2.xml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3.xml"/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4.xml"/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5.xml"/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7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6.xml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7.xml"/><Relationship Id="rId3" Type="http://schemas.openxmlformats.org/officeDocument/2006/relationships/printerSettings" Target="../printerSettings/printerSettings110.bin"/><Relationship Id="rId7" Type="http://schemas.openxmlformats.org/officeDocument/2006/relationships/printerSettings" Target="../printerSettings/printerSettings114.bin"/><Relationship Id="rId2" Type="http://schemas.openxmlformats.org/officeDocument/2006/relationships/printerSettings" Target="../printerSettings/printerSettings109.bin"/><Relationship Id="rId1" Type="http://schemas.openxmlformats.org/officeDocument/2006/relationships/printerSettings" Target="../printerSettings/printerSettings108.bin"/><Relationship Id="rId6" Type="http://schemas.openxmlformats.org/officeDocument/2006/relationships/printerSettings" Target="../printerSettings/printerSettings113.bin"/><Relationship Id="rId5" Type="http://schemas.openxmlformats.org/officeDocument/2006/relationships/printerSettings" Target="../printerSettings/printerSettings112.bin"/><Relationship Id="rId4" Type="http://schemas.openxmlformats.org/officeDocument/2006/relationships/printerSettings" Target="../printerSettings/printerSettings111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8.xml"/><Relationship Id="rId3" Type="http://schemas.openxmlformats.org/officeDocument/2006/relationships/printerSettings" Target="../printerSettings/printerSettings117.bin"/><Relationship Id="rId7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6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8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9.xml"/><Relationship Id="rId3" Type="http://schemas.openxmlformats.org/officeDocument/2006/relationships/printerSettings" Target="../printerSettings/printerSettings124.bin"/><Relationship Id="rId7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122.bin"/><Relationship Id="rId6" Type="http://schemas.openxmlformats.org/officeDocument/2006/relationships/printerSettings" Target="../printerSettings/printerSettings127.bin"/><Relationship Id="rId5" Type="http://schemas.openxmlformats.org/officeDocument/2006/relationships/printerSettings" Target="../printerSettings/printerSettings126.bin"/><Relationship Id="rId4" Type="http://schemas.openxmlformats.org/officeDocument/2006/relationships/printerSettings" Target="../printerSettings/printerSettings1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0.xml"/><Relationship Id="rId3" Type="http://schemas.openxmlformats.org/officeDocument/2006/relationships/printerSettings" Target="../printerSettings/printerSettings131.bin"/><Relationship Id="rId7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0.bin"/><Relationship Id="rId1" Type="http://schemas.openxmlformats.org/officeDocument/2006/relationships/printerSettings" Target="../printerSettings/printerSettings129.bin"/><Relationship Id="rId6" Type="http://schemas.openxmlformats.org/officeDocument/2006/relationships/printerSettings" Target="../printerSettings/printerSettings134.bin"/><Relationship Id="rId5" Type="http://schemas.openxmlformats.org/officeDocument/2006/relationships/printerSettings" Target="../printerSettings/printerSettings133.bin"/><Relationship Id="rId4" Type="http://schemas.openxmlformats.org/officeDocument/2006/relationships/printerSettings" Target="../printerSettings/printerSettings132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1.xml"/><Relationship Id="rId3" Type="http://schemas.openxmlformats.org/officeDocument/2006/relationships/printerSettings" Target="../printerSettings/printerSettings138.bin"/><Relationship Id="rId7" Type="http://schemas.openxmlformats.org/officeDocument/2006/relationships/printerSettings" Target="../printerSettings/printerSettings142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6" Type="http://schemas.openxmlformats.org/officeDocument/2006/relationships/printerSettings" Target="../printerSettings/printerSettings141.bin"/><Relationship Id="rId5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2.xml"/><Relationship Id="rId3" Type="http://schemas.openxmlformats.org/officeDocument/2006/relationships/printerSettings" Target="../printerSettings/printerSettings145.bin"/><Relationship Id="rId7" Type="http://schemas.openxmlformats.org/officeDocument/2006/relationships/printerSettings" Target="../printerSettings/printerSettings149.bin"/><Relationship Id="rId2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43.bin"/><Relationship Id="rId6" Type="http://schemas.openxmlformats.org/officeDocument/2006/relationships/printerSettings" Target="../printerSettings/printerSettings148.bin"/><Relationship Id="rId5" Type="http://schemas.openxmlformats.org/officeDocument/2006/relationships/printerSettings" Target="../printerSettings/printerSettings147.bin"/><Relationship Id="rId4" Type="http://schemas.openxmlformats.org/officeDocument/2006/relationships/printerSettings" Target="../printerSettings/printerSettings146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3.xml"/><Relationship Id="rId3" Type="http://schemas.openxmlformats.org/officeDocument/2006/relationships/printerSettings" Target="../printerSettings/printerSettings152.bin"/><Relationship Id="rId7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51.bin"/><Relationship Id="rId1" Type="http://schemas.openxmlformats.org/officeDocument/2006/relationships/printerSettings" Target="../printerSettings/printerSettings150.bin"/><Relationship Id="rId6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5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7.xml"/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8.xml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9.xml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D344"/>
  <sheetViews>
    <sheetView tabSelected="1" zoomScaleNormal="100" workbookViewId="0">
      <pane ySplit="8" topLeftCell="A9" activePane="bottomLeft" state="frozen"/>
      <selection pane="bottomLeft" activeCell="F5" sqref="F5"/>
    </sheetView>
  </sheetViews>
  <sheetFormatPr defaultColWidth="9.140625" defaultRowHeight="12.75"/>
  <cols>
    <col min="1" max="1" width="9.140625" style="1"/>
    <col min="2" max="2" width="75.85546875" style="1" customWidth="1"/>
    <col min="3" max="3" width="14.42578125" style="268" customWidth="1"/>
    <col min="4" max="4" width="12.140625" style="268" customWidth="1"/>
    <col min="5" max="16384" width="9.140625" style="1"/>
  </cols>
  <sheetData>
    <row r="1" spans="1:4" s="3" customFormat="1">
      <c r="B1" s="2"/>
      <c r="C1" s="262"/>
      <c r="D1" s="262"/>
    </row>
    <row r="2" spans="1:4" s="3" customFormat="1">
      <c r="B2" s="2"/>
      <c r="C2" s="263" t="s">
        <v>0</v>
      </c>
      <c r="D2" s="263"/>
    </row>
    <row r="3" spans="1:4" s="3" customFormat="1">
      <c r="B3" s="2"/>
      <c r="C3" s="263" t="s">
        <v>1</v>
      </c>
      <c r="D3" s="263"/>
    </row>
    <row r="4" spans="1:4" s="3" customFormat="1">
      <c r="B4" s="2"/>
      <c r="C4" s="263" t="s">
        <v>2</v>
      </c>
      <c r="D4" s="263"/>
    </row>
    <row r="5" spans="1:4" s="3" customFormat="1">
      <c r="B5" s="2"/>
      <c r="C5" s="263" t="s">
        <v>1583</v>
      </c>
      <c r="D5" s="263"/>
    </row>
    <row r="6" spans="1:4" s="5" customFormat="1">
      <c r="B6" s="4"/>
      <c r="C6" s="264"/>
      <c r="D6" s="264"/>
    </row>
    <row r="7" spans="1:4" s="5" customFormat="1" ht="18.75">
      <c r="B7" s="32" t="s">
        <v>3</v>
      </c>
      <c r="C7" s="264"/>
      <c r="D7" s="264"/>
    </row>
    <row r="8" spans="1:4" ht="25.5">
      <c r="A8" s="530" t="s">
        <v>3989</v>
      </c>
      <c r="B8" s="530" t="s">
        <v>4</v>
      </c>
      <c r="C8" s="517" t="s">
        <v>1574</v>
      </c>
      <c r="D8" s="851"/>
    </row>
    <row r="9" spans="1:4">
      <c r="A9" s="942"/>
      <c r="B9" s="943" t="s">
        <v>5</v>
      </c>
      <c r="C9" s="949"/>
      <c r="D9" s="852"/>
    </row>
    <row r="10" spans="1:4">
      <c r="A10" s="942" t="s">
        <v>2019</v>
      </c>
      <c r="B10" s="1002" t="s">
        <v>4984</v>
      </c>
      <c r="C10" s="1003">
        <v>43355</v>
      </c>
      <c r="D10" s="26"/>
    </row>
    <row r="11" spans="1:4" s="12" customFormat="1">
      <c r="A11" s="942" t="s">
        <v>4954</v>
      </c>
      <c r="B11" s="1004" t="s">
        <v>4955</v>
      </c>
      <c r="C11" s="1003">
        <v>30900</v>
      </c>
      <c r="D11" s="26"/>
    </row>
    <row r="12" spans="1:4" s="12" customFormat="1">
      <c r="A12" s="942" t="s">
        <v>2119</v>
      </c>
      <c r="B12" s="1004" t="s">
        <v>4956</v>
      </c>
      <c r="C12" s="1005">
        <v>995</v>
      </c>
      <c r="D12" s="853"/>
    </row>
    <row r="13" spans="1:4">
      <c r="A13" s="987"/>
      <c r="B13" s="983" t="s">
        <v>4983</v>
      </c>
      <c r="C13" s="984"/>
      <c r="D13" s="852"/>
    </row>
    <row r="14" spans="1:4" s="15" customFormat="1">
      <c r="A14" s="988" t="s">
        <v>1983</v>
      </c>
      <c r="B14" s="989" t="s">
        <v>1229</v>
      </c>
      <c r="C14" s="985">
        <v>40940</v>
      </c>
      <c r="D14" s="26"/>
    </row>
    <row r="15" spans="1:4" s="15" customFormat="1">
      <c r="A15" s="988" t="s">
        <v>3555</v>
      </c>
      <c r="B15" s="989" t="s">
        <v>1228</v>
      </c>
      <c r="C15" s="984">
        <v>214015</v>
      </c>
      <c r="D15" s="751"/>
    </row>
    <row r="16" spans="1:4" s="15" customFormat="1">
      <c r="A16" s="988" t="s">
        <v>2187</v>
      </c>
      <c r="B16" s="989" t="s">
        <v>1227</v>
      </c>
      <c r="C16" s="984">
        <v>64400</v>
      </c>
      <c r="D16" s="751"/>
    </row>
    <row r="17" spans="1:4" s="15" customFormat="1">
      <c r="A17" s="988" t="s">
        <v>3556</v>
      </c>
      <c r="B17" s="989" t="s">
        <v>239</v>
      </c>
      <c r="C17" s="986">
        <v>181700</v>
      </c>
      <c r="D17" s="853"/>
    </row>
    <row r="18" spans="1:4" s="16" customFormat="1" ht="25.5">
      <c r="A18" s="982" t="s">
        <v>3621</v>
      </c>
      <c r="B18" s="990" t="s">
        <v>3916</v>
      </c>
      <c r="C18" s="984">
        <v>111150</v>
      </c>
      <c r="D18" s="751"/>
    </row>
    <row r="19" spans="1:4" s="16" customFormat="1" ht="25.5">
      <c r="A19" s="982" t="s">
        <v>2719</v>
      </c>
      <c r="B19" s="991" t="s">
        <v>3923</v>
      </c>
      <c r="C19" s="984">
        <v>218500</v>
      </c>
      <c r="D19" s="751"/>
    </row>
    <row r="20" spans="1:4" s="16" customFormat="1">
      <c r="A20" s="982" t="s">
        <v>2879</v>
      </c>
      <c r="B20" s="989" t="s">
        <v>1357</v>
      </c>
      <c r="C20" s="984">
        <v>63480</v>
      </c>
      <c r="D20" s="751"/>
    </row>
    <row r="21" spans="1:4" s="16" customFormat="1">
      <c r="A21" s="982" t="s">
        <v>2878</v>
      </c>
      <c r="B21" s="989" t="s">
        <v>3889</v>
      </c>
      <c r="C21" s="984">
        <v>138000</v>
      </c>
      <c r="D21" s="751"/>
    </row>
    <row r="22" spans="1:4" s="15" customFormat="1">
      <c r="A22" s="988" t="s">
        <v>2481</v>
      </c>
      <c r="B22" s="989" t="s">
        <v>1230</v>
      </c>
      <c r="C22" s="984">
        <v>65200</v>
      </c>
      <c r="D22" s="751"/>
    </row>
    <row r="23" spans="1:4" s="15" customFormat="1">
      <c r="A23" s="988" t="s">
        <v>4062</v>
      </c>
      <c r="B23" s="989" t="s">
        <v>4061</v>
      </c>
      <c r="C23" s="985">
        <v>121990</v>
      </c>
      <c r="D23" s="26"/>
    </row>
    <row r="24" spans="1:4" s="16" customFormat="1">
      <c r="A24" s="982" t="s">
        <v>2355</v>
      </c>
      <c r="B24" s="991" t="s">
        <v>1231</v>
      </c>
      <c r="C24" s="984">
        <v>55315</v>
      </c>
      <c r="D24" s="751"/>
    </row>
    <row r="25" spans="1:4" s="16" customFormat="1">
      <c r="A25" s="982" t="s">
        <v>3557</v>
      </c>
      <c r="B25" s="991" t="s">
        <v>1232</v>
      </c>
      <c r="C25" s="984">
        <v>119025</v>
      </c>
      <c r="D25" s="751"/>
    </row>
    <row r="26" spans="1:4" s="16" customFormat="1">
      <c r="A26" s="982" t="s">
        <v>2480</v>
      </c>
      <c r="B26" s="991" t="s">
        <v>1233</v>
      </c>
      <c r="C26" s="985">
        <v>208840</v>
      </c>
      <c r="D26" s="26"/>
    </row>
    <row r="27" spans="1:4" s="16" customFormat="1">
      <c r="A27" s="982" t="s">
        <v>2718</v>
      </c>
      <c r="B27" s="989" t="s">
        <v>1617</v>
      </c>
      <c r="C27" s="985">
        <v>158100</v>
      </c>
      <c r="D27" s="26"/>
    </row>
    <row r="28" spans="1:4">
      <c r="A28" s="952"/>
      <c r="B28" s="953" t="s">
        <v>3976</v>
      </c>
      <c r="C28" s="954"/>
      <c r="D28" s="852"/>
    </row>
    <row r="29" spans="1:4">
      <c r="A29" s="952" t="s">
        <v>1878</v>
      </c>
      <c r="B29" s="955" t="s">
        <v>50</v>
      </c>
      <c r="C29" s="954">
        <v>16330</v>
      </c>
      <c r="D29" s="751"/>
    </row>
    <row r="30" spans="1:4" s="16" customFormat="1">
      <c r="A30" s="952" t="s">
        <v>1995</v>
      </c>
      <c r="B30" s="955" t="s">
        <v>3620</v>
      </c>
      <c r="C30" s="954">
        <v>98210</v>
      </c>
      <c r="D30" s="26"/>
    </row>
    <row r="31" spans="1:4" s="16" customFormat="1">
      <c r="A31" s="952" t="s">
        <v>3558</v>
      </c>
      <c r="B31" s="955" t="s">
        <v>1439</v>
      </c>
      <c r="C31" s="954">
        <v>114885</v>
      </c>
      <c r="D31" s="26"/>
    </row>
    <row r="32" spans="1:4">
      <c r="A32" s="952" t="s">
        <v>1910</v>
      </c>
      <c r="B32" s="955" t="s">
        <v>4046</v>
      </c>
      <c r="C32" s="956">
        <v>20900</v>
      </c>
      <c r="D32" s="26"/>
    </row>
    <row r="33" spans="1:4">
      <c r="A33" s="952" t="s">
        <v>1975</v>
      </c>
      <c r="B33" s="955" t="s">
        <v>66</v>
      </c>
      <c r="C33" s="954">
        <v>20470</v>
      </c>
      <c r="D33" s="751"/>
    </row>
    <row r="34" spans="1:4">
      <c r="A34" s="952" t="s">
        <v>1925</v>
      </c>
      <c r="B34" s="955" t="s">
        <v>56</v>
      </c>
      <c r="C34" s="954">
        <v>28290</v>
      </c>
      <c r="D34" s="751"/>
    </row>
    <row r="35" spans="1:4" ht="18.75" customHeight="1">
      <c r="A35" s="952" t="s">
        <v>3587</v>
      </c>
      <c r="B35" s="957" t="s">
        <v>65</v>
      </c>
      <c r="C35" s="954">
        <v>28405</v>
      </c>
      <c r="D35" s="751"/>
    </row>
    <row r="36" spans="1:4">
      <c r="A36" s="952" t="s">
        <v>4063</v>
      </c>
      <c r="B36" s="958" t="s">
        <v>54</v>
      </c>
      <c r="C36" s="954">
        <v>18600</v>
      </c>
      <c r="D36" s="751"/>
    </row>
    <row r="37" spans="1:4">
      <c r="A37" s="952" t="s">
        <v>1911</v>
      </c>
      <c r="B37" s="955" t="s">
        <v>52</v>
      </c>
      <c r="C37" s="954">
        <v>22425</v>
      </c>
      <c r="D37" s="751"/>
    </row>
    <row r="38" spans="1:4">
      <c r="A38" s="952" t="s">
        <v>1954</v>
      </c>
      <c r="B38" s="958" t="s">
        <v>64</v>
      </c>
      <c r="C38" s="954">
        <v>19210</v>
      </c>
      <c r="D38" s="751"/>
    </row>
    <row r="39" spans="1:4">
      <c r="A39" s="952" t="s">
        <v>1955</v>
      </c>
      <c r="B39" s="958" t="s">
        <v>63</v>
      </c>
      <c r="C39" s="954">
        <v>25645</v>
      </c>
      <c r="D39" s="751"/>
    </row>
    <row r="40" spans="1:4">
      <c r="A40" s="952" t="s">
        <v>1912</v>
      </c>
      <c r="B40" s="955" t="s">
        <v>53</v>
      </c>
      <c r="C40" s="954">
        <v>14835</v>
      </c>
      <c r="D40" s="751"/>
    </row>
    <row r="41" spans="1:4">
      <c r="A41" s="952" t="s">
        <v>1913</v>
      </c>
      <c r="B41" s="955" t="s">
        <v>51</v>
      </c>
      <c r="C41" s="954">
        <v>22425</v>
      </c>
      <c r="D41" s="751"/>
    </row>
    <row r="42" spans="1:4">
      <c r="A42" s="952" t="s">
        <v>1926</v>
      </c>
      <c r="B42" s="955" t="s">
        <v>55</v>
      </c>
      <c r="C42" s="954">
        <v>17647</v>
      </c>
      <c r="D42" s="751"/>
    </row>
    <row r="43" spans="1:4">
      <c r="A43" s="952" t="s">
        <v>3588</v>
      </c>
      <c r="B43" s="955" t="s">
        <v>1757</v>
      </c>
      <c r="C43" s="954">
        <v>20585</v>
      </c>
      <c r="D43" s="751"/>
    </row>
    <row r="44" spans="1:4">
      <c r="A44" s="952" t="s">
        <v>1956</v>
      </c>
      <c r="B44" s="955" t="s">
        <v>58</v>
      </c>
      <c r="C44" s="954">
        <v>6900</v>
      </c>
      <c r="D44" s="751"/>
    </row>
    <row r="45" spans="1:4">
      <c r="A45" s="952" t="s">
        <v>1957</v>
      </c>
      <c r="B45" s="955" t="s">
        <v>57</v>
      </c>
      <c r="C45" s="954">
        <v>6500</v>
      </c>
      <c r="D45" s="751"/>
    </row>
    <row r="46" spans="1:4">
      <c r="A46" s="952" t="s">
        <v>3589</v>
      </c>
      <c r="B46" s="955" t="s">
        <v>3972</v>
      </c>
      <c r="C46" s="954">
        <v>23575</v>
      </c>
      <c r="D46" s="751"/>
    </row>
    <row r="47" spans="1:4">
      <c r="A47" s="952" t="s">
        <v>1958</v>
      </c>
      <c r="B47" s="955" t="s">
        <v>60</v>
      </c>
      <c r="C47" s="954">
        <v>14375</v>
      </c>
      <c r="D47" s="751"/>
    </row>
    <row r="48" spans="1:4">
      <c r="A48" s="952" t="s">
        <v>1959</v>
      </c>
      <c r="B48" s="955" t="s">
        <v>59</v>
      </c>
      <c r="C48" s="954">
        <v>8160</v>
      </c>
      <c r="D48" s="751"/>
    </row>
    <row r="49" spans="1:4">
      <c r="A49" s="952" t="s">
        <v>3590</v>
      </c>
      <c r="B49" s="955" t="s">
        <v>62</v>
      </c>
      <c r="C49" s="954">
        <v>54600</v>
      </c>
      <c r="D49" s="751"/>
    </row>
    <row r="50" spans="1:4">
      <c r="A50" s="952" t="s">
        <v>3591</v>
      </c>
      <c r="B50" s="955" t="s">
        <v>61</v>
      </c>
      <c r="C50" s="954">
        <v>27800</v>
      </c>
      <c r="D50" s="751"/>
    </row>
    <row r="51" spans="1:4">
      <c r="A51" s="952" t="s">
        <v>1982</v>
      </c>
      <c r="B51" s="955" t="s">
        <v>67</v>
      </c>
      <c r="C51" s="954">
        <v>46500</v>
      </c>
      <c r="D51" s="751"/>
    </row>
    <row r="52" spans="1:4">
      <c r="A52" s="959" t="s">
        <v>4372</v>
      </c>
      <c r="B52" s="960" t="s">
        <v>4373</v>
      </c>
      <c r="C52" s="961">
        <v>68000</v>
      </c>
      <c r="D52" s="751"/>
    </row>
    <row r="53" spans="1:4">
      <c r="A53" s="952" t="s">
        <v>1962</v>
      </c>
      <c r="B53" s="955" t="s">
        <v>68</v>
      </c>
      <c r="C53" s="954">
        <v>2920</v>
      </c>
      <c r="D53" s="751"/>
    </row>
    <row r="54" spans="1:4">
      <c r="A54" s="952" t="s">
        <v>1961</v>
      </c>
      <c r="B54" s="955" t="s">
        <v>69</v>
      </c>
      <c r="C54" s="954">
        <v>5200</v>
      </c>
      <c r="D54" s="751"/>
    </row>
    <row r="55" spans="1:4">
      <c r="A55" s="952" t="s">
        <v>1935</v>
      </c>
      <c r="B55" s="955" t="s">
        <v>70</v>
      </c>
      <c r="C55" s="954">
        <v>27025</v>
      </c>
      <c r="D55" s="751"/>
    </row>
    <row r="56" spans="1:4">
      <c r="A56" s="952" t="s">
        <v>1979</v>
      </c>
      <c r="B56" s="955" t="s">
        <v>71</v>
      </c>
      <c r="C56" s="954">
        <v>20800</v>
      </c>
      <c r="D56" s="751"/>
    </row>
    <row r="57" spans="1:4">
      <c r="A57" s="952" t="s">
        <v>1980</v>
      </c>
      <c r="B57" s="955" t="s">
        <v>73</v>
      </c>
      <c r="C57" s="954">
        <v>22500</v>
      </c>
      <c r="D57" s="751"/>
    </row>
    <row r="58" spans="1:4">
      <c r="A58" s="952" t="s">
        <v>1974</v>
      </c>
      <c r="B58" s="955" t="s">
        <v>72</v>
      </c>
      <c r="C58" s="954">
        <v>1710</v>
      </c>
      <c r="D58" s="751"/>
    </row>
    <row r="59" spans="1:4">
      <c r="A59" s="952" t="s">
        <v>1941</v>
      </c>
      <c r="B59" s="955" t="s">
        <v>74</v>
      </c>
      <c r="C59" s="954">
        <v>52200</v>
      </c>
      <c r="D59" s="751"/>
    </row>
    <row r="60" spans="1:4">
      <c r="A60" s="959" t="s">
        <v>1940</v>
      </c>
      <c r="B60" s="955" t="s">
        <v>192</v>
      </c>
      <c r="C60" s="954">
        <v>24500</v>
      </c>
      <c r="D60" s="751"/>
    </row>
    <row r="61" spans="1:4">
      <c r="A61" s="952" t="s">
        <v>3592</v>
      </c>
      <c r="B61" s="955" t="s">
        <v>5002</v>
      </c>
      <c r="C61" s="954">
        <v>3872</v>
      </c>
      <c r="D61" s="751"/>
    </row>
    <row r="62" spans="1:4" ht="25.5">
      <c r="A62" s="952" t="s">
        <v>1977</v>
      </c>
      <c r="B62" s="955" t="s">
        <v>1359</v>
      </c>
      <c r="C62" s="954">
        <v>5310</v>
      </c>
      <c r="D62" s="751"/>
    </row>
    <row r="63" spans="1:4" s="15" customFormat="1">
      <c r="A63" s="952" t="s">
        <v>1850</v>
      </c>
      <c r="B63" s="955" t="s">
        <v>76</v>
      </c>
      <c r="C63" s="954">
        <v>1800</v>
      </c>
      <c r="D63" s="751"/>
    </row>
    <row r="64" spans="1:4">
      <c r="A64" s="952" t="s">
        <v>1852</v>
      </c>
      <c r="B64" s="962" t="s">
        <v>113</v>
      </c>
      <c r="C64" s="954">
        <v>21100</v>
      </c>
      <c r="D64" s="751"/>
    </row>
    <row r="65" spans="1:4">
      <c r="A65" s="952" t="s">
        <v>1853</v>
      </c>
      <c r="B65" s="962" t="s">
        <v>114</v>
      </c>
      <c r="C65" s="954">
        <v>8300</v>
      </c>
      <c r="D65" s="751"/>
    </row>
    <row r="66" spans="1:4" s="15" customFormat="1">
      <c r="A66" s="952" t="s">
        <v>1896</v>
      </c>
      <c r="B66" s="955" t="s">
        <v>79</v>
      </c>
      <c r="C66" s="954">
        <v>1820</v>
      </c>
      <c r="D66" s="751"/>
    </row>
    <row r="67" spans="1:4" s="12" customFormat="1">
      <c r="A67" s="952" t="s">
        <v>1854</v>
      </c>
      <c r="B67" s="955" t="s">
        <v>81</v>
      </c>
      <c r="C67" s="954">
        <v>13500</v>
      </c>
      <c r="D67" s="751"/>
    </row>
    <row r="68" spans="1:4" s="12" customFormat="1">
      <c r="A68" s="959" t="s">
        <v>1857</v>
      </c>
      <c r="B68" s="963" t="s">
        <v>170</v>
      </c>
      <c r="C68" s="954">
        <v>1940</v>
      </c>
      <c r="D68" s="751"/>
    </row>
    <row r="69" spans="1:4" s="15" customFormat="1">
      <c r="A69" s="952" t="s">
        <v>1936</v>
      </c>
      <c r="B69" s="955" t="s">
        <v>1173</v>
      </c>
      <c r="C69" s="954">
        <v>2415</v>
      </c>
      <c r="D69" s="751"/>
    </row>
    <row r="70" spans="1:4" s="15" customFormat="1">
      <c r="A70" s="952" t="s">
        <v>1859</v>
      </c>
      <c r="B70" s="963" t="s">
        <v>1792</v>
      </c>
      <c r="C70" s="954">
        <v>4900</v>
      </c>
      <c r="D70" s="751"/>
    </row>
    <row r="71" spans="1:4" s="15" customFormat="1">
      <c r="A71" s="952" t="s">
        <v>1858</v>
      </c>
      <c r="B71" s="963" t="s">
        <v>4206</v>
      </c>
      <c r="C71" s="954">
        <v>1100</v>
      </c>
      <c r="D71" s="751"/>
    </row>
    <row r="72" spans="1:4" s="15" customFormat="1">
      <c r="A72" s="952" t="s">
        <v>1976</v>
      </c>
      <c r="B72" s="963" t="s">
        <v>1607</v>
      </c>
      <c r="C72" s="954">
        <v>3100</v>
      </c>
      <c r="D72" s="751"/>
    </row>
    <row r="73" spans="1:4" s="15" customFormat="1">
      <c r="A73" s="952" t="s">
        <v>1938</v>
      </c>
      <c r="B73" s="963" t="s">
        <v>1608</v>
      </c>
      <c r="C73" s="954">
        <v>1280</v>
      </c>
      <c r="D73" s="751"/>
    </row>
    <row r="74" spans="1:4">
      <c r="A74" s="952" t="s">
        <v>1861</v>
      </c>
      <c r="B74" s="962" t="s">
        <v>117</v>
      </c>
      <c r="C74" s="954">
        <v>9800</v>
      </c>
      <c r="D74" s="751"/>
    </row>
    <row r="75" spans="1:4" s="15" customFormat="1">
      <c r="A75" s="952" t="s">
        <v>1939</v>
      </c>
      <c r="B75" s="955" t="s">
        <v>84</v>
      </c>
      <c r="C75" s="954">
        <v>2840</v>
      </c>
      <c r="D75" s="751"/>
    </row>
    <row r="76" spans="1:4" s="15" customFormat="1">
      <c r="A76" s="952" t="s">
        <v>2001</v>
      </c>
      <c r="B76" s="955" t="s">
        <v>85</v>
      </c>
      <c r="C76" s="954">
        <v>210</v>
      </c>
      <c r="D76" s="751"/>
    </row>
    <row r="77" spans="1:4" s="15" customFormat="1">
      <c r="A77" s="952" t="s">
        <v>1942</v>
      </c>
      <c r="B77" s="955" t="s">
        <v>86</v>
      </c>
      <c r="C77" s="954">
        <v>850</v>
      </c>
      <c r="D77" s="751"/>
    </row>
    <row r="78" spans="1:4" s="15" customFormat="1">
      <c r="A78" s="952" t="s">
        <v>1944</v>
      </c>
      <c r="B78" s="955" t="s">
        <v>193</v>
      </c>
      <c r="C78" s="954">
        <v>3710</v>
      </c>
      <c r="D78" s="751"/>
    </row>
    <row r="79" spans="1:4" s="15" customFormat="1">
      <c r="A79" s="952" t="s">
        <v>1946</v>
      </c>
      <c r="B79" s="955" t="s">
        <v>1612</v>
      </c>
      <c r="C79" s="954">
        <v>760</v>
      </c>
      <c r="D79" s="751"/>
    </row>
    <row r="80" spans="1:4" s="15" customFormat="1">
      <c r="A80" s="952" t="s">
        <v>1948</v>
      </c>
      <c r="B80" s="955" t="s">
        <v>87</v>
      </c>
      <c r="C80" s="954">
        <v>850</v>
      </c>
      <c r="D80" s="751"/>
    </row>
    <row r="81" spans="1:4" s="15" customFormat="1">
      <c r="A81" s="952" t="s">
        <v>1863</v>
      </c>
      <c r="B81" s="955" t="s">
        <v>88</v>
      </c>
      <c r="C81" s="954">
        <v>1420</v>
      </c>
      <c r="D81" s="751"/>
    </row>
    <row r="82" spans="1:4" s="15" customFormat="1">
      <c r="A82" s="952" t="s">
        <v>1949</v>
      </c>
      <c r="B82" s="955" t="s">
        <v>195</v>
      </c>
      <c r="C82" s="954">
        <v>5910</v>
      </c>
      <c r="D82" s="751"/>
    </row>
    <row r="83" spans="1:4" s="15" customFormat="1">
      <c r="A83" s="952" t="s">
        <v>1865</v>
      </c>
      <c r="B83" s="955" t="s">
        <v>173</v>
      </c>
      <c r="C83" s="954">
        <v>620</v>
      </c>
      <c r="D83" s="751"/>
    </row>
    <row r="84" spans="1:4" s="15" customFormat="1">
      <c r="A84" s="952" t="s">
        <v>1953</v>
      </c>
      <c r="B84" s="955" t="s">
        <v>91</v>
      </c>
      <c r="C84" s="954">
        <v>2500</v>
      </c>
      <c r="D84" s="751"/>
    </row>
    <row r="85" spans="1:4" s="15" customFormat="1">
      <c r="A85" s="952" t="s">
        <v>1899</v>
      </c>
      <c r="B85" s="955" t="s">
        <v>4047</v>
      </c>
      <c r="C85" s="954">
        <v>2520</v>
      </c>
      <c r="D85" s="751"/>
    </row>
    <row r="86" spans="1:4" s="15" customFormat="1">
      <c r="A86" s="952" t="s">
        <v>1928</v>
      </c>
      <c r="B86" s="955" t="s">
        <v>1635</v>
      </c>
      <c r="C86" s="954">
        <v>1450</v>
      </c>
      <c r="D86" s="751"/>
    </row>
    <row r="87" spans="1:4" s="15" customFormat="1">
      <c r="A87" s="952" t="s">
        <v>2002</v>
      </c>
      <c r="B87" s="955" t="s">
        <v>92</v>
      </c>
      <c r="C87" s="954">
        <v>1100</v>
      </c>
      <c r="D87" s="751"/>
    </row>
    <row r="88" spans="1:4" s="15" customFormat="1">
      <c r="A88" s="952" t="s">
        <v>2006</v>
      </c>
      <c r="B88" s="955" t="s">
        <v>211</v>
      </c>
      <c r="C88" s="954">
        <v>690</v>
      </c>
      <c r="D88" s="751"/>
    </row>
    <row r="89" spans="1:4" s="15" customFormat="1">
      <c r="A89" s="952" t="s">
        <v>1868</v>
      </c>
      <c r="B89" s="955" t="s">
        <v>93</v>
      </c>
      <c r="C89" s="954">
        <v>9400</v>
      </c>
      <c r="D89" s="751"/>
    </row>
    <row r="90" spans="1:4" s="15" customFormat="1">
      <c r="A90" s="952" t="s">
        <v>1964</v>
      </c>
      <c r="B90" s="955" t="s">
        <v>198</v>
      </c>
      <c r="C90" s="954">
        <v>390</v>
      </c>
      <c r="D90" s="751"/>
    </row>
    <row r="91" spans="1:4" s="15" customFormat="1">
      <c r="A91" s="952" t="s">
        <v>1963</v>
      </c>
      <c r="B91" s="955" t="s">
        <v>1659</v>
      </c>
      <c r="C91" s="954">
        <v>370</v>
      </c>
      <c r="D91" s="751"/>
    </row>
    <row r="92" spans="1:4" s="15" customFormat="1">
      <c r="A92" s="952" t="s">
        <v>1906</v>
      </c>
      <c r="B92" s="955" t="s">
        <v>94</v>
      </c>
      <c r="C92" s="954">
        <v>2350</v>
      </c>
      <c r="D92" s="751"/>
    </row>
    <row r="93" spans="1:4" s="15" customFormat="1">
      <c r="A93" s="952" t="s">
        <v>1965</v>
      </c>
      <c r="B93" s="955" t="s">
        <v>95</v>
      </c>
      <c r="C93" s="954">
        <v>910</v>
      </c>
      <c r="D93" s="751"/>
    </row>
    <row r="94" spans="1:4" s="15" customFormat="1">
      <c r="A94" s="952" t="s">
        <v>1915</v>
      </c>
      <c r="B94" s="955" t="s">
        <v>96</v>
      </c>
      <c r="C94" s="954">
        <v>1590</v>
      </c>
      <c r="D94" s="751"/>
    </row>
    <row r="95" spans="1:4" s="15" customFormat="1">
      <c r="A95" s="952" t="s">
        <v>1905</v>
      </c>
      <c r="B95" s="955" t="s">
        <v>181</v>
      </c>
      <c r="C95" s="954">
        <v>9200</v>
      </c>
      <c r="D95" s="751"/>
    </row>
    <row r="96" spans="1:4" s="15" customFormat="1">
      <c r="A96" s="952" t="s">
        <v>3593</v>
      </c>
      <c r="B96" s="964" t="s">
        <v>1605</v>
      </c>
      <c r="C96" s="954">
        <v>5400</v>
      </c>
      <c r="D96" s="751"/>
    </row>
    <row r="97" spans="1:4" s="15" customFormat="1">
      <c r="A97" s="952" t="s">
        <v>1909</v>
      </c>
      <c r="B97" s="955" t="s">
        <v>1561</v>
      </c>
      <c r="C97" s="954">
        <v>2300</v>
      </c>
      <c r="D97" s="751"/>
    </row>
    <row r="98" spans="1:4" s="15" customFormat="1">
      <c r="A98" s="952" t="s">
        <v>1929</v>
      </c>
      <c r="B98" s="955" t="s">
        <v>1610</v>
      </c>
      <c r="C98" s="954">
        <v>1280</v>
      </c>
      <c r="D98" s="751"/>
    </row>
    <row r="99" spans="1:4">
      <c r="A99" s="952" t="s">
        <v>1914</v>
      </c>
      <c r="B99" s="955" t="s">
        <v>1170</v>
      </c>
      <c r="C99" s="954">
        <v>2700</v>
      </c>
      <c r="D99" s="751"/>
    </row>
    <row r="100" spans="1:4" s="15" customFormat="1">
      <c r="A100" s="952" t="s">
        <v>1917</v>
      </c>
      <c r="B100" s="955" t="s">
        <v>1555</v>
      </c>
      <c r="C100" s="954">
        <v>2650</v>
      </c>
      <c r="D100" s="751"/>
    </row>
    <row r="101" spans="1:4" s="15" customFormat="1">
      <c r="A101" s="952" t="s">
        <v>2007</v>
      </c>
      <c r="B101" s="955" t="s">
        <v>97</v>
      </c>
      <c r="C101" s="954">
        <v>1150</v>
      </c>
      <c r="D101" s="751"/>
    </row>
    <row r="102" spans="1:4" s="15" customFormat="1">
      <c r="A102" s="952" t="s">
        <v>1919</v>
      </c>
      <c r="B102" s="955" t="s">
        <v>183</v>
      </c>
      <c r="C102" s="954">
        <v>1130</v>
      </c>
      <c r="D102" s="751"/>
    </row>
    <row r="103" spans="1:4" s="12" customFormat="1">
      <c r="A103" s="952" t="s">
        <v>1871</v>
      </c>
      <c r="B103" s="955" t="s">
        <v>98</v>
      </c>
      <c r="C103" s="954">
        <v>3700</v>
      </c>
      <c r="D103" s="751"/>
    </row>
    <row r="104" spans="1:4" s="15" customFormat="1">
      <c r="A104" s="952" t="s">
        <v>1968</v>
      </c>
      <c r="B104" s="955" t="s">
        <v>99</v>
      </c>
      <c r="C104" s="954">
        <v>440</v>
      </c>
      <c r="D104" s="751"/>
    </row>
    <row r="105" spans="1:4" s="15" customFormat="1">
      <c r="A105" s="952" t="s">
        <v>1969</v>
      </c>
      <c r="B105" s="955" t="s">
        <v>100</v>
      </c>
      <c r="C105" s="954">
        <v>840</v>
      </c>
      <c r="D105" s="751"/>
    </row>
    <row r="106" spans="1:4" s="15" customFormat="1">
      <c r="A106" s="952" t="s">
        <v>1872</v>
      </c>
      <c r="B106" s="955" t="s">
        <v>101</v>
      </c>
      <c r="C106" s="954">
        <v>6700</v>
      </c>
      <c r="D106" s="751"/>
    </row>
    <row r="107" spans="1:4" s="15" customFormat="1">
      <c r="A107" s="952" t="s">
        <v>1970</v>
      </c>
      <c r="B107" s="955" t="s">
        <v>196</v>
      </c>
      <c r="C107" s="954">
        <v>27500</v>
      </c>
      <c r="D107" s="751"/>
    </row>
    <row r="108" spans="1:4" s="15" customFormat="1">
      <c r="A108" s="952" t="s">
        <v>1924</v>
      </c>
      <c r="B108" s="955" t="s">
        <v>105</v>
      </c>
      <c r="C108" s="954">
        <v>1610</v>
      </c>
      <c r="D108" s="751"/>
    </row>
    <row r="109" spans="1:4" s="15" customFormat="1">
      <c r="A109" s="952" t="s">
        <v>1933</v>
      </c>
      <c r="B109" s="955" t="s">
        <v>106</v>
      </c>
      <c r="C109" s="954">
        <v>1200</v>
      </c>
      <c r="D109" s="751"/>
    </row>
    <row r="110" spans="1:4">
      <c r="A110" s="952" t="s">
        <v>1875</v>
      </c>
      <c r="B110" s="962" t="s">
        <v>107</v>
      </c>
      <c r="C110" s="954">
        <v>7160</v>
      </c>
      <c r="D110" s="751"/>
    </row>
    <row r="111" spans="1:4">
      <c r="A111" s="952" t="s">
        <v>1876</v>
      </c>
      <c r="B111" s="962" t="s">
        <v>109</v>
      </c>
      <c r="C111" s="954">
        <v>12900</v>
      </c>
      <c r="D111" s="751"/>
    </row>
    <row r="112" spans="1:4">
      <c r="A112" s="952" t="s">
        <v>1971</v>
      </c>
      <c r="B112" s="962" t="s">
        <v>1805</v>
      </c>
      <c r="C112" s="954">
        <v>1450</v>
      </c>
      <c r="D112" s="751"/>
    </row>
    <row r="113" spans="1:4">
      <c r="A113" s="952" t="s">
        <v>1922</v>
      </c>
      <c r="B113" s="964" t="s">
        <v>1614</v>
      </c>
      <c r="C113" s="965">
        <v>4550</v>
      </c>
      <c r="D113" s="751"/>
    </row>
    <row r="114" spans="1:4" s="15" customFormat="1">
      <c r="A114" s="952" t="s">
        <v>1923</v>
      </c>
      <c r="B114" s="955" t="s">
        <v>1611</v>
      </c>
      <c r="C114" s="954">
        <v>2708</v>
      </c>
      <c r="D114" s="751"/>
    </row>
    <row r="115" spans="1:4" s="15" customFormat="1">
      <c r="A115" s="952" t="s">
        <v>1972</v>
      </c>
      <c r="B115" s="955" t="s">
        <v>111</v>
      </c>
      <c r="C115" s="954">
        <v>1510</v>
      </c>
      <c r="D115" s="751"/>
    </row>
    <row r="116" spans="1:4" s="15" customFormat="1">
      <c r="A116" s="952" t="s">
        <v>1984</v>
      </c>
      <c r="B116" s="955" t="s">
        <v>77</v>
      </c>
      <c r="C116" s="954">
        <v>820</v>
      </c>
      <c r="D116" s="26"/>
    </row>
    <row r="117" spans="1:4" s="15" customFormat="1">
      <c r="A117" s="952" t="s">
        <v>1987</v>
      </c>
      <c r="B117" s="955" t="s">
        <v>78</v>
      </c>
      <c r="C117" s="954">
        <v>820</v>
      </c>
      <c r="D117" s="26"/>
    </row>
    <row r="118" spans="1:4" s="15" customFormat="1">
      <c r="A118" s="952" t="s">
        <v>1985</v>
      </c>
      <c r="B118" s="955" t="s">
        <v>80</v>
      </c>
      <c r="C118" s="954">
        <v>2020</v>
      </c>
      <c r="D118" s="26"/>
    </row>
    <row r="119" spans="1:4" s="15" customFormat="1">
      <c r="A119" s="952" t="s">
        <v>1986</v>
      </c>
      <c r="B119" s="955" t="s">
        <v>82</v>
      </c>
      <c r="C119" s="954">
        <v>1940</v>
      </c>
      <c r="D119" s="26"/>
    </row>
    <row r="120" spans="1:4" s="15" customFormat="1">
      <c r="A120" s="952" t="s">
        <v>1988</v>
      </c>
      <c r="B120" s="955" t="s">
        <v>1645</v>
      </c>
      <c r="C120" s="954">
        <v>320</v>
      </c>
      <c r="D120" s="26"/>
    </row>
    <row r="121" spans="1:4" s="15" customFormat="1">
      <c r="A121" s="952" t="s">
        <v>1989</v>
      </c>
      <c r="B121" s="955" t="s">
        <v>83</v>
      </c>
      <c r="C121" s="954">
        <v>320</v>
      </c>
      <c r="D121" s="26"/>
    </row>
    <row r="122" spans="1:4" s="15" customFormat="1">
      <c r="A122" s="952" t="s">
        <v>1996</v>
      </c>
      <c r="B122" s="955" t="s">
        <v>207</v>
      </c>
      <c r="C122" s="954">
        <v>1100</v>
      </c>
      <c r="D122" s="26"/>
    </row>
    <row r="123" spans="1:4" s="12" customFormat="1">
      <c r="A123" s="952" t="s">
        <v>1993</v>
      </c>
      <c r="B123" s="955" t="s">
        <v>8</v>
      </c>
      <c r="C123" s="954">
        <v>32200</v>
      </c>
      <c r="D123" s="751"/>
    </row>
    <row r="124" spans="1:4" s="12" customFormat="1">
      <c r="A124" s="952" t="s">
        <v>1994</v>
      </c>
      <c r="B124" s="955" t="s">
        <v>9</v>
      </c>
      <c r="C124" s="954">
        <v>30475</v>
      </c>
      <c r="D124" s="751"/>
    </row>
    <row r="125" spans="1:4" s="12" customFormat="1">
      <c r="A125" s="952" t="s">
        <v>2013</v>
      </c>
      <c r="B125" s="955" t="s">
        <v>10</v>
      </c>
      <c r="C125" s="954">
        <v>37375</v>
      </c>
      <c r="D125" s="751"/>
    </row>
    <row r="126" spans="1:4" s="12" customFormat="1">
      <c r="A126" s="952" t="s">
        <v>1992</v>
      </c>
      <c r="B126" s="955" t="s">
        <v>11</v>
      </c>
      <c r="C126" s="954">
        <v>22885</v>
      </c>
      <c r="D126" s="751"/>
    </row>
    <row r="127" spans="1:4" s="12" customFormat="1">
      <c r="A127" s="952" t="s">
        <v>2014</v>
      </c>
      <c r="B127" s="955" t="s">
        <v>3911</v>
      </c>
      <c r="C127" s="954">
        <v>7968</v>
      </c>
      <c r="D127" s="26"/>
    </row>
    <row r="128" spans="1:4" s="12" customFormat="1">
      <c r="A128" s="952" t="s">
        <v>2015</v>
      </c>
      <c r="B128" s="955" t="s">
        <v>1172</v>
      </c>
      <c r="C128" s="954">
        <v>46269</v>
      </c>
      <c r="D128" s="26"/>
    </row>
    <row r="129" spans="1:4" s="12" customFormat="1">
      <c r="A129" s="952" t="s">
        <v>4146</v>
      </c>
      <c r="B129" s="955" t="s">
        <v>4145</v>
      </c>
      <c r="C129" s="954">
        <v>17800</v>
      </c>
      <c r="D129" s="26"/>
    </row>
    <row r="130" spans="1:4" s="12" customFormat="1">
      <c r="A130" s="952" t="s">
        <v>2016</v>
      </c>
      <c r="B130" s="955" t="s">
        <v>1287</v>
      </c>
      <c r="C130" s="954">
        <v>53167</v>
      </c>
      <c r="D130" s="26"/>
    </row>
    <row r="131" spans="1:4" s="12" customFormat="1">
      <c r="A131" s="952" t="s">
        <v>2017</v>
      </c>
      <c r="B131" s="955" t="s">
        <v>1698</v>
      </c>
      <c r="C131" s="954">
        <v>50300</v>
      </c>
      <c r="D131" s="26"/>
    </row>
    <row r="132" spans="1:4" s="12" customFormat="1" ht="25.5">
      <c r="A132" s="952" t="s">
        <v>4148</v>
      </c>
      <c r="B132" s="955" t="s">
        <v>4147</v>
      </c>
      <c r="C132" s="954">
        <v>106950</v>
      </c>
      <c r="D132" s="26"/>
    </row>
    <row r="133" spans="1:4" s="12" customFormat="1">
      <c r="A133" s="952" t="s">
        <v>4371</v>
      </c>
      <c r="B133" s="955" t="s">
        <v>5004</v>
      </c>
      <c r="C133" s="954">
        <v>62400</v>
      </c>
      <c r="D133" s="26"/>
    </row>
    <row r="134" spans="1:4" s="12" customFormat="1" ht="25.5">
      <c r="A134" s="952" t="s">
        <v>5003</v>
      </c>
      <c r="B134" s="955" t="s">
        <v>5005</v>
      </c>
      <c r="C134" s="954">
        <v>97900</v>
      </c>
      <c r="D134" s="26"/>
    </row>
    <row r="135" spans="1:4" s="12" customFormat="1" ht="25.5">
      <c r="A135" s="952" t="s">
        <v>5007</v>
      </c>
      <c r="B135" s="955" t="s">
        <v>5006</v>
      </c>
      <c r="C135" s="954">
        <v>92000</v>
      </c>
      <c r="D135" s="26"/>
    </row>
    <row r="136" spans="1:4" s="12" customFormat="1">
      <c r="A136" s="952" t="s">
        <v>2018</v>
      </c>
      <c r="B136" s="955" t="s">
        <v>1224</v>
      </c>
      <c r="C136" s="954">
        <v>448500</v>
      </c>
      <c r="D136" s="751"/>
    </row>
    <row r="137" spans="1:4" s="15" customFormat="1">
      <c r="A137" s="952" t="s">
        <v>1947</v>
      </c>
      <c r="B137" s="955" t="s">
        <v>1613</v>
      </c>
      <c r="C137" s="954">
        <v>660</v>
      </c>
      <c r="D137" s="26"/>
    </row>
    <row r="138" spans="1:4" s="15" customFormat="1">
      <c r="A138" s="952" t="s">
        <v>1998</v>
      </c>
      <c r="B138" s="955" t="s">
        <v>90</v>
      </c>
      <c r="C138" s="954">
        <v>900</v>
      </c>
      <c r="D138" s="751"/>
    </row>
    <row r="139" spans="1:4" s="15" customFormat="1">
      <c r="A139" s="952" t="s">
        <v>3563</v>
      </c>
      <c r="B139" s="955" t="s">
        <v>1658</v>
      </c>
      <c r="C139" s="954">
        <v>990</v>
      </c>
      <c r="D139" s="751"/>
    </row>
    <row r="140" spans="1:4">
      <c r="A140" s="952" t="s">
        <v>2003</v>
      </c>
      <c r="B140" s="955" t="s">
        <v>6</v>
      </c>
      <c r="C140" s="954">
        <v>9315</v>
      </c>
      <c r="D140" s="751"/>
    </row>
    <row r="141" spans="1:4">
      <c r="A141" s="952" t="s">
        <v>2005</v>
      </c>
      <c r="B141" s="955" t="s">
        <v>1438</v>
      </c>
      <c r="C141" s="954">
        <v>5405</v>
      </c>
      <c r="D141" s="751"/>
    </row>
    <row r="142" spans="1:4">
      <c r="A142" s="952" t="s">
        <v>2004</v>
      </c>
      <c r="B142" s="955" t="s">
        <v>7</v>
      </c>
      <c r="C142" s="954">
        <v>9100</v>
      </c>
      <c r="D142" s="751"/>
    </row>
    <row r="143" spans="1:4">
      <c r="A143" s="952" t="s">
        <v>2050</v>
      </c>
      <c r="B143" s="955" t="s">
        <v>1440</v>
      </c>
      <c r="C143" s="1001">
        <v>1700</v>
      </c>
      <c r="D143" s="854"/>
    </row>
    <row r="144" spans="1:4">
      <c r="A144" s="952" t="s">
        <v>2049</v>
      </c>
      <c r="B144" s="955" t="s">
        <v>4986</v>
      </c>
      <c r="C144" s="1001">
        <v>4400</v>
      </c>
      <c r="D144" s="854"/>
    </row>
    <row r="145" spans="1:4" s="15" customFormat="1">
      <c r="A145" s="952" t="s">
        <v>2008</v>
      </c>
      <c r="B145" s="955" t="s">
        <v>103</v>
      </c>
      <c r="C145" s="954">
        <v>190</v>
      </c>
      <c r="D145" s="26"/>
    </row>
    <row r="146" spans="1:4" s="15" customFormat="1">
      <c r="A146" s="952" t="s">
        <v>2010</v>
      </c>
      <c r="B146" s="955" t="s">
        <v>110</v>
      </c>
      <c r="C146" s="954">
        <v>2320</v>
      </c>
      <c r="D146" s="751"/>
    </row>
    <row r="147" spans="1:4" s="15" customFormat="1">
      <c r="A147" s="952" t="s">
        <v>2011</v>
      </c>
      <c r="B147" s="955" t="s">
        <v>212</v>
      </c>
      <c r="C147" s="954">
        <v>850</v>
      </c>
      <c r="D147" s="751"/>
    </row>
    <row r="148" spans="1:4">
      <c r="A148" s="966"/>
      <c r="B148" s="967" t="s">
        <v>1660</v>
      </c>
      <c r="C148" s="968"/>
      <c r="D148" s="855"/>
    </row>
    <row r="149" spans="1:4" s="16" customFormat="1">
      <c r="A149" s="966" t="s">
        <v>2476</v>
      </c>
      <c r="B149" s="969" t="s">
        <v>1400</v>
      </c>
      <c r="C149" s="970">
        <v>112900</v>
      </c>
      <c r="D149" s="751"/>
    </row>
    <row r="150" spans="1:4" s="12" customFormat="1">
      <c r="A150" s="966" t="s">
        <v>1866</v>
      </c>
      <c r="B150" s="969" t="s">
        <v>1358</v>
      </c>
      <c r="C150" s="970">
        <v>28724</v>
      </c>
      <c r="D150" s="751"/>
    </row>
    <row r="151" spans="1:4" s="12" customFormat="1">
      <c r="A151" s="966" t="s">
        <v>2477</v>
      </c>
      <c r="B151" s="969" t="s">
        <v>4038</v>
      </c>
      <c r="C151" s="970">
        <v>75700</v>
      </c>
      <c r="D151" s="751"/>
    </row>
    <row r="152" spans="1:4" s="12" customFormat="1">
      <c r="A152" s="966" t="s">
        <v>2478</v>
      </c>
      <c r="B152" s="971" t="s">
        <v>4037</v>
      </c>
      <c r="C152" s="972">
        <v>85670</v>
      </c>
      <c r="D152" s="575"/>
    </row>
    <row r="153" spans="1:4">
      <c r="A153" s="966" t="s">
        <v>2483</v>
      </c>
      <c r="B153" s="973" t="s">
        <v>118</v>
      </c>
      <c r="C153" s="970">
        <v>10400</v>
      </c>
      <c r="D153" s="751"/>
    </row>
    <row r="154" spans="1:4">
      <c r="A154" s="966" t="s">
        <v>3594</v>
      </c>
      <c r="B154" s="974" t="s">
        <v>1661</v>
      </c>
      <c r="C154" s="970">
        <v>7475</v>
      </c>
      <c r="D154" s="751"/>
    </row>
    <row r="155" spans="1:4">
      <c r="A155" s="966" t="s">
        <v>1855</v>
      </c>
      <c r="B155" s="973" t="s">
        <v>115</v>
      </c>
      <c r="C155" s="970">
        <v>16400</v>
      </c>
      <c r="D155" s="751"/>
    </row>
    <row r="156" spans="1:4">
      <c r="A156" s="966" t="s">
        <v>2479</v>
      </c>
      <c r="B156" s="973" t="s">
        <v>116</v>
      </c>
      <c r="C156" s="970">
        <v>18200</v>
      </c>
      <c r="D156" s="751"/>
    </row>
    <row r="157" spans="1:4">
      <c r="A157" s="966" t="s">
        <v>2490</v>
      </c>
      <c r="B157" s="973" t="s">
        <v>1768</v>
      </c>
      <c r="C157" s="970">
        <v>5300</v>
      </c>
      <c r="D157" s="751"/>
    </row>
    <row r="158" spans="1:4">
      <c r="A158" s="966" t="s">
        <v>2484</v>
      </c>
      <c r="B158" s="973" t="s">
        <v>456</v>
      </c>
      <c r="C158" s="975">
        <v>2510</v>
      </c>
      <c r="D158" s="751"/>
    </row>
    <row r="159" spans="1:4">
      <c r="A159" s="966" t="s">
        <v>2528</v>
      </c>
      <c r="B159" s="973" t="s">
        <v>3994</v>
      </c>
      <c r="C159" s="975">
        <v>1970</v>
      </c>
      <c r="D159" s="751"/>
    </row>
    <row r="160" spans="1:4">
      <c r="A160" s="966" t="s">
        <v>2529</v>
      </c>
      <c r="B160" s="973" t="s">
        <v>3995</v>
      </c>
      <c r="C160" s="975">
        <v>1800</v>
      </c>
      <c r="D160" s="751"/>
    </row>
    <row r="161" spans="1:4">
      <c r="A161" s="966" t="s">
        <v>2519</v>
      </c>
      <c r="B161" s="976" t="s">
        <v>147</v>
      </c>
      <c r="C161" s="977">
        <v>2800</v>
      </c>
      <c r="D161" s="556"/>
    </row>
    <row r="162" spans="1:4">
      <c r="A162" s="966" t="s">
        <v>2530</v>
      </c>
      <c r="B162" s="976" t="s">
        <v>498</v>
      </c>
      <c r="C162" s="977">
        <v>2800</v>
      </c>
      <c r="D162" s="556"/>
    </row>
    <row r="163" spans="1:4">
      <c r="A163" s="966" t="s">
        <v>2532</v>
      </c>
      <c r="B163" s="976" t="s">
        <v>153</v>
      </c>
      <c r="C163" s="977">
        <v>2800</v>
      </c>
      <c r="D163" s="556"/>
    </row>
    <row r="164" spans="1:4">
      <c r="A164" s="966" t="s">
        <v>2533</v>
      </c>
      <c r="B164" s="976" t="s">
        <v>154</v>
      </c>
      <c r="C164" s="977">
        <v>2800</v>
      </c>
      <c r="D164" s="556"/>
    </row>
    <row r="165" spans="1:4">
      <c r="A165" s="966" t="s">
        <v>2534</v>
      </c>
      <c r="B165" s="976" t="s">
        <v>155</v>
      </c>
      <c r="C165" s="977">
        <v>2800</v>
      </c>
      <c r="D165" s="556"/>
    </row>
    <row r="166" spans="1:4">
      <c r="A166" s="966" t="s">
        <v>3595</v>
      </c>
      <c r="B166" s="973" t="s">
        <v>1662</v>
      </c>
      <c r="C166" s="975">
        <v>71500</v>
      </c>
      <c r="D166" s="751"/>
    </row>
    <row r="167" spans="1:4">
      <c r="A167" s="966" t="s">
        <v>3596</v>
      </c>
      <c r="B167" s="973" t="s">
        <v>1663</v>
      </c>
      <c r="C167" s="975">
        <v>29670</v>
      </c>
      <c r="D167" s="751"/>
    </row>
    <row r="168" spans="1:4">
      <c r="A168" s="966" t="s">
        <v>3597</v>
      </c>
      <c r="B168" s="973" t="s">
        <v>1664</v>
      </c>
      <c r="C168" s="975">
        <v>29400</v>
      </c>
      <c r="D168" s="751"/>
    </row>
    <row r="169" spans="1:4">
      <c r="A169" s="966" t="s">
        <v>2540</v>
      </c>
      <c r="B169" s="973" t="s">
        <v>4026</v>
      </c>
      <c r="C169" s="975">
        <v>51790</v>
      </c>
      <c r="D169" s="751"/>
    </row>
    <row r="170" spans="1:4">
      <c r="A170" s="966" t="s">
        <v>3598</v>
      </c>
      <c r="B170" s="973" t="s">
        <v>4027</v>
      </c>
      <c r="C170" s="975">
        <v>266300</v>
      </c>
      <c r="D170" s="751"/>
    </row>
    <row r="171" spans="1:4">
      <c r="A171" s="966" t="s">
        <v>2551</v>
      </c>
      <c r="B171" s="973" t="s">
        <v>4028</v>
      </c>
      <c r="C171" s="975">
        <v>41580</v>
      </c>
      <c r="D171" s="751"/>
    </row>
    <row r="172" spans="1:4">
      <c r="A172" s="966" t="s">
        <v>2542</v>
      </c>
      <c r="B172" s="973" t="s">
        <v>4029</v>
      </c>
      <c r="C172" s="975">
        <v>38300</v>
      </c>
      <c r="D172" s="751"/>
    </row>
    <row r="173" spans="1:4">
      <c r="A173" s="966" t="s">
        <v>2544</v>
      </c>
      <c r="B173" s="973" t="s">
        <v>4030</v>
      </c>
      <c r="C173" s="975">
        <v>57300</v>
      </c>
      <c r="D173" s="751"/>
    </row>
    <row r="174" spans="1:4">
      <c r="A174" s="966" t="s">
        <v>2546</v>
      </c>
      <c r="B174" s="973" t="s">
        <v>4034</v>
      </c>
      <c r="C174" s="975">
        <v>102000</v>
      </c>
      <c r="D174" s="751"/>
    </row>
    <row r="175" spans="1:4">
      <c r="A175" s="966" t="s">
        <v>2547</v>
      </c>
      <c r="B175" s="973" t="s">
        <v>4031</v>
      </c>
      <c r="C175" s="975">
        <v>91000</v>
      </c>
      <c r="D175" s="751"/>
    </row>
    <row r="176" spans="1:4">
      <c r="A176" s="966" t="s">
        <v>2548</v>
      </c>
      <c r="B176" s="973" t="s">
        <v>4032</v>
      </c>
      <c r="C176" s="975">
        <v>22100</v>
      </c>
      <c r="D176" s="751"/>
    </row>
    <row r="177" spans="1:4">
      <c r="A177" s="966" t="s">
        <v>2549</v>
      </c>
      <c r="B177" s="973" t="s">
        <v>4033</v>
      </c>
      <c r="C177" s="975">
        <v>48800</v>
      </c>
      <c r="D177" s="751"/>
    </row>
    <row r="178" spans="1:4">
      <c r="A178" s="966" t="s">
        <v>2482</v>
      </c>
      <c r="B178" s="978" t="s">
        <v>455</v>
      </c>
      <c r="C178" s="975">
        <v>1800</v>
      </c>
      <c r="D178" s="751"/>
    </row>
    <row r="179" spans="1:4">
      <c r="A179" s="966" t="s">
        <v>2602</v>
      </c>
      <c r="B179" s="973" t="s">
        <v>1333</v>
      </c>
      <c r="C179" s="975">
        <v>2600</v>
      </c>
      <c r="D179" s="751"/>
    </row>
    <row r="180" spans="1:4">
      <c r="A180" s="966" t="s">
        <v>2611</v>
      </c>
      <c r="B180" s="973" t="s">
        <v>1334</v>
      </c>
      <c r="C180" s="975">
        <v>4700</v>
      </c>
      <c r="D180" s="751"/>
    </row>
    <row r="181" spans="1:4">
      <c r="A181" s="966" t="s">
        <v>2586</v>
      </c>
      <c r="B181" s="976" t="s">
        <v>132</v>
      </c>
      <c r="C181" s="975">
        <v>2340</v>
      </c>
      <c r="D181" s="751"/>
    </row>
    <row r="182" spans="1:4">
      <c r="A182" s="966" t="s">
        <v>2581</v>
      </c>
      <c r="B182" s="979" t="s">
        <v>3599</v>
      </c>
      <c r="C182" s="975">
        <v>7910</v>
      </c>
      <c r="D182" s="751"/>
    </row>
    <row r="183" spans="1:4">
      <c r="A183" s="966" t="s">
        <v>2584</v>
      </c>
      <c r="B183" s="979" t="s">
        <v>1494</v>
      </c>
      <c r="C183" s="975">
        <v>2900</v>
      </c>
      <c r="D183" s="751"/>
    </row>
    <row r="184" spans="1:4">
      <c r="A184" s="966" t="s">
        <v>2603</v>
      </c>
      <c r="B184" s="979" t="s">
        <v>1806</v>
      </c>
      <c r="C184" s="975">
        <v>2600</v>
      </c>
      <c r="D184" s="751"/>
    </row>
    <row r="185" spans="1:4">
      <c r="A185" s="966" t="s">
        <v>2567</v>
      </c>
      <c r="B185" s="979" t="s">
        <v>504</v>
      </c>
      <c r="C185" s="975">
        <v>3550</v>
      </c>
      <c r="D185" s="751"/>
    </row>
    <row r="186" spans="1:4">
      <c r="A186" s="966" t="s">
        <v>2568</v>
      </c>
      <c r="B186" s="979" t="s">
        <v>505</v>
      </c>
      <c r="C186" s="975">
        <v>2760</v>
      </c>
      <c r="D186" s="751"/>
    </row>
    <row r="187" spans="1:4">
      <c r="A187" s="966" t="s">
        <v>2569</v>
      </c>
      <c r="B187" s="979" t="s">
        <v>506</v>
      </c>
      <c r="C187" s="975">
        <v>3630</v>
      </c>
      <c r="D187" s="751"/>
    </row>
    <row r="188" spans="1:4">
      <c r="A188" s="966" t="s">
        <v>2570</v>
      </c>
      <c r="B188" s="979" t="s">
        <v>1335</v>
      </c>
      <c r="C188" s="975">
        <v>5540</v>
      </c>
      <c r="D188" s="751"/>
    </row>
    <row r="189" spans="1:4">
      <c r="A189" s="966" t="s">
        <v>2590</v>
      </c>
      <c r="B189" s="980" t="s">
        <v>1770</v>
      </c>
      <c r="C189" s="975">
        <v>3900</v>
      </c>
      <c r="D189" s="751"/>
    </row>
    <row r="190" spans="1:4" s="16" customFormat="1">
      <c r="A190" s="966" t="s">
        <v>2571</v>
      </c>
      <c r="B190" s="979" t="s">
        <v>507</v>
      </c>
      <c r="C190" s="975">
        <v>2520</v>
      </c>
      <c r="D190" s="751"/>
    </row>
    <row r="191" spans="1:4" s="16" customFormat="1">
      <c r="A191" s="966" t="s">
        <v>2572</v>
      </c>
      <c r="B191" s="979" t="s">
        <v>508</v>
      </c>
      <c r="C191" s="975">
        <v>1990</v>
      </c>
      <c r="D191" s="751"/>
    </row>
    <row r="192" spans="1:4" s="16" customFormat="1">
      <c r="A192" s="966" t="s">
        <v>2573</v>
      </c>
      <c r="B192" s="979" t="s">
        <v>509</v>
      </c>
      <c r="C192" s="975">
        <v>2340</v>
      </c>
      <c r="D192" s="751"/>
    </row>
    <row r="193" spans="1:4" s="16" customFormat="1">
      <c r="A193" s="966" t="s">
        <v>2574</v>
      </c>
      <c r="B193" s="979" t="s">
        <v>510</v>
      </c>
      <c r="C193" s="975">
        <v>2100</v>
      </c>
      <c r="D193" s="751"/>
    </row>
    <row r="194" spans="1:4" s="16" customFormat="1">
      <c r="A194" s="966" t="s">
        <v>2575</v>
      </c>
      <c r="B194" s="979" t="s">
        <v>511</v>
      </c>
      <c r="C194" s="975">
        <v>2100</v>
      </c>
      <c r="D194" s="751"/>
    </row>
    <row r="195" spans="1:4" s="16" customFormat="1">
      <c r="A195" s="966" t="s">
        <v>2576</v>
      </c>
      <c r="B195" s="979" t="s">
        <v>512</v>
      </c>
      <c r="C195" s="975">
        <v>2340</v>
      </c>
      <c r="D195" s="751"/>
    </row>
    <row r="196" spans="1:4" s="16" customFormat="1">
      <c r="A196" s="966" t="s">
        <v>2577</v>
      </c>
      <c r="B196" s="979" t="s">
        <v>513</v>
      </c>
      <c r="C196" s="975">
        <v>2100</v>
      </c>
      <c r="D196" s="751"/>
    </row>
    <row r="197" spans="1:4" s="16" customFormat="1">
      <c r="A197" s="966" t="s">
        <v>2578</v>
      </c>
      <c r="B197" s="979" t="s">
        <v>514</v>
      </c>
      <c r="C197" s="975">
        <v>2340</v>
      </c>
      <c r="D197" s="751"/>
    </row>
    <row r="198" spans="1:4" s="16" customFormat="1">
      <c r="A198" s="966" t="s">
        <v>2579</v>
      </c>
      <c r="B198" s="979" t="s">
        <v>515</v>
      </c>
      <c r="C198" s="975">
        <v>2910</v>
      </c>
      <c r="D198" s="751"/>
    </row>
    <row r="199" spans="1:4">
      <c r="A199" s="966" t="s">
        <v>2598</v>
      </c>
      <c r="B199" s="979" t="s">
        <v>125</v>
      </c>
      <c r="C199" s="975">
        <v>2200</v>
      </c>
      <c r="D199" s="751"/>
    </row>
    <row r="200" spans="1:4">
      <c r="A200" s="966" t="s">
        <v>2599</v>
      </c>
      <c r="B200" s="979" t="s">
        <v>126</v>
      </c>
      <c r="C200" s="975">
        <v>2990</v>
      </c>
      <c r="D200" s="751"/>
    </row>
    <row r="201" spans="1:4">
      <c r="A201" s="966" t="s">
        <v>2601</v>
      </c>
      <c r="B201" s="976" t="s">
        <v>535</v>
      </c>
      <c r="C201" s="975">
        <v>2990</v>
      </c>
      <c r="D201" s="751"/>
    </row>
    <row r="202" spans="1:4">
      <c r="A202" s="966" t="s">
        <v>2612</v>
      </c>
      <c r="B202" s="973" t="s">
        <v>119</v>
      </c>
      <c r="C202" s="975">
        <v>3740</v>
      </c>
      <c r="D202" s="751"/>
    </row>
    <row r="203" spans="1:4">
      <c r="A203" s="966" t="s">
        <v>2613</v>
      </c>
      <c r="B203" s="976" t="s">
        <v>121</v>
      </c>
      <c r="C203" s="975">
        <v>2500</v>
      </c>
      <c r="D203" s="751"/>
    </row>
    <row r="204" spans="1:4">
      <c r="A204" s="966" t="s">
        <v>2614</v>
      </c>
      <c r="B204" s="976" t="s">
        <v>120</v>
      </c>
      <c r="C204" s="975">
        <v>3200</v>
      </c>
      <c r="D204" s="751"/>
    </row>
    <row r="205" spans="1:4">
      <c r="A205" s="966" t="s">
        <v>2617</v>
      </c>
      <c r="B205" s="976" t="s">
        <v>122</v>
      </c>
      <c r="C205" s="975">
        <v>4200</v>
      </c>
      <c r="D205" s="751"/>
    </row>
    <row r="206" spans="1:4">
      <c r="A206" s="966" t="s">
        <v>2615</v>
      </c>
      <c r="B206" s="976" t="s">
        <v>124</v>
      </c>
      <c r="C206" s="975">
        <v>2720</v>
      </c>
      <c r="D206" s="751"/>
    </row>
    <row r="207" spans="1:4" ht="13.5" customHeight="1">
      <c r="A207" s="966" t="s">
        <v>2616</v>
      </c>
      <c r="B207" s="976" t="s">
        <v>1615</v>
      </c>
      <c r="C207" s="975">
        <v>3050</v>
      </c>
      <c r="D207" s="751"/>
    </row>
    <row r="208" spans="1:4">
      <c r="A208" s="966" t="s">
        <v>2618</v>
      </c>
      <c r="B208" s="976" t="s">
        <v>123</v>
      </c>
      <c r="C208" s="975">
        <v>3890</v>
      </c>
      <c r="D208" s="751"/>
    </row>
    <row r="209" spans="1:4">
      <c r="A209" s="966" t="s">
        <v>2619</v>
      </c>
      <c r="B209" s="979" t="s">
        <v>127</v>
      </c>
      <c r="C209" s="975">
        <v>2310</v>
      </c>
      <c r="D209" s="751"/>
    </row>
    <row r="210" spans="1:4">
      <c r="A210" s="966" t="s">
        <v>2620</v>
      </c>
      <c r="B210" s="976" t="s">
        <v>128</v>
      </c>
      <c r="C210" s="975">
        <v>4100</v>
      </c>
      <c r="D210" s="751"/>
    </row>
    <row r="211" spans="1:4">
      <c r="A211" s="966" t="s">
        <v>2623</v>
      </c>
      <c r="B211" s="976" t="s">
        <v>129</v>
      </c>
      <c r="C211" s="975">
        <v>6520</v>
      </c>
      <c r="D211" s="751"/>
    </row>
    <row r="212" spans="1:4">
      <c r="A212" s="966" t="s">
        <v>2621</v>
      </c>
      <c r="B212" s="976" t="s">
        <v>130</v>
      </c>
      <c r="C212" s="975">
        <v>29300</v>
      </c>
      <c r="D212" s="751"/>
    </row>
    <row r="213" spans="1:4">
      <c r="A213" s="966" t="s">
        <v>2622</v>
      </c>
      <c r="B213" s="976" t="s">
        <v>131</v>
      </c>
      <c r="C213" s="975">
        <v>5380</v>
      </c>
      <c r="D213" s="751"/>
    </row>
    <row r="214" spans="1:4">
      <c r="A214" s="981" t="s">
        <v>3860</v>
      </c>
      <c r="B214" s="976" t="s">
        <v>3859</v>
      </c>
      <c r="C214" s="975">
        <v>48000</v>
      </c>
      <c r="D214" s="751"/>
    </row>
    <row r="215" spans="1:4">
      <c r="A215" s="966" t="s">
        <v>2592</v>
      </c>
      <c r="B215" s="976" t="s">
        <v>135</v>
      </c>
      <c r="C215" s="975">
        <v>4710</v>
      </c>
      <c r="D215" s="751"/>
    </row>
    <row r="216" spans="1:4">
      <c r="A216" s="966" t="s">
        <v>2594</v>
      </c>
      <c r="B216" s="976" t="s">
        <v>136</v>
      </c>
      <c r="C216" s="975">
        <v>3820</v>
      </c>
      <c r="D216" s="751"/>
    </row>
    <row r="217" spans="1:4">
      <c r="A217" s="966" t="s">
        <v>2595</v>
      </c>
      <c r="B217" s="976" t="s">
        <v>137</v>
      </c>
      <c r="C217" s="975">
        <v>5220</v>
      </c>
      <c r="D217" s="751"/>
    </row>
    <row r="218" spans="1:4">
      <c r="A218" s="966" t="s">
        <v>2596</v>
      </c>
      <c r="B218" s="976" t="s">
        <v>138</v>
      </c>
      <c r="C218" s="975">
        <v>3560</v>
      </c>
      <c r="D218" s="751"/>
    </row>
    <row r="219" spans="1:4">
      <c r="A219" s="966" t="s">
        <v>2597</v>
      </c>
      <c r="B219" s="976" t="s">
        <v>139</v>
      </c>
      <c r="C219" s="975">
        <v>6540</v>
      </c>
      <c r="D219" s="751"/>
    </row>
    <row r="220" spans="1:4">
      <c r="A220" s="966" t="s">
        <v>2555</v>
      </c>
      <c r="B220" s="976" t="s">
        <v>140</v>
      </c>
      <c r="C220" s="975">
        <v>880</v>
      </c>
      <c r="D220" s="751"/>
    </row>
    <row r="221" spans="1:4">
      <c r="A221" s="966" t="s">
        <v>2556</v>
      </c>
      <c r="B221" s="976" t="s">
        <v>141</v>
      </c>
      <c r="C221" s="977">
        <v>1850</v>
      </c>
      <c r="D221" s="556"/>
    </row>
    <row r="222" spans="1:4">
      <c r="A222" s="966" t="s">
        <v>2557</v>
      </c>
      <c r="B222" s="976" t="s">
        <v>142</v>
      </c>
      <c r="C222" s="977">
        <v>1670</v>
      </c>
      <c r="D222" s="556"/>
    </row>
    <row r="223" spans="1:4">
      <c r="A223" s="913"/>
      <c r="B223" s="914" t="s">
        <v>1665</v>
      </c>
      <c r="C223" s="915"/>
      <c r="D223" s="855"/>
    </row>
    <row r="224" spans="1:4">
      <c r="A224" s="913" t="s">
        <v>2124</v>
      </c>
      <c r="B224" s="916" t="s">
        <v>249</v>
      </c>
      <c r="C224" s="917">
        <v>34000</v>
      </c>
      <c r="D224" s="751"/>
    </row>
    <row r="225" spans="1:4">
      <c r="A225" s="913" t="s">
        <v>2121</v>
      </c>
      <c r="B225" s="916" t="s">
        <v>1666</v>
      </c>
      <c r="C225" s="917">
        <v>3550</v>
      </c>
      <c r="D225" s="751"/>
    </row>
    <row r="226" spans="1:4">
      <c r="A226" s="913" t="s">
        <v>2151</v>
      </c>
      <c r="B226" s="916" t="s">
        <v>1667</v>
      </c>
      <c r="C226" s="917">
        <v>3100</v>
      </c>
      <c r="D226" s="751"/>
    </row>
    <row r="227" spans="1:4">
      <c r="A227" s="913" t="s">
        <v>2157</v>
      </c>
      <c r="B227" s="916" t="s">
        <v>298</v>
      </c>
      <c r="C227" s="918">
        <v>6950</v>
      </c>
      <c r="D227" s="556"/>
    </row>
    <row r="228" spans="1:4">
      <c r="A228" s="913" t="s">
        <v>2146</v>
      </c>
      <c r="B228" s="916" t="s">
        <v>289</v>
      </c>
      <c r="C228" s="918">
        <v>23000</v>
      </c>
      <c r="D228" s="556"/>
    </row>
    <row r="229" spans="1:4">
      <c r="A229" s="913" t="s">
        <v>2159</v>
      </c>
      <c r="B229" s="916" t="s">
        <v>300</v>
      </c>
      <c r="C229" s="918">
        <v>680</v>
      </c>
      <c r="D229" s="556"/>
    </row>
    <row r="230" spans="1:4">
      <c r="A230" s="913" t="s">
        <v>2209</v>
      </c>
      <c r="B230" s="916" t="s">
        <v>1668</v>
      </c>
      <c r="C230" s="918">
        <v>290</v>
      </c>
      <c r="D230" s="556"/>
    </row>
    <row r="231" spans="1:4">
      <c r="A231" s="913" t="s">
        <v>2199</v>
      </c>
      <c r="B231" s="916" t="s">
        <v>311</v>
      </c>
      <c r="C231" s="918">
        <v>3240</v>
      </c>
      <c r="D231" s="556"/>
    </row>
    <row r="232" spans="1:4">
      <c r="A232" s="913" t="s">
        <v>4173</v>
      </c>
      <c r="B232" s="916" t="s">
        <v>313</v>
      </c>
      <c r="C232" s="918">
        <v>1900</v>
      </c>
      <c r="D232" s="556"/>
    </row>
    <row r="233" spans="1:4">
      <c r="A233" s="913" t="s">
        <v>2200</v>
      </c>
      <c r="B233" s="916" t="s">
        <v>312</v>
      </c>
      <c r="C233" s="918">
        <v>2490</v>
      </c>
      <c r="D233" s="556"/>
    </row>
    <row r="234" spans="1:4">
      <c r="A234" s="913" t="s">
        <v>2235</v>
      </c>
      <c r="B234" s="916" t="s">
        <v>1669</v>
      </c>
      <c r="C234" s="918">
        <v>27950</v>
      </c>
      <c r="D234" s="556"/>
    </row>
    <row r="235" spans="1:4">
      <c r="A235" s="913" t="s">
        <v>3602</v>
      </c>
      <c r="B235" s="916" t="s">
        <v>1670</v>
      </c>
      <c r="C235" s="918">
        <v>11960</v>
      </c>
      <c r="D235" s="556"/>
    </row>
    <row r="236" spans="1:4">
      <c r="A236" s="913" t="s">
        <v>2164</v>
      </c>
      <c r="B236" s="916" t="s">
        <v>302</v>
      </c>
      <c r="C236" s="919">
        <v>390</v>
      </c>
      <c r="D236" s="556"/>
    </row>
    <row r="237" spans="1:4">
      <c r="A237" s="913" t="s">
        <v>3603</v>
      </c>
      <c r="B237" s="920" t="s">
        <v>309</v>
      </c>
      <c r="C237" s="919">
        <v>12380</v>
      </c>
      <c r="D237" s="556"/>
    </row>
    <row r="238" spans="1:4">
      <c r="A238" s="913" t="s">
        <v>3604</v>
      </c>
      <c r="B238" s="920" t="s">
        <v>308</v>
      </c>
      <c r="C238" s="919">
        <v>4800</v>
      </c>
      <c r="D238" s="556"/>
    </row>
    <row r="239" spans="1:4">
      <c r="A239" s="913" t="s">
        <v>3605</v>
      </c>
      <c r="B239" s="920" t="s">
        <v>1671</v>
      </c>
      <c r="C239" s="919">
        <v>2900</v>
      </c>
      <c r="D239" s="556"/>
    </row>
    <row r="240" spans="1:4">
      <c r="A240" s="913" t="s">
        <v>2197</v>
      </c>
      <c r="B240" s="920" t="s">
        <v>1544</v>
      </c>
      <c r="C240" s="919">
        <v>2600</v>
      </c>
      <c r="D240" s="556"/>
    </row>
    <row r="241" spans="1:4">
      <c r="A241" s="913" t="s">
        <v>2198</v>
      </c>
      <c r="B241" s="920" t="s">
        <v>1545</v>
      </c>
      <c r="C241" s="919">
        <v>2600</v>
      </c>
      <c r="D241" s="556"/>
    </row>
    <row r="242" spans="1:4">
      <c r="A242" s="913" t="s">
        <v>2147</v>
      </c>
      <c r="B242" s="920" t="s">
        <v>290</v>
      </c>
      <c r="C242" s="919">
        <v>100</v>
      </c>
      <c r="D242" s="556"/>
    </row>
    <row r="243" spans="1:4">
      <c r="A243" s="913" t="s">
        <v>2166</v>
      </c>
      <c r="B243" s="920" t="s">
        <v>144</v>
      </c>
      <c r="C243" s="919">
        <v>2800</v>
      </c>
      <c r="D243" s="556"/>
    </row>
    <row r="244" spans="1:4">
      <c r="A244" s="913" t="s">
        <v>2167</v>
      </c>
      <c r="B244" s="920" t="s">
        <v>145</v>
      </c>
      <c r="C244" s="919">
        <v>2800</v>
      </c>
      <c r="D244" s="556"/>
    </row>
    <row r="245" spans="1:4">
      <c r="A245" s="921" t="s">
        <v>4296</v>
      </c>
      <c r="B245" s="920" t="s">
        <v>146</v>
      </c>
      <c r="C245" s="919">
        <v>4100</v>
      </c>
      <c r="D245" s="556"/>
    </row>
    <row r="246" spans="1:4">
      <c r="A246" s="913" t="s">
        <v>2169</v>
      </c>
      <c r="B246" s="920" t="s">
        <v>304</v>
      </c>
      <c r="C246" s="919">
        <v>2800</v>
      </c>
      <c r="D246" s="556"/>
    </row>
    <row r="247" spans="1:4">
      <c r="A247" s="913" t="s">
        <v>2171</v>
      </c>
      <c r="B247" s="920" t="s">
        <v>1595</v>
      </c>
      <c r="C247" s="919">
        <v>1680</v>
      </c>
      <c r="D247" s="556"/>
    </row>
    <row r="248" spans="1:4">
      <c r="A248" s="913" t="s">
        <v>2170</v>
      </c>
      <c r="B248" s="920" t="s">
        <v>1573</v>
      </c>
      <c r="C248" s="919">
        <v>4200</v>
      </c>
      <c r="D248" s="556"/>
    </row>
    <row r="249" spans="1:4">
      <c r="A249" s="913" t="s">
        <v>2172</v>
      </c>
      <c r="B249" s="920" t="s">
        <v>148</v>
      </c>
      <c r="C249" s="919">
        <v>2800</v>
      </c>
      <c r="D249" s="556"/>
    </row>
    <row r="250" spans="1:4">
      <c r="A250" s="913" t="s">
        <v>2173</v>
      </c>
      <c r="B250" s="920" t="s">
        <v>149</v>
      </c>
      <c r="C250" s="919">
        <v>2500</v>
      </c>
      <c r="D250" s="556"/>
    </row>
    <row r="251" spans="1:4">
      <c r="A251" s="913" t="s">
        <v>2174</v>
      </c>
      <c r="B251" s="920" t="s">
        <v>150</v>
      </c>
      <c r="C251" s="919">
        <v>2400</v>
      </c>
      <c r="D251" s="556"/>
    </row>
    <row r="252" spans="1:4">
      <c r="A252" s="913" t="s">
        <v>2175</v>
      </c>
      <c r="B252" s="920" t="s">
        <v>151</v>
      </c>
      <c r="C252" s="919">
        <v>2800</v>
      </c>
      <c r="D252" s="556"/>
    </row>
    <row r="253" spans="1:4">
      <c r="A253" s="913" t="s">
        <v>2176</v>
      </c>
      <c r="B253" s="920" t="s">
        <v>152</v>
      </c>
      <c r="C253" s="919">
        <v>2800</v>
      </c>
      <c r="D253" s="556"/>
    </row>
    <row r="254" spans="1:4">
      <c r="A254" s="913" t="s">
        <v>2163</v>
      </c>
      <c r="B254" s="922" t="s">
        <v>108</v>
      </c>
      <c r="C254" s="919">
        <v>7700</v>
      </c>
      <c r="D254" s="556"/>
    </row>
    <row r="255" spans="1:4">
      <c r="A255" s="923"/>
      <c r="B255" s="924" t="s">
        <v>4953</v>
      </c>
      <c r="C255" s="925"/>
      <c r="D255" s="751"/>
    </row>
    <row r="256" spans="1:4" s="15" customFormat="1">
      <c r="A256" s="923" t="s">
        <v>2091</v>
      </c>
      <c r="B256" s="926" t="s">
        <v>102</v>
      </c>
      <c r="C256" s="927">
        <v>4900</v>
      </c>
      <c r="D256" s="751"/>
    </row>
    <row r="257" spans="1:4" s="15" customFormat="1">
      <c r="A257" s="923" t="s">
        <v>2723</v>
      </c>
      <c r="B257" s="928" t="s">
        <v>1672</v>
      </c>
      <c r="C257" s="927">
        <v>120</v>
      </c>
      <c r="D257" s="751"/>
    </row>
    <row r="258" spans="1:4" s="15" customFormat="1">
      <c r="A258" s="923" t="s">
        <v>2344</v>
      </c>
      <c r="B258" s="928" t="s">
        <v>375</v>
      </c>
      <c r="C258" s="927">
        <v>830</v>
      </c>
      <c r="D258" s="751"/>
    </row>
    <row r="259" spans="1:4" s="15" customFormat="1">
      <c r="A259" s="923" t="s">
        <v>2345</v>
      </c>
      <c r="B259" s="928" t="s">
        <v>1562</v>
      </c>
      <c r="C259" s="927">
        <v>570</v>
      </c>
      <c r="D259" s="751"/>
    </row>
    <row r="260" spans="1:4" s="15" customFormat="1">
      <c r="A260" s="923" t="s">
        <v>2942</v>
      </c>
      <c r="B260" s="928" t="s">
        <v>1330</v>
      </c>
      <c r="C260" s="927">
        <v>6400</v>
      </c>
      <c r="D260" s="751"/>
    </row>
    <row r="261" spans="1:4" s="15" customFormat="1">
      <c r="A261" s="923" t="s">
        <v>2939</v>
      </c>
      <c r="B261" s="928" t="s">
        <v>1673</v>
      </c>
      <c r="C261" s="927">
        <v>5900</v>
      </c>
      <c r="D261" s="751"/>
    </row>
    <row r="262" spans="1:4" s="15" customFormat="1">
      <c r="A262" s="923" t="s">
        <v>2940</v>
      </c>
      <c r="B262" s="928" t="s">
        <v>1686</v>
      </c>
      <c r="C262" s="927">
        <v>6400</v>
      </c>
      <c r="D262" s="751"/>
    </row>
    <row r="263" spans="1:4" s="15" customFormat="1">
      <c r="A263" s="923" t="s">
        <v>2087</v>
      </c>
      <c r="B263" s="928" t="s">
        <v>1371</v>
      </c>
      <c r="C263" s="927">
        <v>5200</v>
      </c>
      <c r="D263" s="751"/>
    </row>
    <row r="264" spans="1:4" s="15" customFormat="1">
      <c r="A264" s="923" t="s">
        <v>2085</v>
      </c>
      <c r="B264" s="928" t="s">
        <v>1370</v>
      </c>
      <c r="C264" s="927">
        <v>2800</v>
      </c>
      <c r="D264" s="751"/>
    </row>
    <row r="265" spans="1:4" s="16" customFormat="1">
      <c r="A265" s="923" t="s">
        <v>2089</v>
      </c>
      <c r="B265" s="929" t="s">
        <v>1563</v>
      </c>
      <c r="C265" s="927">
        <v>4600</v>
      </c>
      <c r="D265" s="751"/>
    </row>
    <row r="266" spans="1:4" s="15" customFormat="1">
      <c r="A266" s="923" t="s">
        <v>2088</v>
      </c>
      <c r="B266" s="928" t="s">
        <v>1674</v>
      </c>
      <c r="C266" s="927">
        <v>4600</v>
      </c>
      <c r="D266" s="751"/>
    </row>
    <row r="267" spans="1:4" s="15" customFormat="1">
      <c r="A267" s="923" t="s">
        <v>2086</v>
      </c>
      <c r="B267" s="928" t="s">
        <v>1554</v>
      </c>
      <c r="C267" s="927">
        <v>5900</v>
      </c>
      <c r="D267" s="751"/>
    </row>
    <row r="268" spans="1:4">
      <c r="A268" s="930"/>
      <c r="B268" s="931" t="s">
        <v>1396</v>
      </c>
      <c r="C268" s="932"/>
      <c r="D268" s="751"/>
    </row>
    <row r="269" spans="1:4">
      <c r="A269" s="930" t="s">
        <v>3069</v>
      </c>
      <c r="B269" s="933" t="s">
        <v>1813</v>
      </c>
      <c r="C269" s="934">
        <v>65205</v>
      </c>
      <c r="D269" s="751"/>
    </row>
    <row r="270" spans="1:4">
      <c r="A270" s="930" t="s">
        <v>3072</v>
      </c>
      <c r="B270" s="933" t="s">
        <v>1496</v>
      </c>
      <c r="C270" s="934">
        <v>74405</v>
      </c>
      <c r="D270" s="751"/>
    </row>
    <row r="271" spans="1:4">
      <c r="A271" s="930" t="s">
        <v>3899</v>
      </c>
      <c r="B271" s="933" t="s">
        <v>1814</v>
      </c>
      <c r="C271" s="934">
        <v>26795</v>
      </c>
      <c r="D271" s="751"/>
    </row>
    <row r="272" spans="1:4">
      <c r="A272" s="930" t="s">
        <v>3070</v>
      </c>
      <c r="B272" s="933" t="s">
        <v>1716</v>
      </c>
      <c r="C272" s="934">
        <v>51290</v>
      </c>
      <c r="D272" s="751"/>
    </row>
    <row r="273" spans="1:4" ht="25.5">
      <c r="A273" s="935" t="s">
        <v>4064</v>
      </c>
      <c r="B273" s="936" t="s">
        <v>4053</v>
      </c>
      <c r="C273" s="937">
        <v>68425</v>
      </c>
      <c r="D273" s="856"/>
    </row>
    <row r="274" spans="1:4" ht="25.5">
      <c r="A274" s="935" t="s">
        <v>4065</v>
      </c>
      <c r="B274" s="936" t="s">
        <v>4052</v>
      </c>
      <c r="C274" s="937">
        <v>63250</v>
      </c>
      <c r="D274" s="856"/>
    </row>
    <row r="275" spans="1:4">
      <c r="A275" s="930" t="s">
        <v>3071</v>
      </c>
      <c r="B275" s="933" t="s">
        <v>1715</v>
      </c>
      <c r="C275" s="934">
        <v>112700</v>
      </c>
      <c r="D275" s="751"/>
    </row>
    <row r="276" spans="1:4">
      <c r="A276" s="935" t="s">
        <v>4059</v>
      </c>
      <c r="B276" s="938" t="s">
        <v>4056</v>
      </c>
      <c r="C276" s="934">
        <v>229425</v>
      </c>
      <c r="D276" s="751"/>
    </row>
    <row r="277" spans="1:4">
      <c r="A277" s="930" t="s">
        <v>3077</v>
      </c>
      <c r="B277" s="939" t="s">
        <v>1498</v>
      </c>
      <c r="C277" s="934">
        <v>247250</v>
      </c>
      <c r="D277" s="751"/>
    </row>
    <row r="278" spans="1:4">
      <c r="A278" s="930" t="s">
        <v>3076</v>
      </c>
      <c r="B278" s="939" t="s">
        <v>1499</v>
      </c>
      <c r="C278" s="934">
        <v>209875</v>
      </c>
      <c r="D278" s="751"/>
    </row>
    <row r="279" spans="1:4">
      <c r="A279" s="930" t="s">
        <v>3078</v>
      </c>
      <c r="B279" s="939" t="s">
        <v>1500</v>
      </c>
      <c r="C279" s="940">
        <v>192625</v>
      </c>
      <c r="D279" s="857"/>
    </row>
    <row r="280" spans="1:4">
      <c r="A280" s="930" t="s">
        <v>3606</v>
      </c>
      <c r="B280" s="939" t="s">
        <v>1657</v>
      </c>
      <c r="C280" s="934">
        <v>292600</v>
      </c>
      <c r="D280" s="751"/>
    </row>
    <row r="281" spans="1:4">
      <c r="A281" s="935" t="s">
        <v>4057</v>
      </c>
      <c r="B281" s="938" t="s">
        <v>4058</v>
      </c>
      <c r="C281" s="940">
        <v>106300</v>
      </c>
      <c r="D281" s="857"/>
    </row>
    <row r="282" spans="1:4">
      <c r="A282" s="930" t="s">
        <v>3079</v>
      </c>
      <c r="B282" s="939" t="s">
        <v>1501</v>
      </c>
      <c r="C282" s="934">
        <v>45425</v>
      </c>
      <c r="D282" s="751"/>
    </row>
    <row r="283" spans="1:4">
      <c r="A283" s="930" t="s">
        <v>4054</v>
      </c>
      <c r="B283" s="941" t="s">
        <v>4055</v>
      </c>
      <c r="C283" s="934">
        <v>53935</v>
      </c>
      <c r="D283" s="751"/>
    </row>
    <row r="284" spans="1:4">
      <c r="A284" s="942"/>
      <c r="B284" s="943" t="s">
        <v>4985</v>
      </c>
      <c r="C284" s="949"/>
      <c r="D284" s="751"/>
    </row>
    <row r="285" spans="1:4" s="16" customFormat="1" ht="25.5">
      <c r="A285" s="942" t="s">
        <v>3559</v>
      </c>
      <c r="B285" s="1006" t="s">
        <v>1688</v>
      </c>
      <c r="C285" s="1007">
        <v>420000</v>
      </c>
      <c r="D285" s="751"/>
    </row>
    <row r="286" spans="1:4" s="16" customFormat="1" ht="25.5">
      <c r="A286" s="942" t="s">
        <v>3560</v>
      </c>
      <c r="B286" s="1006" t="s">
        <v>1687</v>
      </c>
      <c r="C286" s="1007">
        <v>320000</v>
      </c>
      <c r="D286" s="751"/>
    </row>
    <row r="287" spans="1:4" s="16" customFormat="1" ht="25.5">
      <c r="A287" s="942" t="s">
        <v>3561</v>
      </c>
      <c r="B287" s="1006" t="s">
        <v>1689</v>
      </c>
      <c r="C287" s="1007">
        <v>420000</v>
      </c>
      <c r="D287" s="751"/>
    </row>
    <row r="288" spans="1:4" s="16" customFormat="1" ht="15" customHeight="1">
      <c r="A288" s="942" t="s">
        <v>3562</v>
      </c>
      <c r="B288" s="1006" t="s">
        <v>1690</v>
      </c>
      <c r="C288" s="1007">
        <v>360000</v>
      </c>
      <c r="D288" s="751"/>
    </row>
    <row r="289" spans="1:4">
      <c r="A289" s="992"/>
      <c r="B289" s="993" t="s">
        <v>3971</v>
      </c>
      <c r="C289" s="994"/>
      <c r="D289" s="852"/>
    </row>
    <row r="290" spans="1:4">
      <c r="A290" s="992" t="s">
        <v>3564</v>
      </c>
      <c r="B290" s="995" t="s">
        <v>12</v>
      </c>
      <c r="C290" s="994">
        <v>15000</v>
      </c>
      <c r="D290" s="751"/>
    </row>
    <row r="291" spans="1:4">
      <c r="A291" s="992" t="s">
        <v>1879</v>
      </c>
      <c r="B291" s="996" t="s">
        <v>13</v>
      </c>
      <c r="C291" s="994">
        <v>9449</v>
      </c>
      <c r="D291" s="751"/>
    </row>
    <row r="292" spans="1:4">
      <c r="A292" s="992" t="s">
        <v>3565</v>
      </c>
      <c r="B292" s="995" t="s">
        <v>14</v>
      </c>
      <c r="C292" s="994">
        <v>18000</v>
      </c>
      <c r="D292" s="751"/>
    </row>
    <row r="293" spans="1:4">
      <c r="A293" s="992" t="s">
        <v>3566</v>
      </c>
      <c r="B293" s="997" t="s">
        <v>1817</v>
      </c>
      <c r="C293" s="994">
        <v>18000</v>
      </c>
      <c r="D293" s="751"/>
    </row>
    <row r="294" spans="1:4" s="16" customFormat="1">
      <c r="A294" s="992" t="s">
        <v>3567</v>
      </c>
      <c r="B294" s="997" t="s">
        <v>15</v>
      </c>
      <c r="C294" s="998">
        <v>19000</v>
      </c>
      <c r="D294" s="556"/>
    </row>
    <row r="295" spans="1:4">
      <c r="A295" s="992" t="s">
        <v>3568</v>
      </c>
      <c r="B295" s="995" t="s">
        <v>16</v>
      </c>
      <c r="C295" s="994">
        <v>8855</v>
      </c>
      <c r="D295" s="751"/>
    </row>
    <row r="296" spans="1:4">
      <c r="A296" s="992" t="s">
        <v>3569</v>
      </c>
      <c r="B296" s="995" t="s">
        <v>17</v>
      </c>
      <c r="C296" s="994">
        <v>5988</v>
      </c>
      <c r="D296" s="751"/>
    </row>
    <row r="297" spans="1:4">
      <c r="A297" s="992" t="s">
        <v>1880</v>
      </c>
      <c r="B297" s="995" t="s">
        <v>18</v>
      </c>
      <c r="C297" s="994">
        <v>16560</v>
      </c>
      <c r="D297" s="751"/>
    </row>
    <row r="298" spans="1:4">
      <c r="A298" s="992" t="s">
        <v>3570</v>
      </c>
      <c r="B298" s="995" t="s">
        <v>19</v>
      </c>
      <c r="C298" s="994">
        <v>19090</v>
      </c>
      <c r="D298" s="751"/>
    </row>
    <row r="299" spans="1:4">
      <c r="A299" s="992" t="s">
        <v>3571</v>
      </c>
      <c r="B299" s="995" t="s">
        <v>20</v>
      </c>
      <c r="C299" s="994">
        <v>6210</v>
      </c>
      <c r="D299" s="751"/>
    </row>
    <row r="300" spans="1:4">
      <c r="A300" s="992" t="s">
        <v>1881</v>
      </c>
      <c r="B300" s="996" t="s">
        <v>21</v>
      </c>
      <c r="C300" s="994">
        <v>6325</v>
      </c>
      <c r="D300" s="751"/>
    </row>
    <row r="301" spans="1:4">
      <c r="A301" s="992" t="s">
        <v>1882</v>
      </c>
      <c r="B301" s="996" t="s">
        <v>22</v>
      </c>
      <c r="C301" s="994">
        <v>6325</v>
      </c>
      <c r="D301" s="751"/>
    </row>
    <row r="302" spans="1:4">
      <c r="A302" s="992" t="s">
        <v>1895</v>
      </c>
      <c r="B302" s="996" t="s">
        <v>23</v>
      </c>
      <c r="C302" s="994">
        <v>16560</v>
      </c>
      <c r="D302" s="751"/>
    </row>
    <row r="303" spans="1:4">
      <c r="A303" s="992" t="s">
        <v>3572</v>
      </c>
      <c r="B303" s="999" t="s">
        <v>24</v>
      </c>
      <c r="C303" s="994">
        <v>7245</v>
      </c>
      <c r="D303" s="751"/>
    </row>
    <row r="304" spans="1:4">
      <c r="A304" s="992" t="s">
        <v>3573</v>
      </c>
      <c r="B304" s="999" t="s">
        <v>25</v>
      </c>
      <c r="C304" s="994">
        <v>7245</v>
      </c>
      <c r="D304" s="751"/>
    </row>
    <row r="305" spans="1:4">
      <c r="A305" s="992" t="s">
        <v>3574</v>
      </c>
      <c r="B305" s="995" t="s">
        <v>26</v>
      </c>
      <c r="C305" s="994">
        <v>5782</v>
      </c>
      <c r="D305" s="751"/>
    </row>
    <row r="306" spans="1:4">
      <c r="A306" s="992" t="s">
        <v>1883</v>
      </c>
      <c r="B306" s="996" t="s">
        <v>27</v>
      </c>
      <c r="C306" s="994">
        <v>8510</v>
      </c>
      <c r="D306" s="751"/>
    </row>
    <row r="307" spans="1:4">
      <c r="A307" s="992" t="s">
        <v>1884</v>
      </c>
      <c r="B307" s="995" t="s">
        <v>28</v>
      </c>
      <c r="C307" s="994">
        <v>5060</v>
      </c>
      <c r="D307" s="751"/>
    </row>
    <row r="308" spans="1:4">
      <c r="A308" s="992" t="s">
        <v>3575</v>
      </c>
      <c r="B308" s="1000" t="s">
        <v>29</v>
      </c>
      <c r="C308" s="994">
        <v>13251</v>
      </c>
      <c r="D308" s="751"/>
    </row>
    <row r="309" spans="1:4">
      <c r="A309" s="992" t="s">
        <v>1885</v>
      </c>
      <c r="B309" s="995" t="s">
        <v>1682</v>
      </c>
      <c r="C309" s="994">
        <v>14200</v>
      </c>
      <c r="D309" s="751"/>
    </row>
    <row r="310" spans="1:4">
      <c r="A310" s="992" t="s">
        <v>3576</v>
      </c>
      <c r="B310" s="995" t="s">
        <v>30</v>
      </c>
      <c r="C310" s="994">
        <v>30360</v>
      </c>
      <c r="D310" s="751"/>
    </row>
    <row r="311" spans="1:4">
      <c r="A311" s="992" t="s">
        <v>3577</v>
      </c>
      <c r="B311" s="1000" t="s">
        <v>31</v>
      </c>
      <c r="C311" s="994">
        <v>11512</v>
      </c>
      <c r="D311" s="751"/>
    </row>
    <row r="312" spans="1:4">
      <c r="A312" s="992" t="s">
        <v>3578</v>
      </c>
      <c r="B312" s="997" t="s">
        <v>32</v>
      </c>
      <c r="C312" s="994">
        <v>11155</v>
      </c>
      <c r="D312" s="751"/>
    </row>
    <row r="313" spans="1:4">
      <c r="A313" s="992" t="s">
        <v>1886</v>
      </c>
      <c r="B313" s="996" t="s">
        <v>33</v>
      </c>
      <c r="C313" s="994">
        <v>8306</v>
      </c>
      <c r="D313" s="751"/>
    </row>
    <row r="314" spans="1:4">
      <c r="A314" s="992" t="s">
        <v>3579</v>
      </c>
      <c r="B314" s="997" t="s">
        <v>34</v>
      </c>
      <c r="C314" s="994">
        <v>12000</v>
      </c>
      <c r="D314" s="751"/>
    </row>
    <row r="315" spans="1:4">
      <c r="A315" s="992" t="s">
        <v>1887</v>
      </c>
      <c r="B315" s="995" t="s">
        <v>35</v>
      </c>
      <c r="C315" s="994">
        <v>16560</v>
      </c>
      <c r="D315" s="751"/>
    </row>
    <row r="316" spans="1:4" ht="15.75">
      <c r="A316" s="992" t="s">
        <v>3580</v>
      </c>
      <c r="B316" s="995" t="s">
        <v>36</v>
      </c>
      <c r="C316" s="994">
        <v>5060</v>
      </c>
      <c r="D316" s="751"/>
    </row>
    <row r="317" spans="1:4" ht="15.75">
      <c r="A317" s="992" t="s">
        <v>3581</v>
      </c>
      <c r="B317" s="995" t="s">
        <v>37</v>
      </c>
      <c r="C317" s="994">
        <v>11206</v>
      </c>
      <c r="D317" s="751"/>
    </row>
    <row r="318" spans="1:4" ht="15.75">
      <c r="A318" s="992" t="s">
        <v>3582</v>
      </c>
      <c r="B318" s="995" t="s">
        <v>38</v>
      </c>
      <c r="C318" s="994">
        <v>6325</v>
      </c>
      <c r="D318" s="751"/>
    </row>
    <row r="319" spans="1:4">
      <c r="A319" s="992" t="s">
        <v>1888</v>
      </c>
      <c r="B319" s="996" t="s">
        <v>39</v>
      </c>
      <c r="C319" s="994">
        <v>6785</v>
      </c>
      <c r="D319" s="751"/>
    </row>
    <row r="320" spans="1:4">
      <c r="A320" s="992" t="s">
        <v>1889</v>
      </c>
      <c r="B320" s="996" t="s">
        <v>40</v>
      </c>
      <c r="C320" s="994">
        <v>6000</v>
      </c>
      <c r="D320" s="751"/>
    </row>
    <row r="321" spans="1:4">
      <c r="A321" s="992" t="s">
        <v>3583</v>
      </c>
      <c r="B321" s="996" t="s">
        <v>41</v>
      </c>
      <c r="C321" s="994">
        <v>10810</v>
      </c>
      <c r="D321" s="751"/>
    </row>
    <row r="322" spans="1:4">
      <c r="A322" s="992" t="s">
        <v>1891</v>
      </c>
      <c r="B322" s="995" t="s">
        <v>42</v>
      </c>
      <c r="C322" s="994">
        <v>7935</v>
      </c>
      <c r="D322" s="751"/>
    </row>
    <row r="323" spans="1:4">
      <c r="A323" s="992" t="s">
        <v>1890</v>
      </c>
      <c r="B323" s="995" t="s">
        <v>43</v>
      </c>
      <c r="C323" s="994">
        <v>6325</v>
      </c>
      <c r="D323" s="751"/>
    </row>
    <row r="324" spans="1:4">
      <c r="A324" s="992" t="s">
        <v>3584</v>
      </c>
      <c r="B324" s="995" t="s">
        <v>44</v>
      </c>
      <c r="C324" s="994">
        <v>8221</v>
      </c>
      <c r="D324" s="751"/>
    </row>
    <row r="325" spans="1:4">
      <c r="A325" s="992" t="s">
        <v>1893</v>
      </c>
      <c r="B325" s="995" t="s">
        <v>45</v>
      </c>
      <c r="C325" s="994">
        <v>11600</v>
      </c>
      <c r="D325" s="751"/>
    </row>
    <row r="326" spans="1:4">
      <c r="A326" s="992" t="s">
        <v>3585</v>
      </c>
      <c r="B326" s="997" t="s">
        <v>46</v>
      </c>
      <c r="C326" s="994">
        <v>6095</v>
      </c>
      <c r="D326" s="751"/>
    </row>
    <row r="327" spans="1:4">
      <c r="A327" s="992" t="s">
        <v>1892</v>
      </c>
      <c r="B327" s="997" t="s">
        <v>47</v>
      </c>
      <c r="C327" s="994">
        <v>9660</v>
      </c>
      <c r="D327" s="751"/>
    </row>
    <row r="328" spans="1:4">
      <c r="A328" s="992" t="s">
        <v>3586</v>
      </c>
      <c r="B328" s="1000" t="s">
        <v>48</v>
      </c>
      <c r="C328" s="994">
        <v>11270</v>
      </c>
      <c r="D328" s="751"/>
    </row>
    <row r="329" spans="1:4">
      <c r="A329" s="992" t="s">
        <v>1894</v>
      </c>
      <c r="B329" s="996" t="s">
        <v>49</v>
      </c>
      <c r="C329" s="994">
        <v>10925</v>
      </c>
      <c r="D329" s="751"/>
    </row>
    <row r="330" spans="1:4">
      <c r="A330" s="942"/>
      <c r="B330" s="943" t="s">
        <v>1675</v>
      </c>
      <c r="C330" s="944"/>
      <c r="D330" s="751"/>
    </row>
    <row r="331" spans="1:4" s="19" customFormat="1" ht="12.75" customHeight="1">
      <c r="A331" s="945" t="s">
        <v>4937</v>
      </c>
      <c r="B331" s="946" t="s">
        <v>4940</v>
      </c>
      <c r="C331" s="947">
        <v>260000</v>
      </c>
      <c r="D331" s="26"/>
    </row>
    <row r="332" spans="1:4" s="19" customFormat="1" ht="12.75" customHeight="1">
      <c r="A332" s="945" t="s">
        <v>4939</v>
      </c>
      <c r="B332" s="946" t="s">
        <v>4938</v>
      </c>
      <c r="C332" s="947">
        <v>360000</v>
      </c>
      <c r="D332" s="26"/>
    </row>
    <row r="333" spans="1:4">
      <c r="A333" s="942" t="s">
        <v>3147</v>
      </c>
      <c r="B333" s="948" t="s">
        <v>1676</v>
      </c>
      <c r="C333" s="949">
        <v>4905</v>
      </c>
      <c r="D333" s="751"/>
    </row>
    <row r="334" spans="1:4">
      <c r="A334" s="942" t="s">
        <v>3151</v>
      </c>
      <c r="B334" s="948" t="s">
        <v>1681</v>
      </c>
      <c r="C334" s="949">
        <v>5950</v>
      </c>
      <c r="D334" s="751"/>
    </row>
    <row r="335" spans="1:4" customFormat="1" ht="12.75" customHeight="1">
      <c r="A335" s="950" t="s">
        <v>3153</v>
      </c>
      <c r="B335" s="946" t="s">
        <v>861</v>
      </c>
      <c r="C335" s="947">
        <v>3950</v>
      </c>
      <c r="D335" s="26"/>
    </row>
    <row r="336" spans="1:4">
      <c r="A336" s="942" t="s">
        <v>4942</v>
      </c>
      <c r="B336" s="948" t="s">
        <v>4941</v>
      </c>
      <c r="C336" s="949">
        <v>5950</v>
      </c>
      <c r="D336" s="751"/>
    </row>
    <row r="337" spans="1:4">
      <c r="A337" s="942" t="s">
        <v>4943</v>
      </c>
      <c r="B337" s="948" t="s">
        <v>4944</v>
      </c>
      <c r="C337" s="949">
        <v>3950</v>
      </c>
      <c r="D337" s="751"/>
    </row>
    <row r="338" spans="1:4">
      <c r="A338" s="942" t="s">
        <v>3148</v>
      </c>
      <c r="B338" s="948" t="s">
        <v>1677</v>
      </c>
      <c r="C338" s="949">
        <v>4950</v>
      </c>
      <c r="D338" s="751"/>
    </row>
    <row r="339" spans="1:4">
      <c r="A339" s="942" t="s">
        <v>3150</v>
      </c>
      <c r="B339" s="948" t="s">
        <v>1679</v>
      </c>
      <c r="C339" s="949">
        <v>5950</v>
      </c>
      <c r="D339" s="751"/>
    </row>
    <row r="340" spans="1:4">
      <c r="A340" s="942" t="s">
        <v>4947</v>
      </c>
      <c r="B340" s="948" t="s">
        <v>4946</v>
      </c>
      <c r="C340" s="949">
        <v>6500</v>
      </c>
      <c r="D340" s="751"/>
    </row>
    <row r="341" spans="1:4">
      <c r="A341" s="942" t="s">
        <v>3152</v>
      </c>
      <c r="B341" s="948" t="s">
        <v>4929</v>
      </c>
      <c r="C341" s="949">
        <v>5300</v>
      </c>
      <c r="D341" s="751"/>
    </row>
    <row r="342" spans="1:4">
      <c r="A342" s="942" t="s">
        <v>3149</v>
      </c>
      <c r="B342" s="948" t="s">
        <v>1678</v>
      </c>
      <c r="C342" s="949">
        <v>9050</v>
      </c>
      <c r="D342" s="751"/>
    </row>
    <row r="343" spans="1:4">
      <c r="A343" s="942" t="s">
        <v>2102</v>
      </c>
      <c r="B343" s="948" t="s">
        <v>1680</v>
      </c>
      <c r="C343" s="951">
        <v>9900</v>
      </c>
      <c r="D343" s="857"/>
    </row>
    <row r="344" spans="1:4" s="19" customFormat="1" ht="12.75" customHeight="1">
      <c r="A344" s="945" t="s">
        <v>4658</v>
      </c>
      <c r="B344" s="946" t="s">
        <v>4945</v>
      </c>
      <c r="C344" s="947">
        <v>9900</v>
      </c>
      <c r="D344" s="26"/>
    </row>
  </sheetData>
  <sheetProtection selectLockedCells="1" selectUnlockedCells="1"/>
  <sortState xmlns:xlrd2="http://schemas.microsoft.com/office/spreadsheetml/2017/richdata2" ref="B109:D128">
    <sortCondition ref="B109"/>
  </sortState>
  <customSheetViews>
    <customSheetView guid="{528656D1-32FF-4CAA-99A3-773D8B52F1E9}" scale="90">
      <pane ySplit="8" topLeftCell="A9" activePane="bottomLeft" state="frozen"/>
      <selection pane="bottomLeft" activeCell="C11" sqref="C11"/>
      <pageMargins left="0.59027777777777779" right="0.19652777777777777" top="0.19652777777777777" bottom="0.62986111111111109" header="0.51180555555555551" footer="0.19652777777777777"/>
      <pageSetup paperSize="9" firstPageNumber="0" orientation="portrait" horizontalDpi="300" verticalDpi="300" r:id="rId1"/>
      <headerFooter alignWithMargins="0">
    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 scale="90">
      <pane ySplit="9" topLeftCell="A304" activePane="bottomLeft" state="frozen"/>
      <selection pane="bottomLeft" activeCell="C320" sqref="C320"/>
      <pageMargins left="0.59027777777777779" right="0.19652777777777777" top="0.19652777777777777" bottom="0.62986111111111109" header="0.51180555555555551" footer="0.19652777777777777"/>
      <pageSetup paperSize="9" firstPageNumber="0" orientation="portrait" horizontalDpi="300" verticalDpi="300" r:id="rId2"/>
      <headerFooter alignWithMargins="0">
    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 scale="90">
      <pane ySplit="9" topLeftCell="A24" activePane="bottomLeft" state="frozen"/>
      <selection pane="bottomLeft" activeCell="C6" sqref="C6"/>
      <pageMargins left="0.59027777777777779" right="0.19652777777777777" top="0.19652777777777777" bottom="0.62986111111111109" header="0.51180555555555551" footer="0.19652777777777777"/>
      <pageSetup paperSize="9" firstPageNumber="0" orientation="portrait" horizontalDpi="300" verticalDpi="300" r:id="rId3"/>
      <headerFooter alignWithMargins="0">
    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 scale="90">
      <pane ySplit="9" topLeftCell="A279" activePane="bottomLeft" state="frozen"/>
      <selection pane="bottomLeft" activeCell="G291" sqref="G291"/>
      <pageMargins left="0.59027777777777779" right="0.19652777777777777" top="0.19652777777777777" bottom="0.62986111111111109" header="0.51180555555555551" footer="0.19652777777777777"/>
      <pageSetup paperSize="9" firstPageNumber="0" orientation="portrait" horizontalDpi="300" verticalDpi="300" r:id="rId4"/>
      <headerFooter alignWithMargins="0">
    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 scale="90">
      <pane ySplit="8" topLeftCell="A289" activePane="bottomLeft" state="frozen"/>
      <selection pane="bottomLeft" activeCell="C308" sqref="C308"/>
      <pageMargins left="0.59027777777777779" right="0.19652777777777777" top="0.19652777777777777" bottom="0.62986111111111109" header="0.51180555555555551" footer="0.19652777777777777"/>
      <pageSetup paperSize="9" firstPageNumber="0" orientation="portrait" horizontalDpi="300" verticalDpi="300" r:id="rId5"/>
      <headerFooter alignWithMargins="0">
    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69B2BF30-709E-4E97-8251-8899061233B0}" scale="90">
      <pane ySplit="8" topLeftCell="A201" activePane="bottomLeft" state="frozen"/>
      <selection pane="bottomLeft" activeCell="D201" sqref="D201"/>
      <pageMargins left="0.59027777777777779" right="0.19652777777777777" top="0.19652777777777777" bottom="0.62986111111111109" header="0.51180555555555551" footer="0.19652777777777777"/>
      <pageSetup paperSize="9" firstPageNumber="0" orientation="portrait" horizontalDpi="300" verticalDpi="300" r:id="rId6"/>
      <headerFooter alignWithMargins="0">
    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pageMargins left="0.59027777777777779" right="0.19652777777777777" top="0.19652777777777777" bottom="0.62986111111111109" header="0.51180555555555551" footer="0.19652777777777777"/>
  <pageSetup paperSize="9" firstPageNumber="0" orientation="portrait" horizontalDpi="300" verticalDpi="300" r:id="rId7"/>
  <headerFooter alignWithMargins="0">
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215:A223 A13 A16 A166:A177 A179:A202 A208:A211 A204:A206 A55:A57 A37:A51 A265:A270 A236:A239 A59 A24:A27 A277:A278 A280 A282 A18:A22 A213 A246 A148:A156 A69:A112 A225:A231 A255:A259 A242 A343 A330 A333 A338:A339 A248:A254 A32:A35 A61:A67 A28:A29 A114:A115 A234:A235 A243:A244 A233" numberStoredAsText="1"/>
  </ignoredErrors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CCFF"/>
  </sheetPr>
  <dimension ref="A1:F80"/>
  <sheetViews>
    <sheetView workbookViewId="0">
      <selection activeCell="G5" sqref="G5"/>
    </sheetView>
  </sheetViews>
  <sheetFormatPr defaultColWidth="9" defaultRowHeight="12.75"/>
  <cols>
    <col min="1" max="1" width="9" style="105"/>
    <col min="2" max="2" width="61.42578125" style="105" customWidth="1"/>
    <col min="3" max="3" width="6.5703125" style="105" customWidth="1"/>
    <col min="4" max="4" width="10.85546875" style="863" customWidth="1"/>
    <col min="5" max="5" width="11.7109375" style="864" customWidth="1"/>
    <col min="6" max="6" width="16" style="864" customWidth="1"/>
    <col min="7" max="16384" width="9" style="105"/>
  </cols>
  <sheetData>
    <row r="1" spans="1:6">
      <c r="B1" s="92"/>
    </row>
    <row r="2" spans="1:6" ht="12.75" customHeight="1">
      <c r="D2" s="676"/>
      <c r="E2" s="712" t="s">
        <v>0</v>
      </c>
    </row>
    <row r="3" spans="1:6" ht="12.95" customHeight="1">
      <c r="D3" s="676"/>
      <c r="E3" s="712" t="s">
        <v>1</v>
      </c>
    </row>
    <row r="4" spans="1:6" ht="12.95" customHeight="1">
      <c r="D4" s="676"/>
      <c r="E4" s="712" t="s">
        <v>2</v>
      </c>
    </row>
    <row r="5" spans="1:6" ht="12.95" customHeight="1">
      <c r="D5" s="676"/>
      <c r="E5" s="712" t="s">
        <v>1583</v>
      </c>
    </row>
    <row r="6" spans="1:6" ht="12" customHeight="1">
      <c r="D6" s="865"/>
    </row>
    <row r="7" spans="1:6" s="16" customFormat="1" ht="18.75">
      <c r="B7" s="32" t="s">
        <v>674</v>
      </c>
      <c r="C7" s="32"/>
      <c r="D7" s="866"/>
      <c r="E7" s="867"/>
      <c r="F7" s="633"/>
    </row>
    <row r="8" spans="1:6" s="16" customFormat="1" ht="18.75">
      <c r="B8" s="597" t="s">
        <v>1758</v>
      </c>
      <c r="C8" s="32"/>
      <c r="D8" s="866"/>
      <c r="E8" s="867"/>
      <c r="F8" s="633"/>
    </row>
    <row r="9" spans="1:6" s="16" customFormat="1" ht="25.5">
      <c r="A9" s="531" t="s">
        <v>3989</v>
      </c>
      <c r="B9" s="531" t="s">
        <v>4</v>
      </c>
      <c r="C9" s="52" t="s">
        <v>1759</v>
      </c>
      <c r="D9" s="868" t="s">
        <v>1576</v>
      </c>
      <c r="E9" s="869" t="s">
        <v>1577</v>
      </c>
      <c r="F9" s="870"/>
    </row>
    <row r="10" spans="1:6" s="16" customFormat="1">
      <c r="A10" s="368"/>
      <c r="B10" s="360" t="s">
        <v>675</v>
      </c>
      <c r="C10" s="861"/>
      <c r="D10" s="685"/>
      <c r="E10" s="686"/>
      <c r="F10" s="633"/>
    </row>
    <row r="11" spans="1:6" s="16" customFormat="1" ht="12.75" customHeight="1">
      <c r="A11" s="368" t="s">
        <v>2823</v>
      </c>
      <c r="B11" s="333" t="s">
        <v>230</v>
      </c>
      <c r="C11" s="862">
        <v>1</v>
      </c>
      <c r="D11" s="632">
        <v>52900</v>
      </c>
      <c r="E11" s="576">
        <f t="shared" ref="E11:E19" si="0">C11*D11</f>
        <v>52900</v>
      </c>
      <c r="F11" s="633"/>
    </row>
    <row r="12" spans="1:6" s="16" customFormat="1">
      <c r="A12" s="368" t="s">
        <v>2333</v>
      </c>
      <c r="B12" s="333" t="s">
        <v>238</v>
      </c>
      <c r="C12" s="65">
        <v>1</v>
      </c>
      <c r="D12" s="768">
        <v>5520</v>
      </c>
      <c r="E12" s="576">
        <f t="shared" si="0"/>
        <v>5520</v>
      </c>
      <c r="F12" s="633"/>
    </row>
    <row r="13" spans="1:6" s="16" customFormat="1">
      <c r="A13" s="368" t="s">
        <v>2824</v>
      </c>
      <c r="B13" s="388" t="s">
        <v>676</v>
      </c>
      <c r="C13" s="65">
        <v>1</v>
      </c>
      <c r="D13" s="641">
        <v>110630</v>
      </c>
      <c r="E13" s="576">
        <f t="shared" si="0"/>
        <v>110630</v>
      </c>
      <c r="F13" s="871"/>
    </row>
    <row r="14" spans="1:6" s="63" customFormat="1">
      <c r="A14" s="368" t="s">
        <v>4292</v>
      </c>
      <c r="B14" s="333" t="s">
        <v>4293</v>
      </c>
      <c r="C14" s="65">
        <v>1</v>
      </c>
      <c r="D14" s="824">
        <v>2300</v>
      </c>
      <c r="E14" s="576">
        <f t="shared" si="0"/>
        <v>2300</v>
      </c>
      <c r="F14" s="16"/>
    </row>
    <row r="15" spans="1:6" s="16" customFormat="1">
      <c r="A15" s="368" t="s">
        <v>2334</v>
      </c>
      <c r="B15" s="333" t="s">
        <v>237</v>
      </c>
      <c r="C15" s="48">
        <v>1</v>
      </c>
      <c r="D15" s="767">
        <v>28750</v>
      </c>
      <c r="E15" s="576">
        <f t="shared" si="0"/>
        <v>28750</v>
      </c>
      <c r="F15" s="633"/>
    </row>
    <row r="16" spans="1:6" s="47" customFormat="1">
      <c r="A16" s="367" t="s">
        <v>2335</v>
      </c>
      <c r="B16" s="333" t="s">
        <v>234</v>
      </c>
      <c r="C16" s="48">
        <v>1</v>
      </c>
      <c r="D16" s="772">
        <v>3330</v>
      </c>
      <c r="E16" s="576">
        <f t="shared" si="0"/>
        <v>3330</v>
      </c>
      <c r="F16" s="639"/>
    </row>
    <row r="17" spans="1:6" s="16" customFormat="1">
      <c r="A17" s="368" t="s">
        <v>2331</v>
      </c>
      <c r="B17" s="333" t="s">
        <v>235</v>
      </c>
      <c r="C17" s="48">
        <v>1</v>
      </c>
      <c r="D17" s="767">
        <v>60950</v>
      </c>
      <c r="E17" s="576">
        <f t="shared" si="0"/>
        <v>60950</v>
      </c>
      <c r="F17" s="633"/>
    </row>
    <row r="18" spans="1:6" s="16" customFormat="1">
      <c r="A18" s="368" t="s">
        <v>2332</v>
      </c>
      <c r="B18" s="333" t="s">
        <v>236</v>
      </c>
      <c r="C18" s="48">
        <v>1</v>
      </c>
      <c r="D18" s="767">
        <v>119000</v>
      </c>
      <c r="E18" s="576">
        <f t="shared" si="0"/>
        <v>119000</v>
      </c>
      <c r="F18" s="633"/>
    </row>
    <row r="19" spans="1:6" s="16" customFormat="1">
      <c r="A19" s="368" t="s">
        <v>4815</v>
      </c>
      <c r="B19" s="333" t="s">
        <v>4814</v>
      </c>
      <c r="C19" s="48">
        <v>1</v>
      </c>
      <c r="D19" s="632">
        <v>310</v>
      </c>
      <c r="E19" s="576">
        <f t="shared" si="0"/>
        <v>310</v>
      </c>
      <c r="F19" s="633"/>
    </row>
    <row r="20" spans="1:6" s="16" customFormat="1">
      <c r="A20" s="368" t="s">
        <v>2711</v>
      </c>
      <c r="B20" s="333" t="s">
        <v>1391</v>
      </c>
      <c r="C20" s="48">
        <v>1</v>
      </c>
      <c r="D20" s="632">
        <v>440</v>
      </c>
      <c r="E20" s="632">
        <f>D20*C20</f>
        <v>440</v>
      </c>
      <c r="F20" s="633"/>
    </row>
    <row r="21" spans="1:6" s="16" customFormat="1">
      <c r="A21" s="368"/>
      <c r="B21" s="360" t="s">
        <v>677</v>
      </c>
      <c r="C21" s="65"/>
      <c r="D21" s="640"/>
      <c r="E21" s="641"/>
      <c r="F21" s="633"/>
    </row>
    <row r="22" spans="1:6" s="16" customFormat="1">
      <c r="A22" s="368" t="s">
        <v>2825</v>
      </c>
      <c r="B22" s="333" t="s">
        <v>678</v>
      </c>
      <c r="C22" s="48">
        <v>1</v>
      </c>
      <c r="D22" s="767">
        <v>6000</v>
      </c>
      <c r="E22" s="641">
        <f t="shared" ref="E22:E53" si="1">C22*D22</f>
        <v>6000</v>
      </c>
      <c r="F22" s="633"/>
    </row>
    <row r="23" spans="1:6" s="16" customFormat="1">
      <c r="A23" s="368" t="s">
        <v>2826</v>
      </c>
      <c r="B23" s="333" t="s">
        <v>2827</v>
      </c>
      <c r="C23" s="48">
        <v>1</v>
      </c>
      <c r="D23" s="159">
        <v>2400</v>
      </c>
      <c r="E23" s="641">
        <f t="shared" si="1"/>
        <v>2400</v>
      </c>
      <c r="F23" s="633"/>
    </row>
    <row r="24" spans="1:6" s="16" customFormat="1">
      <c r="A24" s="368" t="s">
        <v>4304</v>
      </c>
      <c r="B24" s="333" t="s">
        <v>4303</v>
      </c>
      <c r="C24" s="48">
        <v>1</v>
      </c>
      <c r="D24" s="547">
        <v>2250</v>
      </c>
      <c r="E24" s="641">
        <f t="shared" si="1"/>
        <v>2250</v>
      </c>
      <c r="F24" s="633"/>
    </row>
    <row r="25" spans="1:6" s="16" customFormat="1">
      <c r="A25" s="368" t="s">
        <v>2828</v>
      </c>
      <c r="B25" s="333" t="s">
        <v>679</v>
      </c>
      <c r="C25" s="48">
        <v>1</v>
      </c>
      <c r="D25" s="767">
        <v>3320</v>
      </c>
      <c r="E25" s="641">
        <f t="shared" si="1"/>
        <v>3320</v>
      </c>
      <c r="F25" s="633"/>
    </row>
    <row r="26" spans="1:6" s="16" customFormat="1">
      <c r="A26" s="368" t="s">
        <v>2829</v>
      </c>
      <c r="B26" s="333" t="s">
        <v>680</v>
      </c>
      <c r="C26" s="48">
        <v>1</v>
      </c>
      <c r="D26" s="767">
        <v>3320</v>
      </c>
      <c r="E26" s="641">
        <f t="shared" si="1"/>
        <v>3320</v>
      </c>
      <c r="F26" s="633"/>
    </row>
    <row r="27" spans="1:6" s="16" customFormat="1">
      <c r="A27" s="368" t="s">
        <v>2830</v>
      </c>
      <c r="B27" s="333" t="s">
        <v>681</v>
      </c>
      <c r="C27" s="48">
        <v>1</v>
      </c>
      <c r="D27" s="767">
        <v>3320</v>
      </c>
      <c r="E27" s="641">
        <f t="shared" si="1"/>
        <v>3320</v>
      </c>
      <c r="F27" s="633"/>
    </row>
    <row r="28" spans="1:6" s="16" customFormat="1">
      <c r="A28" s="368" t="s">
        <v>2831</v>
      </c>
      <c r="B28" s="333" t="s">
        <v>682</v>
      </c>
      <c r="C28" s="48">
        <v>1</v>
      </c>
      <c r="D28" s="767">
        <v>3320</v>
      </c>
      <c r="E28" s="641">
        <f t="shared" si="1"/>
        <v>3320</v>
      </c>
      <c r="F28" s="633"/>
    </row>
    <row r="29" spans="1:6" s="16" customFormat="1">
      <c r="A29" s="368" t="s">
        <v>2832</v>
      </c>
      <c r="B29" s="333" t="s">
        <v>683</v>
      </c>
      <c r="C29" s="48">
        <v>1</v>
      </c>
      <c r="D29" s="767">
        <v>3320</v>
      </c>
      <c r="E29" s="641">
        <f t="shared" si="1"/>
        <v>3320</v>
      </c>
      <c r="F29" s="633"/>
    </row>
    <row r="30" spans="1:6" s="16" customFormat="1">
      <c r="A30" s="368" t="s">
        <v>2833</v>
      </c>
      <c r="B30" s="333" t="s">
        <v>684</v>
      </c>
      <c r="C30" s="48">
        <v>1</v>
      </c>
      <c r="D30" s="767">
        <v>3320</v>
      </c>
      <c r="E30" s="641">
        <f t="shared" si="1"/>
        <v>3320</v>
      </c>
      <c r="F30" s="633"/>
    </row>
    <row r="31" spans="1:6" s="16" customFormat="1">
      <c r="A31" s="368" t="s">
        <v>2834</v>
      </c>
      <c r="B31" s="333" t="s">
        <v>685</v>
      </c>
      <c r="C31" s="48">
        <v>1</v>
      </c>
      <c r="D31" s="767">
        <v>3320</v>
      </c>
      <c r="E31" s="641">
        <f t="shared" si="1"/>
        <v>3320</v>
      </c>
      <c r="F31" s="633"/>
    </row>
    <row r="32" spans="1:6" s="16" customFormat="1">
      <c r="A32" s="368" t="s">
        <v>2835</v>
      </c>
      <c r="B32" s="333" t="s">
        <v>1801</v>
      </c>
      <c r="C32" s="48">
        <v>1</v>
      </c>
      <c r="D32" s="767">
        <v>5520</v>
      </c>
      <c r="E32" s="641">
        <f t="shared" si="1"/>
        <v>5520</v>
      </c>
      <c r="F32" s="633"/>
    </row>
    <row r="33" spans="1:6" s="16" customFormat="1">
      <c r="A33" s="368" t="s">
        <v>2836</v>
      </c>
      <c r="B33" s="333" t="s">
        <v>686</v>
      </c>
      <c r="C33" s="48">
        <v>1</v>
      </c>
      <c r="D33" s="767">
        <v>3320</v>
      </c>
      <c r="E33" s="641">
        <f t="shared" si="1"/>
        <v>3320</v>
      </c>
      <c r="F33" s="633"/>
    </row>
    <row r="34" spans="1:6" s="16" customFormat="1">
      <c r="A34" s="368" t="s">
        <v>2837</v>
      </c>
      <c r="B34" s="333" t="s">
        <v>687</v>
      </c>
      <c r="C34" s="48">
        <v>1</v>
      </c>
      <c r="D34" s="767">
        <v>2060</v>
      </c>
      <c r="E34" s="641">
        <f t="shared" si="1"/>
        <v>2060</v>
      </c>
      <c r="F34" s="633"/>
    </row>
    <row r="35" spans="1:6" s="16" customFormat="1">
      <c r="A35" s="368" t="s">
        <v>2838</v>
      </c>
      <c r="B35" s="333" t="s">
        <v>688</v>
      </c>
      <c r="C35" s="48">
        <v>1</v>
      </c>
      <c r="D35" s="767">
        <v>3870</v>
      </c>
      <c r="E35" s="641">
        <f t="shared" si="1"/>
        <v>3870</v>
      </c>
      <c r="F35" s="633"/>
    </row>
    <row r="36" spans="1:6" s="16" customFormat="1">
      <c r="A36" s="368" t="s">
        <v>2839</v>
      </c>
      <c r="B36" s="333" t="s">
        <v>689</v>
      </c>
      <c r="C36" s="48">
        <v>1</v>
      </c>
      <c r="D36" s="767">
        <v>1940</v>
      </c>
      <c r="E36" s="641">
        <f t="shared" si="1"/>
        <v>1940</v>
      </c>
      <c r="F36" s="633"/>
    </row>
    <row r="37" spans="1:6" s="16" customFormat="1">
      <c r="A37" s="368" t="s">
        <v>2840</v>
      </c>
      <c r="B37" s="333" t="s">
        <v>690</v>
      </c>
      <c r="C37" s="48">
        <v>1</v>
      </c>
      <c r="D37" s="767">
        <v>1940</v>
      </c>
      <c r="E37" s="641">
        <f t="shared" si="1"/>
        <v>1940</v>
      </c>
      <c r="F37" s="633"/>
    </row>
    <row r="38" spans="1:6" s="16" customFormat="1">
      <c r="A38" s="368" t="s">
        <v>2841</v>
      </c>
      <c r="B38" s="333" t="s">
        <v>691</v>
      </c>
      <c r="C38" s="48">
        <v>1</v>
      </c>
      <c r="D38" s="767">
        <v>1940</v>
      </c>
      <c r="E38" s="641">
        <f t="shared" si="1"/>
        <v>1940</v>
      </c>
      <c r="F38" s="633"/>
    </row>
    <row r="39" spans="1:6" s="16" customFormat="1">
      <c r="A39" s="368" t="s">
        <v>2842</v>
      </c>
      <c r="B39" s="333" t="s">
        <v>692</v>
      </c>
      <c r="C39" s="48">
        <v>1</v>
      </c>
      <c r="D39" s="767">
        <v>1660</v>
      </c>
      <c r="E39" s="641">
        <f t="shared" si="1"/>
        <v>1660</v>
      </c>
      <c r="F39" s="633"/>
    </row>
    <row r="40" spans="1:6" s="16" customFormat="1">
      <c r="A40" s="368" t="s">
        <v>2843</v>
      </c>
      <c r="B40" s="333" t="s">
        <v>693</v>
      </c>
      <c r="C40" s="48">
        <v>1</v>
      </c>
      <c r="D40" s="767">
        <v>1660</v>
      </c>
      <c r="E40" s="641">
        <f t="shared" si="1"/>
        <v>1660</v>
      </c>
      <c r="F40" s="633"/>
    </row>
    <row r="41" spans="1:6" s="16" customFormat="1">
      <c r="A41" s="368" t="s">
        <v>2844</v>
      </c>
      <c r="B41" s="333" t="s">
        <v>694</v>
      </c>
      <c r="C41" s="48">
        <v>1</v>
      </c>
      <c r="D41" s="767">
        <v>6080</v>
      </c>
      <c r="E41" s="641">
        <f t="shared" si="1"/>
        <v>6080</v>
      </c>
      <c r="F41" s="633"/>
    </row>
    <row r="42" spans="1:6" s="16" customFormat="1">
      <c r="A42" s="368" t="s">
        <v>2845</v>
      </c>
      <c r="B42" s="333" t="s">
        <v>695</v>
      </c>
      <c r="C42" s="48">
        <v>1</v>
      </c>
      <c r="D42" s="767">
        <v>2490</v>
      </c>
      <c r="E42" s="641">
        <f t="shared" si="1"/>
        <v>2490</v>
      </c>
      <c r="F42" s="633"/>
    </row>
    <row r="43" spans="1:6" s="16" customFormat="1">
      <c r="A43" s="368" t="s">
        <v>2846</v>
      </c>
      <c r="B43" s="333" t="s">
        <v>696</v>
      </c>
      <c r="C43" s="48">
        <v>1</v>
      </c>
      <c r="D43" s="767">
        <v>1940</v>
      </c>
      <c r="E43" s="641">
        <f t="shared" si="1"/>
        <v>1940</v>
      </c>
      <c r="F43" s="633"/>
    </row>
    <row r="44" spans="1:6" s="16" customFormat="1">
      <c r="A44" s="368" t="s">
        <v>2847</v>
      </c>
      <c r="B44" s="333" t="s">
        <v>697</v>
      </c>
      <c r="C44" s="48">
        <v>1</v>
      </c>
      <c r="D44" s="767">
        <v>4140</v>
      </c>
      <c r="E44" s="641">
        <f t="shared" si="1"/>
        <v>4140</v>
      </c>
      <c r="F44" s="633"/>
    </row>
    <row r="45" spans="1:6" s="16" customFormat="1">
      <c r="A45" s="368" t="s">
        <v>2848</v>
      </c>
      <c r="B45" s="333" t="s">
        <v>698</v>
      </c>
      <c r="C45" s="48">
        <v>1</v>
      </c>
      <c r="D45" s="767">
        <v>1660</v>
      </c>
      <c r="E45" s="641">
        <f t="shared" si="1"/>
        <v>1660</v>
      </c>
      <c r="F45" s="633"/>
    </row>
    <row r="46" spans="1:6" s="16" customFormat="1">
      <c r="A46" s="368" t="s">
        <v>2849</v>
      </c>
      <c r="B46" s="333" t="s">
        <v>699</v>
      </c>
      <c r="C46" s="48">
        <v>1</v>
      </c>
      <c r="D46" s="767">
        <v>4140</v>
      </c>
      <c r="E46" s="641">
        <f t="shared" si="1"/>
        <v>4140</v>
      </c>
      <c r="F46" s="633"/>
    </row>
    <row r="47" spans="1:6" s="16" customFormat="1">
      <c r="A47" s="368" t="s">
        <v>2850</v>
      </c>
      <c r="B47" s="333" t="s">
        <v>700</v>
      </c>
      <c r="C47" s="48">
        <v>1</v>
      </c>
      <c r="D47" s="767">
        <v>3320</v>
      </c>
      <c r="E47" s="641">
        <f t="shared" si="1"/>
        <v>3320</v>
      </c>
      <c r="F47" s="633"/>
    </row>
    <row r="48" spans="1:6" s="16" customFormat="1">
      <c r="A48" s="368" t="s">
        <v>2851</v>
      </c>
      <c r="B48" s="333" t="s">
        <v>701</v>
      </c>
      <c r="C48" s="48">
        <v>1</v>
      </c>
      <c r="D48" s="767">
        <v>5250</v>
      </c>
      <c r="E48" s="641">
        <f t="shared" si="1"/>
        <v>5250</v>
      </c>
      <c r="F48" s="633"/>
    </row>
    <row r="49" spans="1:6" s="16" customFormat="1">
      <c r="A49" s="368" t="s">
        <v>2852</v>
      </c>
      <c r="B49" s="333" t="s">
        <v>702</v>
      </c>
      <c r="C49" s="48">
        <v>1</v>
      </c>
      <c r="D49" s="767">
        <v>2490</v>
      </c>
      <c r="E49" s="641">
        <f t="shared" si="1"/>
        <v>2490</v>
      </c>
      <c r="F49" s="633"/>
    </row>
    <row r="50" spans="1:6" s="16" customFormat="1">
      <c r="A50" s="368" t="s">
        <v>2853</v>
      </c>
      <c r="B50" s="333" t="s">
        <v>703</v>
      </c>
      <c r="C50" s="48">
        <v>1</v>
      </c>
      <c r="D50" s="767">
        <v>1940</v>
      </c>
      <c r="E50" s="641">
        <f t="shared" si="1"/>
        <v>1940</v>
      </c>
      <c r="F50" s="633"/>
    </row>
    <row r="51" spans="1:6" s="16" customFormat="1">
      <c r="A51" s="368" t="s">
        <v>2854</v>
      </c>
      <c r="B51" s="333" t="s">
        <v>704</v>
      </c>
      <c r="C51" s="48">
        <v>1</v>
      </c>
      <c r="D51" s="767">
        <v>3870</v>
      </c>
      <c r="E51" s="641">
        <f t="shared" si="1"/>
        <v>3870</v>
      </c>
      <c r="F51" s="633"/>
    </row>
    <row r="52" spans="1:6" s="16" customFormat="1">
      <c r="A52" s="368" t="s">
        <v>2855</v>
      </c>
      <c r="B52" s="333" t="s">
        <v>705</v>
      </c>
      <c r="C52" s="48">
        <v>1</v>
      </c>
      <c r="D52" s="767">
        <v>5250</v>
      </c>
      <c r="E52" s="641">
        <f t="shared" si="1"/>
        <v>5250</v>
      </c>
      <c r="F52" s="633"/>
    </row>
    <row r="53" spans="1:6" s="16" customFormat="1">
      <c r="A53" s="368" t="s">
        <v>2856</v>
      </c>
      <c r="B53" s="333" t="s">
        <v>706</v>
      </c>
      <c r="C53" s="48">
        <v>1</v>
      </c>
      <c r="D53" s="767">
        <v>4420</v>
      </c>
      <c r="E53" s="641">
        <f t="shared" si="1"/>
        <v>4420</v>
      </c>
      <c r="F53" s="633"/>
    </row>
    <row r="54" spans="1:6" s="16" customFormat="1">
      <c r="A54" s="368"/>
      <c r="B54" s="360" t="s">
        <v>707</v>
      </c>
      <c r="C54" s="48"/>
      <c r="D54" s="640"/>
      <c r="E54" s="641"/>
      <c r="F54" s="633"/>
    </row>
    <row r="55" spans="1:6" s="16" customFormat="1">
      <c r="A55" s="368" t="s">
        <v>2857</v>
      </c>
      <c r="B55" s="388" t="s">
        <v>708</v>
      </c>
      <c r="C55" s="48">
        <v>1</v>
      </c>
      <c r="D55" s="640">
        <v>650</v>
      </c>
      <c r="E55" s="641">
        <f t="shared" ref="E55:E76" si="2">C55*D55</f>
        <v>650</v>
      </c>
      <c r="F55" s="633"/>
    </row>
    <row r="56" spans="1:6" s="16" customFormat="1">
      <c r="A56" s="368" t="s">
        <v>2858</v>
      </c>
      <c r="B56" s="388" t="s">
        <v>709</v>
      </c>
      <c r="C56" s="48">
        <v>1</v>
      </c>
      <c r="D56" s="640">
        <v>650</v>
      </c>
      <c r="E56" s="641">
        <f t="shared" si="2"/>
        <v>650</v>
      </c>
      <c r="F56" s="633"/>
    </row>
    <row r="57" spans="1:6" s="16" customFormat="1">
      <c r="A57" s="368" t="s">
        <v>2859</v>
      </c>
      <c r="B57" s="388" t="s">
        <v>710</v>
      </c>
      <c r="C57" s="48">
        <v>1</v>
      </c>
      <c r="D57" s="640">
        <v>650</v>
      </c>
      <c r="E57" s="641">
        <f t="shared" si="2"/>
        <v>650</v>
      </c>
      <c r="F57" s="633"/>
    </row>
    <row r="58" spans="1:6" s="16" customFormat="1">
      <c r="A58" s="368" t="s">
        <v>2860</v>
      </c>
      <c r="B58" s="388" t="s">
        <v>711</v>
      </c>
      <c r="C58" s="48">
        <v>1</v>
      </c>
      <c r="D58" s="640">
        <v>650</v>
      </c>
      <c r="E58" s="641">
        <f t="shared" si="2"/>
        <v>650</v>
      </c>
      <c r="F58" s="633"/>
    </row>
    <row r="59" spans="1:6" s="16" customFormat="1">
      <c r="A59" s="368" t="s">
        <v>2861</v>
      </c>
      <c r="B59" s="388" t="s">
        <v>712</v>
      </c>
      <c r="C59" s="48">
        <v>1</v>
      </c>
      <c r="D59" s="640">
        <v>650</v>
      </c>
      <c r="E59" s="641">
        <f t="shared" si="2"/>
        <v>650</v>
      </c>
      <c r="F59" s="633"/>
    </row>
    <row r="60" spans="1:6" s="16" customFormat="1">
      <c r="A60" s="368" t="s">
        <v>2862</v>
      </c>
      <c r="B60" s="388" t="s">
        <v>713</v>
      </c>
      <c r="C60" s="48">
        <v>1</v>
      </c>
      <c r="D60" s="640">
        <v>650</v>
      </c>
      <c r="E60" s="641">
        <f t="shared" si="2"/>
        <v>650</v>
      </c>
      <c r="F60" s="633"/>
    </row>
    <row r="61" spans="1:6" s="16" customFormat="1">
      <c r="A61" s="368" t="s">
        <v>2863</v>
      </c>
      <c r="B61" s="388" t="s">
        <v>714</v>
      </c>
      <c r="C61" s="48">
        <v>1</v>
      </c>
      <c r="D61" s="640">
        <v>650</v>
      </c>
      <c r="E61" s="641">
        <f t="shared" si="2"/>
        <v>650</v>
      </c>
      <c r="F61" s="633"/>
    </row>
    <row r="62" spans="1:6" s="16" customFormat="1">
      <c r="A62" s="368" t="s">
        <v>2864</v>
      </c>
      <c r="B62" s="388" t="s">
        <v>715</v>
      </c>
      <c r="C62" s="48">
        <v>1</v>
      </c>
      <c r="D62" s="640">
        <v>650</v>
      </c>
      <c r="E62" s="641">
        <f t="shared" si="2"/>
        <v>650</v>
      </c>
      <c r="F62" s="633"/>
    </row>
    <row r="63" spans="1:6" s="16" customFormat="1">
      <c r="A63" s="368" t="s">
        <v>2865</v>
      </c>
      <c r="B63" s="388" t="s">
        <v>716</v>
      </c>
      <c r="C63" s="48">
        <v>1</v>
      </c>
      <c r="D63" s="640">
        <v>650</v>
      </c>
      <c r="E63" s="641">
        <f t="shared" si="2"/>
        <v>650</v>
      </c>
      <c r="F63" s="633"/>
    </row>
    <row r="64" spans="1:6" s="16" customFormat="1">
      <c r="A64" s="368" t="s">
        <v>2866</v>
      </c>
      <c r="B64" s="388" t="s">
        <v>717</v>
      </c>
      <c r="C64" s="48">
        <v>1</v>
      </c>
      <c r="D64" s="640">
        <v>650</v>
      </c>
      <c r="E64" s="641">
        <f t="shared" si="2"/>
        <v>650</v>
      </c>
      <c r="F64" s="633"/>
    </row>
    <row r="65" spans="1:6" s="16" customFormat="1">
      <c r="A65" s="368" t="s">
        <v>2867</v>
      </c>
      <c r="B65" s="388" t="s">
        <v>718</v>
      </c>
      <c r="C65" s="48">
        <v>1</v>
      </c>
      <c r="D65" s="640">
        <v>650</v>
      </c>
      <c r="E65" s="641">
        <f t="shared" si="2"/>
        <v>650</v>
      </c>
      <c r="F65" s="633"/>
    </row>
    <row r="66" spans="1:6" s="16" customFormat="1">
      <c r="A66" s="368" t="s">
        <v>2868</v>
      </c>
      <c r="B66" s="388" t="s">
        <v>719</v>
      </c>
      <c r="C66" s="48">
        <v>1</v>
      </c>
      <c r="D66" s="640">
        <v>7650</v>
      </c>
      <c r="E66" s="641">
        <f t="shared" si="2"/>
        <v>7650</v>
      </c>
      <c r="F66" s="633"/>
    </row>
    <row r="67" spans="1:6" s="16" customFormat="1">
      <c r="A67" s="368" t="s">
        <v>2869</v>
      </c>
      <c r="B67" s="388" t="s">
        <v>720</v>
      </c>
      <c r="C67" s="48">
        <v>1</v>
      </c>
      <c r="D67" s="640">
        <v>7650</v>
      </c>
      <c r="E67" s="641">
        <f t="shared" si="2"/>
        <v>7650</v>
      </c>
      <c r="F67" s="633"/>
    </row>
    <row r="68" spans="1:6" s="16" customFormat="1">
      <c r="A68" s="368" t="s">
        <v>2870</v>
      </c>
      <c r="B68" s="388" t="s">
        <v>721</v>
      </c>
      <c r="C68" s="48">
        <v>1</v>
      </c>
      <c r="D68" s="640">
        <v>7650</v>
      </c>
      <c r="E68" s="641">
        <f t="shared" si="2"/>
        <v>7650</v>
      </c>
      <c r="F68" s="633"/>
    </row>
    <row r="69" spans="1:6" s="16" customFormat="1">
      <c r="A69" s="368" t="s">
        <v>2871</v>
      </c>
      <c r="B69" s="388" t="s">
        <v>722</v>
      </c>
      <c r="C69" s="48">
        <v>1</v>
      </c>
      <c r="D69" s="640">
        <v>7650</v>
      </c>
      <c r="E69" s="641">
        <f t="shared" si="2"/>
        <v>7650</v>
      </c>
      <c r="F69" s="633"/>
    </row>
    <row r="70" spans="1:6" s="16" customFormat="1">
      <c r="A70" s="368" t="s">
        <v>2872</v>
      </c>
      <c r="B70" s="388" t="s">
        <v>723</v>
      </c>
      <c r="C70" s="48">
        <v>1</v>
      </c>
      <c r="D70" s="640">
        <v>7650</v>
      </c>
      <c r="E70" s="641">
        <f t="shared" si="2"/>
        <v>7650</v>
      </c>
      <c r="F70" s="633"/>
    </row>
    <row r="71" spans="1:6" s="16" customFormat="1">
      <c r="A71" s="368" t="s">
        <v>2873</v>
      </c>
      <c r="B71" s="388" t="s">
        <v>724</v>
      </c>
      <c r="C71" s="48">
        <v>1</v>
      </c>
      <c r="D71" s="640">
        <v>7650</v>
      </c>
      <c r="E71" s="641">
        <f t="shared" si="2"/>
        <v>7650</v>
      </c>
      <c r="F71" s="633"/>
    </row>
    <row r="72" spans="1:6" s="16" customFormat="1">
      <c r="A72" s="368" t="s">
        <v>2874</v>
      </c>
      <c r="B72" s="388" t="s">
        <v>725</v>
      </c>
      <c r="C72" s="48">
        <v>1</v>
      </c>
      <c r="D72" s="640">
        <v>7650</v>
      </c>
      <c r="E72" s="641">
        <f t="shared" si="2"/>
        <v>7650</v>
      </c>
      <c r="F72" s="633"/>
    </row>
    <row r="73" spans="1:6" s="16" customFormat="1">
      <c r="A73" s="368" t="s">
        <v>2875</v>
      </c>
      <c r="B73" s="388" t="s">
        <v>726</v>
      </c>
      <c r="C73" s="48">
        <v>1</v>
      </c>
      <c r="D73" s="640">
        <v>7650</v>
      </c>
      <c r="E73" s="641">
        <f t="shared" si="2"/>
        <v>7650</v>
      </c>
      <c r="F73" s="633"/>
    </row>
    <row r="74" spans="1:6" s="16" customFormat="1">
      <c r="A74" s="368" t="s">
        <v>2876</v>
      </c>
      <c r="B74" s="388" t="s">
        <v>727</v>
      </c>
      <c r="C74" s="48">
        <v>1</v>
      </c>
      <c r="D74" s="640">
        <v>7650</v>
      </c>
      <c r="E74" s="641">
        <f t="shared" si="2"/>
        <v>7650</v>
      </c>
      <c r="F74" s="633"/>
    </row>
    <row r="75" spans="1:6" s="16" customFormat="1">
      <c r="A75" s="368" t="s">
        <v>2877</v>
      </c>
      <c r="B75" s="388" t="s">
        <v>728</v>
      </c>
      <c r="C75" s="48">
        <v>1</v>
      </c>
      <c r="D75" s="640">
        <v>7650</v>
      </c>
      <c r="E75" s="641">
        <f t="shared" si="2"/>
        <v>7650</v>
      </c>
      <c r="F75" s="633"/>
    </row>
    <row r="76" spans="1:6" s="16" customFormat="1" ht="25.5">
      <c r="A76" s="368" t="s">
        <v>4635</v>
      </c>
      <c r="B76" s="333" t="s">
        <v>4636</v>
      </c>
      <c r="C76" s="48">
        <v>1</v>
      </c>
      <c r="D76" s="640">
        <v>7000</v>
      </c>
      <c r="E76" s="641">
        <f t="shared" si="2"/>
        <v>7000</v>
      </c>
      <c r="F76" s="633"/>
    </row>
    <row r="77" spans="1:6" s="16" customFormat="1">
      <c r="A77" s="368" t="s">
        <v>2684</v>
      </c>
      <c r="B77" s="333" t="s">
        <v>1174</v>
      </c>
      <c r="C77" s="48">
        <v>1</v>
      </c>
      <c r="D77" s="640">
        <v>1670</v>
      </c>
      <c r="E77" s="641">
        <f>C77*D77</f>
        <v>1670</v>
      </c>
      <c r="F77" s="633"/>
    </row>
    <row r="78" spans="1:6" s="16" customFormat="1">
      <c r="A78" s="368" t="s">
        <v>2682</v>
      </c>
      <c r="B78" s="333" t="s">
        <v>1356</v>
      </c>
      <c r="C78" s="48">
        <v>1</v>
      </c>
      <c r="D78" s="640">
        <v>1670</v>
      </c>
      <c r="E78" s="641">
        <f>D78*C78</f>
        <v>1670</v>
      </c>
      <c r="F78" s="633"/>
    </row>
    <row r="79" spans="1:6" s="16" customFormat="1">
      <c r="A79" s="368"/>
      <c r="B79" s="398" t="s">
        <v>729</v>
      </c>
      <c r="C79" s="77"/>
      <c r="D79" s="640"/>
      <c r="E79" s="647">
        <f>SUM(E1:E78)</f>
        <v>582910</v>
      </c>
      <c r="F79" s="633"/>
    </row>
    <row r="80" spans="1:6" s="16" customFormat="1">
      <c r="D80" s="645"/>
      <c r="E80" s="633"/>
      <c r="F80" s="633"/>
    </row>
  </sheetData>
  <sheetProtection selectLockedCells="1" selectUnlockedCells="1"/>
  <customSheetViews>
    <customSheetView guid="{528656D1-32FF-4CAA-99A3-773D8B52F1E9}">
      <selection activeCell="G30" sqref="G30"/>
      <pageMargins left="0.25" right="0.25" top="0.75" bottom="0.75" header="0.3" footer="0.3"/>
      <pageSetup paperSize="9" firstPageNumber="0" orientation="portrait" horizontalDpi="300" verticalDpi="300" r:id="rId1"/>
      <headerFooter alignWithMargins="0">
    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    </headerFooter>
    </customSheetView>
    <customSheetView guid="{33FCA2F7-7818-4E49-B924-0B37668B36A0}">
      <selection activeCell="B7" sqref="B7"/>
      <pageMargins left="0.25" right="0.25" top="0.75" bottom="0.75" header="0.3" footer="0.3"/>
      <pageSetup paperSize="9" firstPageNumber="0" orientation="portrait" horizontalDpi="300" verticalDpi="300" r:id="rId2"/>
      <headerFooter alignWithMargins="0">
    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    </headerFooter>
    </customSheetView>
    <customSheetView guid="{E7D56A4B-C9D0-4B32-979F-CFE8D5A4B7C2}">
      <selection activeCell="B7" sqref="B7"/>
      <pageMargins left="0.25" right="0.25" top="0.75" bottom="0.75" header="0.3" footer="0.3"/>
      <pageSetup paperSize="9" firstPageNumber="0" orientation="portrait" horizontalDpi="300" verticalDpi="300" r:id="rId3"/>
      <headerFooter alignWithMargins="0">
    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    </headerFooter>
    </customSheetView>
    <customSheetView guid="{B37146AE-7024-4825-8C03-E97A2B10C2A2}">
      <selection activeCell="B7" sqref="B7"/>
      <pageMargins left="0.25" right="0.25" top="0.75" bottom="0.75" header="0.3" footer="0.3"/>
      <pageSetup paperSize="9" firstPageNumber="0" orientation="portrait" horizontalDpi="300" verticalDpi="300" r:id="rId4"/>
      <headerFooter alignWithMargins="0">
    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    </headerFooter>
    </customSheetView>
    <customSheetView guid="{93984E74-0CF6-4B15-84C0-F259207BA204}">
      <selection activeCell="G30" sqref="G30"/>
      <pageMargins left="0.25" right="0.25" top="0.75" bottom="0.75" header="0.3" footer="0.3"/>
      <pageSetup paperSize="9" firstPageNumber="0" orientation="portrait" horizontalDpi="300" verticalDpi="300" r:id="rId5"/>
      <headerFooter alignWithMargins="0">
    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    </headerFooter>
    </customSheetView>
    <customSheetView guid="{69B2BF30-709E-4E97-8251-8899061233B0}">
      <selection activeCell="G11" sqref="G11:G75"/>
      <pageMargins left="0.25" right="0.25" top="0.75" bottom="0.75" header="0.3" footer="0.3"/>
      <pageSetup paperSize="9" firstPageNumber="0" orientation="portrait" horizontalDpi="300" verticalDpi="300" r:id="rId6"/>
      <headerFooter alignWithMargins="0">
    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    </headerFooter>
    </customSheetView>
  </customSheetViews>
  <pageMargins left="0.25" right="0.25" top="0.75" bottom="0.75" header="0.3" footer="0.3"/>
  <pageSetup paperSize="9" firstPageNumber="0" orientation="portrait" horizontalDpi="300" verticalDpi="300" r:id="rId7"/>
  <headerFooter alignWithMargins="0">
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</headerFooter>
  <ignoredErrors>
    <ignoredError sqref="A11:A12 A77:A79 A20:A23 A25:A75 A15:A18" numberStoredAsText="1"/>
  </ignoredErrors>
  <drawing r:id="rId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7"/>
  </sheetPr>
  <dimension ref="A1:IM89"/>
  <sheetViews>
    <sheetView topLeftCell="A4" workbookViewId="0">
      <selection activeCell="H7" sqref="H7"/>
    </sheetView>
  </sheetViews>
  <sheetFormatPr defaultColWidth="9.140625" defaultRowHeight="12.95" customHeight="1"/>
  <cols>
    <col min="1" max="1" width="9.140625" style="111"/>
    <col min="2" max="2" width="61" style="58" customWidth="1"/>
    <col min="3" max="3" width="6.85546875" style="58" customWidth="1"/>
    <col min="4" max="4" width="11.42578125" style="674" customWidth="1"/>
    <col min="5" max="5" width="11.85546875" style="674" customWidth="1"/>
    <col min="6" max="6" width="9.140625" style="658"/>
    <col min="7" max="16384" width="9.140625" style="58"/>
  </cols>
  <sheetData>
    <row r="1" spans="1:247" ht="12.95" customHeight="1">
      <c r="B1" s="92"/>
      <c r="C1" s="93"/>
      <c r="D1" s="621"/>
      <c r="E1" s="621"/>
      <c r="F1" s="622"/>
    </row>
    <row r="2" spans="1:247" ht="12.95" customHeight="1">
      <c r="B2" s="93"/>
      <c r="C2" s="93"/>
      <c r="D2" s="623"/>
      <c r="E2" s="659" t="s">
        <v>0</v>
      </c>
      <c r="F2" s="622"/>
    </row>
    <row r="3" spans="1:247" ht="12.95" customHeight="1">
      <c r="B3" s="93"/>
      <c r="C3" s="93"/>
      <c r="D3" s="623"/>
      <c r="E3" s="659" t="s">
        <v>1</v>
      </c>
      <c r="F3" s="622"/>
    </row>
    <row r="4" spans="1:247" ht="12.95" customHeight="1">
      <c r="B4" s="93"/>
      <c r="C4" s="93"/>
      <c r="D4" s="623"/>
      <c r="E4" s="659" t="s">
        <v>2</v>
      </c>
      <c r="F4" s="622"/>
    </row>
    <row r="5" spans="1:247" ht="12.95" customHeight="1">
      <c r="B5" s="93"/>
      <c r="C5" s="93"/>
      <c r="D5" s="623"/>
      <c r="E5" s="659" t="s">
        <v>1583</v>
      </c>
      <c r="F5" s="622"/>
    </row>
    <row r="6" spans="1:247" ht="12" customHeight="1">
      <c r="B6" s="93"/>
      <c r="C6" s="93"/>
      <c r="D6" s="625"/>
      <c r="E6" s="621"/>
      <c r="F6" s="622"/>
    </row>
    <row r="7" spans="1:247" ht="19.5" customHeight="1">
      <c r="B7" s="191" t="s">
        <v>629</v>
      </c>
      <c r="C7" s="191"/>
      <c r="D7" s="607"/>
      <c r="E7" s="607"/>
      <c r="F7" s="660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</row>
    <row r="8" spans="1:247" ht="19.5" customHeight="1">
      <c r="B8" s="248" t="s">
        <v>1758</v>
      </c>
      <c r="C8" s="191"/>
      <c r="D8" s="607"/>
      <c r="E8" s="607"/>
      <c r="F8" s="660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</row>
    <row r="9" spans="1:247" ht="33" customHeight="1">
      <c r="A9" s="912" t="s">
        <v>3989</v>
      </c>
      <c r="B9" s="412" t="s">
        <v>4</v>
      </c>
      <c r="C9" s="228" t="s">
        <v>1759</v>
      </c>
      <c r="D9" s="661" t="s">
        <v>1576</v>
      </c>
      <c r="E9" s="662" t="s">
        <v>1577</v>
      </c>
      <c r="F9" s="663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</row>
    <row r="10" spans="1:247" ht="12.95" customHeight="1">
      <c r="A10" s="489"/>
      <c r="B10" s="413" t="s">
        <v>112</v>
      </c>
      <c r="C10" s="94"/>
      <c r="D10" s="664"/>
      <c r="E10" s="665"/>
      <c r="F10" s="666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</row>
    <row r="11" spans="1:247" ht="15">
      <c r="A11" s="490" t="s">
        <v>2878</v>
      </c>
      <c r="B11" s="322" t="s">
        <v>4884</v>
      </c>
      <c r="C11" s="48">
        <v>1</v>
      </c>
      <c r="D11" s="772">
        <v>138000</v>
      </c>
      <c r="E11" s="667">
        <f>D11*C11</f>
        <v>138000</v>
      </c>
    </row>
    <row r="12" spans="1:247" s="47" customFormat="1" ht="12.75">
      <c r="A12" s="418" t="s">
        <v>2879</v>
      </c>
      <c r="B12" s="322" t="s">
        <v>1357</v>
      </c>
      <c r="C12" s="48">
        <v>3</v>
      </c>
      <c r="D12" s="772">
        <v>63480</v>
      </c>
      <c r="E12" s="667">
        <f>D12*C12</f>
        <v>190440</v>
      </c>
      <c r="F12" s="637"/>
    </row>
    <row r="13" spans="1:247" ht="12.95" customHeight="1">
      <c r="A13" s="490" t="s">
        <v>2880</v>
      </c>
      <c r="B13" s="414" t="s">
        <v>630</v>
      </c>
      <c r="C13" s="56">
        <v>1</v>
      </c>
      <c r="D13" s="772">
        <v>1800</v>
      </c>
      <c r="E13" s="667">
        <f t="shared" ref="E13:E23" si="0">D13*C13</f>
        <v>1800</v>
      </c>
      <c r="F13" s="622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</row>
    <row r="14" spans="1:247" s="16" customFormat="1" ht="12.95" customHeight="1">
      <c r="A14" s="392" t="s">
        <v>2331</v>
      </c>
      <c r="B14" s="333" t="s">
        <v>235</v>
      </c>
      <c r="C14" s="48">
        <v>1</v>
      </c>
      <c r="D14" s="767">
        <v>60950</v>
      </c>
      <c r="E14" s="667">
        <f t="shared" si="0"/>
        <v>60950</v>
      </c>
      <c r="F14" s="637"/>
    </row>
    <row r="15" spans="1:247" s="16" customFormat="1" ht="12.95" customHeight="1">
      <c r="A15" s="392" t="s">
        <v>2332</v>
      </c>
      <c r="B15" s="333" t="s">
        <v>236</v>
      </c>
      <c r="C15" s="48">
        <v>1</v>
      </c>
      <c r="D15" s="767">
        <v>119000</v>
      </c>
      <c r="E15" s="667">
        <f t="shared" si="0"/>
        <v>119000</v>
      </c>
      <c r="F15" s="637"/>
    </row>
    <row r="16" spans="1:247" s="891" customFormat="1" ht="12.75">
      <c r="A16" s="368" t="s">
        <v>4815</v>
      </c>
      <c r="B16" s="359" t="s">
        <v>4814</v>
      </c>
      <c r="C16" s="48">
        <v>1</v>
      </c>
      <c r="D16" s="767">
        <v>310</v>
      </c>
      <c r="E16" s="667">
        <f t="shared" ref="E16" si="1">C16*D16</f>
        <v>310</v>
      </c>
      <c r="F16" s="890"/>
    </row>
    <row r="17" spans="1:247" s="16" customFormat="1" ht="12.95" customHeight="1">
      <c r="A17" s="392" t="s">
        <v>2334</v>
      </c>
      <c r="B17" s="333" t="s">
        <v>237</v>
      </c>
      <c r="C17" s="48">
        <v>1</v>
      </c>
      <c r="D17" s="767">
        <v>28750</v>
      </c>
      <c r="E17" s="667">
        <f t="shared" si="0"/>
        <v>28750</v>
      </c>
      <c r="F17" s="637"/>
    </row>
    <row r="18" spans="1:247" s="47" customFormat="1" ht="12.95" customHeight="1">
      <c r="A18" s="418" t="s">
        <v>2335</v>
      </c>
      <c r="B18" s="333" t="s">
        <v>234</v>
      </c>
      <c r="C18" s="48">
        <v>1</v>
      </c>
      <c r="D18" s="767">
        <v>3330</v>
      </c>
      <c r="E18" s="667">
        <f>D18*C18</f>
        <v>3330</v>
      </c>
      <c r="F18" s="637"/>
    </row>
    <row r="19" spans="1:247" s="47" customFormat="1" ht="12.95" customHeight="1">
      <c r="A19" s="418" t="s">
        <v>2333</v>
      </c>
      <c r="B19" s="333" t="s">
        <v>238</v>
      </c>
      <c r="C19" s="50">
        <v>1</v>
      </c>
      <c r="D19" s="768">
        <v>5520</v>
      </c>
      <c r="E19" s="667">
        <f t="shared" si="0"/>
        <v>5520</v>
      </c>
      <c r="F19" s="637"/>
    </row>
    <row r="20" spans="1:247" s="47" customFormat="1" ht="12.95" customHeight="1">
      <c r="A20" s="418" t="s">
        <v>4815</v>
      </c>
      <c r="B20" s="333" t="s">
        <v>4814</v>
      </c>
      <c r="C20" s="50">
        <v>1</v>
      </c>
      <c r="D20" s="892">
        <v>310</v>
      </c>
      <c r="E20" s="667">
        <f t="shared" si="0"/>
        <v>310</v>
      </c>
      <c r="F20" s="637"/>
    </row>
    <row r="21" spans="1:247" s="16" customFormat="1" ht="12.75">
      <c r="A21" s="392" t="s">
        <v>2711</v>
      </c>
      <c r="B21" s="333" t="s">
        <v>1391</v>
      </c>
      <c r="C21" s="48">
        <v>1</v>
      </c>
      <c r="D21" s="635">
        <v>440</v>
      </c>
      <c r="E21" s="650">
        <f t="shared" si="0"/>
        <v>440</v>
      </c>
      <c r="F21" s="633"/>
    </row>
    <row r="22" spans="1:247" ht="12.95" customHeight="1">
      <c r="A22" s="490"/>
      <c r="B22" s="413" t="s">
        <v>307</v>
      </c>
      <c r="C22" s="56"/>
      <c r="D22" s="667"/>
      <c r="E22" s="667"/>
      <c r="F22" s="660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</row>
    <row r="23" spans="1:247" ht="12.95" customHeight="1">
      <c r="A23" s="490" t="s">
        <v>4861</v>
      </c>
      <c r="B23" s="906" t="s">
        <v>4862</v>
      </c>
      <c r="C23" s="56">
        <v>2</v>
      </c>
      <c r="D23" s="667">
        <v>450</v>
      </c>
      <c r="E23" s="650">
        <f t="shared" si="0"/>
        <v>900</v>
      </c>
      <c r="F23" s="660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</row>
    <row r="24" spans="1:247" ht="12.95" customHeight="1">
      <c r="A24" s="490" t="s">
        <v>2881</v>
      </c>
      <c r="B24" s="415" t="s">
        <v>1752</v>
      </c>
      <c r="C24" s="56">
        <v>15</v>
      </c>
      <c r="D24" s="772">
        <v>900</v>
      </c>
      <c r="E24" s="667">
        <f t="shared" ref="E24:E34" si="2">D24*C24</f>
        <v>13500</v>
      </c>
      <c r="F24" s="660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</row>
    <row r="25" spans="1:247" ht="12.95" customHeight="1">
      <c r="A25" s="490" t="s">
        <v>2882</v>
      </c>
      <c r="B25" s="415" t="s">
        <v>1753</v>
      </c>
      <c r="C25" s="56">
        <v>1</v>
      </c>
      <c r="D25" s="768">
        <v>4950</v>
      </c>
      <c r="E25" s="667">
        <f t="shared" si="2"/>
        <v>4950</v>
      </c>
      <c r="F25" s="660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</row>
    <row r="26" spans="1:247" ht="12.95" customHeight="1">
      <c r="A26" s="490" t="s">
        <v>2883</v>
      </c>
      <c r="B26" s="415" t="s">
        <v>631</v>
      </c>
      <c r="C26" s="56">
        <v>1</v>
      </c>
      <c r="D26" s="772">
        <v>9820</v>
      </c>
      <c r="E26" s="667">
        <f t="shared" si="2"/>
        <v>9820</v>
      </c>
      <c r="F26" s="660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</row>
    <row r="27" spans="1:247" ht="12.95" customHeight="1">
      <c r="A27" s="490" t="s">
        <v>4802</v>
      </c>
      <c r="B27" s="415" t="s">
        <v>4803</v>
      </c>
      <c r="C27" s="56">
        <v>1</v>
      </c>
      <c r="D27" s="772">
        <v>32000</v>
      </c>
      <c r="E27" s="667">
        <f t="shared" si="2"/>
        <v>32000</v>
      </c>
      <c r="F27" s="660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</row>
    <row r="28" spans="1:247" ht="15">
      <c r="A28" s="490" t="s">
        <v>2884</v>
      </c>
      <c r="B28" s="415" t="s">
        <v>1795</v>
      </c>
      <c r="C28" s="56">
        <v>1</v>
      </c>
      <c r="D28" s="772">
        <v>8400</v>
      </c>
      <c r="E28" s="667">
        <f t="shared" si="2"/>
        <v>8400</v>
      </c>
      <c r="F28" s="622"/>
    </row>
    <row r="29" spans="1:247" ht="15">
      <c r="A29" s="490" t="s">
        <v>2885</v>
      </c>
      <c r="B29" s="415" t="s">
        <v>1633</v>
      </c>
      <c r="C29" s="56">
        <v>1</v>
      </c>
      <c r="D29" s="772">
        <v>6590</v>
      </c>
      <c r="E29" s="667">
        <f t="shared" si="2"/>
        <v>6590</v>
      </c>
      <c r="F29" s="622"/>
    </row>
    <row r="30" spans="1:247" ht="15">
      <c r="A30" s="490" t="s">
        <v>3974</v>
      </c>
      <c r="B30" s="415" t="s">
        <v>3973</v>
      </c>
      <c r="C30" s="56">
        <v>15</v>
      </c>
      <c r="D30" s="772">
        <v>800</v>
      </c>
      <c r="E30" s="667">
        <f t="shared" si="2"/>
        <v>12000</v>
      </c>
      <c r="F30" s="622"/>
    </row>
    <row r="31" spans="1:247" ht="25.5">
      <c r="A31" s="490" t="s">
        <v>4774</v>
      </c>
      <c r="B31" s="415" t="s">
        <v>4773</v>
      </c>
      <c r="C31" s="56">
        <v>15</v>
      </c>
      <c r="D31" s="772">
        <v>2450</v>
      </c>
      <c r="E31" s="667">
        <f t="shared" si="2"/>
        <v>36750</v>
      </c>
      <c r="F31" s="622"/>
    </row>
    <row r="32" spans="1:247" ht="15">
      <c r="A32" s="490" t="s">
        <v>3869</v>
      </c>
      <c r="B32" s="415" t="s">
        <v>3868</v>
      </c>
      <c r="C32" s="56">
        <v>15</v>
      </c>
      <c r="D32" s="772">
        <v>1550</v>
      </c>
      <c r="E32" s="667">
        <f t="shared" si="2"/>
        <v>23250</v>
      </c>
      <c r="F32" s="622"/>
    </row>
    <row r="33" spans="1:247" ht="15">
      <c r="A33" s="490" t="s">
        <v>4381</v>
      </c>
      <c r="B33" s="415" t="s">
        <v>4380</v>
      </c>
      <c r="C33" s="56">
        <v>1</v>
      </c>
      <c r="D33" s="772">
        <v>4180</v>
      </c>
      <c r="E33" s="667">
        <f t="shared" si="2"/>
        <v>4180</v>
      </c>
      <c r="F33" s="622"/>
    </row>
    <row r="34" spans="1:247" ht="15">
      <c r="A34" s="490" t="s">
        <v>3918</v>
      </c>
      <c r="B34" s="415" t="s">
        <v>3917</v>
      </c>
      <c r="C34" s="56">
        <v>1</v>
      </c>
      <c r="D34" s="772">
        <v>4050</v>
      </c>
      <c r="E34" s="667">
        <f t="shared" si="2"/>
        <v>4050</v>
      </c>
      <c r="F34" s="622"/>
    </row>
    <row r="35" spans="1:247" s="16" customFormat="1" ht="13.5" customHeight="1">
      <c r="A35" s="368" t="s">
        <v>2701</v>
      </c>
      <c r="B35" s="333" t="s">
        <v>1683</v>
      </c>
      <c r="C35" s="48">
        <v>1</v>
      </c>
      <c r="D35" s="772">
        <v>1350</v>
      </c>
      <c r="E35" s="667">
        <f>D35*C35</f>
        <v>1350</v>
      </c>
      <c r="F35" s="633"/>
    </row>
    <row r="36" spans="1:247" s="16" customFormat="1" ht="12.75">
      <c r="A36" s="368" t="s">
        <v>2703</v>
      </c>
      <c r="B36" s="333" t="s">
        <v>585</v>
      </c>
      <c r="C36" s="48">
        <v>1</v>
      </c>
      <c r="D36" s="772">
        <v>1080</v>
      </c>
      <c r="E36" s="668">
        <f>D36*C36</f>
        <v>1080</v>
      </c>
      <c r="F36" s="633"/>
    </row>
    <row r="37" spans="1:247" ht="12.95" customHeight="1">
      <c r="A37" s="490"/>
      <c r="B37" s="416" t="s">
        <v>632</v>
      </c>
      <c r="C37" s="56"/>
      <c r="D37" s="667"/>
      <c r="E37" s="667"/>
      <c r="F37" s="660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</row>
    <row r="38" spans="1:247" ht="12.95" customHeight="1">
      <c r="A38" s="490" t="s">
        <v>2886</v>
      </c>
      <c r="B38" s="414" t="s">
        <v>633</v>
      </c>
      <c r="C38" s="56">
        <v>1</v>
      </c>
      <c r="D38" s="667">
        <v>4140</v>
      </c>
      <c r="E38" s="667">
        <f t="shared" ref="E38:E69" si="3">D38*C38</f>
        <v>4140</v>
      </c>
      <c r="F38" s="660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</row>
    <row r="39" spans="1:247" ht="12.95" customHeight="1">
      <c r="A39" s="490" t="s">
        <v>2887</v>
      </c>
      <c r="B39" s="414" t="s">
        <v>634</v>
      </c>
      <c r="C39" s="56">
        <v>1</v>
      </c>
      <c r="D39" s="667">
        <v>4060</v>
      </c>
      <c r="E39" s="667">
        <f t="shared" si="3"/>
        <v>4060</v>
      </c>
      <c r="F39" s="660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</row>
    <row r="40" spans="1:247" ht="12.95" customHeight="1">
      <c r="A40" s="490" t="s">
        <v>2888</v>
      </c>
      <c r="B40" s="414" t="s">
        <v>635</v>
      </c>
      <c r="C40" s="56">
        <v>1</v>
      </c>
      <c r="D40" s="667">
        <v>3320</v>
      </c>
      <c r="E40" s="667">
        <f t="shared" si="3"/>
        <v>3320</v>
      </c>
      <c r="F40" s="66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</row>
    <row r="41" spans="1:247" ht="12.95" customHeight="1">
      <c r="A41" s="490" t="s">
        <v>2889</v>
      </c>
      <c r="B41" s="414" t="s">
        <v>636</v>
      </c>
      <c r="C41" s="56">
        <v>1</v>
      </c>
      <c r="D41" s="667">
        <v>4700</v>
      </c>
      <c r="E41" s="667">
        <f t="shared" si="3"/>
        <v>4700</v>
      </c>
      <c r="F41" s="660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</row>
    <row r="42" spans="1:247" ht="12.95" customHeight="1">
      <c r="A42" s="490" t="s">
        <v>2890</v>
      </c>
      <c r="B42" s="414" t="s">
        <v>637</v>
      </c>
      <c r="C42" s="56">
        <v>1</v>
      </c>
      <c r="D42" s="667">
        <v>4140</v>
      </c>
      <c r="E42" s="667">
        <f t="shared" si="3"/>
        <v>4140</v>
      </c>
      <c r="F42" s="660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</row>
    <row r="43" spans="1:247" ht="12.95" customHeight="1">
      <c r="A43" s="490" t="s">
        <v>2891</v>
      </c>
      <c r="B43" s="414" t="s">
        <v>638</v>
      </c>
      <c r="C43" s="56">
        <v>1</v>
      </c>
      <c r="D43" s="667">
        <v>2210</v>
      </c>
      <c r="E43" s="667">
        <f t="shared" si="3"/>
        <v>2210</v>
      </c>
      <c r="F43" s="622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</row>
    <row r="44" spans="1:247" ht="12.95" customHeight="1">
      <c r="A44" s="490" t="s">
        <v>2892</v>
      </c>
      <c r="B44" s="417" t="s">
        <v>1197</v>
      </c>
      <c r="C44" s="56">
        <v>1</v>
      </c>
      <c r="D44" s="667">
        <v>1250</v>
      </c>
      <c r="E44" s="667">
        <f t="shared" si="3"/>
        <v>1250</v>
      </c>
      <c r="F44" s="622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</row>
    <row r="45" spans="1:247" ht="12.95" customHeight="1">
      <c r="A45" s="490" t="s">
        <v>2893</v>
      </c>
      <c r="B45" s="414" t="s">
        <v>1646</v>
      </c>
      <c r="C45" s="56">
        <v>1</v>
      </c>
      <c r="D45" s="667">
        <v>4060</v>
      </c>
      <c r="E45" s="667">
        <f t="shared" si="3"/>
        <v>4060</v>
      </c>
      <c r="F45" s="622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</row>
    <row r="46" spans="1:247" ht="12.95" customHeight="1">
      <c r="A46" s="490" t="s">
        <v>2894</v>
      </c>
      <c r="B46" s="414" t="s">
        <v>1647</v>
      </c>
      <c r="C46" s="56">
        <v>1</v>
      </c>
      <c r="D46" s="667">
        <v>4140</v>
      </c>
      <c r="E46" s="667">
        <f t="shared" si="3"/>
        <v>4140</v>
      </c>
      <c r="F46" s="622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</row>
    <row r="47" spans="1:247" ht="12.95" customHeight="1">
      <c r="A47" s="490" t="s">
        <v>2895</v>
      </c>
      <c r="B47" s="414" t="s">
        <v>1648</v>
      </c>
      <c r="C47" s="56">
        <v>1</v>
      </c>
      <c r="D47" s="667">
        <v>3590</v>
      </c>
      <c r="E47" s="667">
        <f t="shared" si="3"/>
        <v>3590</v>
      </c>
      <c r="F47" s="622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</row>
    <row r="48" spans="1:247" ht="12.95" customHeight="1">
      <c r="A48" s="490" t="s">
        <v>2896</v>
      </c>
      <c r="B48" s="414" t="s">
        <v>639</v>
      </c>
      <c r="C48" s="56">
        <v>1</v>
      </c>
      <c r="D48" s="667">
        <v>3870</v>
      </c>
      <c r="E48" s="667">
        <f t="shared" si="3"/>
        <v>3870</v>
      </c>
      <c r="F48" s="622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</row>
    <row r="49" spans="1:247" ht="12.95" customHeight="1">
      <c r="A49" s="490" t="s">
        <v>2897</v>
      </c>
      <c r="B49" s="414" t="s">
        <v>640</v>
      </c>
      <c r="C49" s="56">
        <v>1</v>
      </c>
      <c r="D49" s="667">
        <v>3320</v>
      </c>
      <c r="E49" s="667">
        <f t="shared" si="3"/>
        <v>3320</v>
      </c>
      <c r="F49" s="622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</row>
    <row r="50" spans="1:247" ht="12.95" customHeight="1">
      <c r="A50" s="490" t="s">
        <v>2898</v>
      </c>
      <c r="B50" s="414" t="s">
        <v>641</v>
      </c>
      <c r="C50" s="56">
        <v>1</v>
      </c>
      <c r="D50" s="667">
        <v>2760</v>
      </c>
      <c r="E50" s="667">
        <f t="shared" si="3"/>
        <v>2760</v>
      </c>
      <c r="F50" s="622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</row>
    <row r="51" spans="1:247" ht="12.95" customHeight="1">
      <c r="A51" s="490" t="s">
        <v>4859</v>
      </c>
      <c r="B51" s="414" t="s">
        <v>4860</v>
      </c>
      <c r="C51" s="56">
        <v>1</v>
      </c>
      <c r="D51" s="667">
        <v>2840</v>
      </c>
      <c r="E51" s="667">
        <f t="shared" si="3"/>
        <v>2840</v>
      </c>
      <c r="F51" s="622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</row>
    <row r="52" spans="1:247" ht="12.95" customHeight="1">
      <c r="A52" s="490" t="s">
        <v>2899</v>
      </c>
      <c r="B52" s="414" t="s">
        <v>642</v>
      </c>
      <c r="C52" s="56">
        <v>1</v>
      </c>
      <c r="D52" s="667">
        <v>1380</v>
      </c>
      <c r="E52" s="667">
        <f t="shared" si="3"/>
        <v>1380</v>
      </c>
      <c r="F52" s="62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</row>
    <row r="53" spans="1:247" ht="12.95" customHeight="1">
      <c r="A53" s="490" t="s">
        <v>2900</v>
      </c>
      <c r="B53" s="414" t="s">
        <v>643</v>
      </c>
      <c r="C53" s="56">
        <v>1</v>
      </c>
      <c r="D53" s="667">
        <v>4970</v>
      </c>
      <c r="E53" s="667">
        <f t="shared" si="3"/>
        <v>4970</v>
      </c>
      <c r="F53" s="622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</row>
    <row r="54" spans="1:247" ht="12.95" customHeight="1">
      <c r="A54" s="490" t="s">
        <v>2901</v>
      </c>
      <c r="B54" s="414" t="s">
        <v>644</v>
      </c>
      <c r="C54" s="56">
        <v>1</v>
      </c>
      <c r="D54" s="667">
        <v>3320</v>
      </c>
      <c r="E54" s="667">
        <f t="shared" si="3"/>
        <v>3320</v>
      </c>
      <c r="F54" s="622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</row>
    <row r="55" spans="1:247" ht="12.95" customHeight="1">
      <c r="A55" s="490" t="s">
        <v>2902</v>
      </c>
      <c r="B55" s="414" t="s">
        <v>645</v>
      </c>
      <c r="C55" s="56">
        <v>1</v>
      </c>
      <c r="D55" s="667">
        <v>3040</v>
      </c>
      <c r="E55" s="667">
        <f t="shared" si="3"/>
        <v>3040</v>
      </c>
      <c r="F55" s="622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</row>
    <row r="56" spans="1:247" ht="12.95" customHeight="1">
      <c r="A56" s="490" t="s">
        <v>2903</v>
      </c>
      <c r="B56" s="414" t="s">
        <v>646</v>
      </c>
      <c r="C56" s="56">
        <v>1</v>
      </c>
      <c r="D56" s="667">
        <v>2210</v>
      </c>
      <c r="E56" s="667">
        <f t="shared" si="3"/>
        <v>2210</v>
      </c>
      <c r="F56" s="622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</row>
    <row r="57" spans="1:247" ht="12.95" customHeight="1">
      <c r="A57" s="490" t="s">
        <v>2904</v>
      </c>
      <c r="B57" s="414" t="s">
        <v>647</v>
      </c>
      <c r="C57" s="56">
        <v>1</v>
      </c>
      <c r="D57" s="667">
        <v>3590</v>
      </c>
      <c r="E57" s="667">
        <f t="shared" si="3"/>
        <v>3590</v>
      </c>
      <c r="F57" s="622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</row>
    <row r="58" spans="1:247" ht="12.95" customHeight="1">
      <c r="A58" s="490" t="s">
        <v>2905</v>
      </c>
      <c r="B58" s="414" t="s">
        <v>648</v>
      </c>
      <c r="C58" s="56">
        <v>1</v>
      </c>
      <c r="D58" s="667">
        <v>2950</v>
      </c>
      <c r="E58" s="667">
        <f t="shared" si="3"/>
        <v>2950</v>
      </c>
      <c r="F58" s="622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</row>
    <row r="59" spans="1:247" ht="12.95" customHeight="1">
      <c r="A59" s="490" t="s">
        <v>4439</v>
      </c>
      <c r="B59" s="414" t="s">
        <v>4438</v>
      </c>
      <c r="C59" s="56">
        <v>1</v>
      </c>
      <c r="D59" s="667">
        <v>2840</v>
      </c>
      <c r="E59" s="667">
        <f t="shared" si="3"/>
        <v>2840</v>
      </c>
      <c r="F59" s="622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</row>
    <row r="60" spans="1:247" ht="12.95" customHeight="1">
      <c r="A60" s="490" t="s">
        <v>2692</v>
      </c>
      <c r="B60" s="417" t="s">
        <v>579</v>
      </c>
      <c r="C60" s="56">
        <v>1</v>
      </c>
      <c r="D60" s="667">
        <v>1660</v>
      </c>
      <c r="E60" s="667">
        <f t="shared" si="3"/>
        <v>1660</v>
      </c>
      <c r="F60" s="622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</row>
    <row r="61" spans="1:247" ht="12.95" customHeight="1">
      <c r="A61" s="490" t="s">
        <v>2906</v>
      </c>
      <c r="B61" s="417" t="s">
        <v>649</v>
      </c>
      <c r="C61" s="56">
        <v>1</v>
      </c>
      <c r="D61" s="667">
        <v>3320</v>
      </c>
      <c r="E61" s="667">
        <f t="shared" si="3"/>
        <v>3320</v>
      </c>
      <c r="F61" s="622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</row>
    <row r="62" spans="1:247" ht="12.95" customHeight="1">
      <c r="A62" s="490" t="s">
        <v>2693</v>
      </c>
      <c r="B62" s="417" t="s">
        <v>650</v>
      </c>
      <c r="C62" s="56">
        <v>1</v>
      </c>
      <c r="D62" s="667">
        <v>3220</v>
      </c>
      <c r="E62" s="667">
        <f t="shared" si="3"/>
        <v>3220</v>
      </c>
      <c r="F62" s="62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</row>
    <row r="63" spans="1:247" ht="12.95" customHeight="1">
      <c r="A63" s="490" t="s">
        <v>2907</v>
      </c>
      <c r="B63" s="414" t="s">
        <v>651</v>
      </c>
      <c r="C63" s="56">
        <v>1</v>
      </c>
      <c r="D63" s="667">
        <v>2490</v>
      </c>
      <c r="E63" s="667">
        <f t="shared" si="3"/>
        <v>2490</v>
      </c>
      <c r="F63" s="622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</row>
    <row r="64" spans="1:247" ht="12.95" customHeight="1">
      <c r="A64" s="490" t="s">
        <v>2908</v>
      </c>
      <c r="B64" s="414" t="s">
        <v>653</v>
      </c>
      <c r="C64" s="56">
        <v>1</v>
      </c>
      <c r="D64" s="667">
        <v>1660</v>
      </c>
      <c r="E64" s="667">
        <f t="shared" si="3"/>
        <v>1660</v>
      </c>
      <c r="F64" s="622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</row>
    <row r="65" spans="1:247" ht="12.95" customHeight="1">
      <c r="A65" s="490" t="s">
        <v>2909</v>
      </c>
      <c r="B65" s="414" t="s">
        <v>654</v>
      </c>
      <c r="C65" s="56">
        <v>1</v>
      </c>
      <c r="D65" s="667">
        <v>3870</v>
      </c>
      <c r="E65" s="667">
        <f t="shared" si="3"/>
        <v>3870</v>
      </c>
      <c r="F65" s="622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</row>
    <row r="66" spans="1:247" ht="12.95" customHeight="1">
      <c r="A66" s="490" t="s">
        <v>2910</v>
      </c>
      <c r="B66" s="414" t="s">
        <v>655</v>
      </c>
      <c r="C66" s="56">
        <v>1</v>
      </c>
      <c r="D66" s="667">
        <v>2210</v>
      </c>
      <c r="E66" s="667">
        <f t="shared" si="3"/>
        <v>2210</v>
      </c>
      <c r="F66" s="622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</row>
    <row r="67" spans="1:247" ht="12.95" customHeight="1">
      <c r="A67" s="490" t="s">
        <v>2911</v>
      </c>
      <c r="B67" s="414" t="s">
        <v>656</v>
      </c>
      <c r="C67" s="56">
        <v>1</v>
      </c>
      <c r="D67" s="667">
        <v>2210</v>
      </c>
      <c r="E67" s="667">
        <f t="shared" si="3"/>
        <v>2210</v>
      </c>
      <c r="F67" s="622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</row>
    <row r="68" spans="1:247" ht="12.95" customHeight="1">
      <c r="A68" s="490" t="s">
        <v>2912</v>
      </c>
      <c r="B68" s="414" t="s">
        <v>652</v>
      </c>
      <c r="C68" s="56">
        <v>1</v>
      </c>
      <c r="D68" s="667">
        <v>3320</v>
      </c>
      <c r="E68" s="667">
        <f t="shared" si="3"/>
        <v>3320</v>
      </c>
      <c r="F68" s="622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</row>
    <row r="69" spans="1:247" ht="12.95" customHeight="1">
      <c r="A69" s="490" t="s">
        <v>2913</v>
      </c>
      <c r="B69" s="414" t="s">
        <v>657</v>
      </c>
      <c r="C69" s="56">
        <v>1</v>
      </c>
      <c r="D69" s="667">
        <v>2760</v>
      </c>
      <c r="E69" s="667">
        <f t="shared" si="3"/>
        <v>2760</v>
      </c>
      <c r="F69" s="622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</row>
    <row r="70" spans="1:247" ht="12.95" customHeight="1">
      <c r="A70" s="489"/>
      <c r="B70" s="360" t="s">
        <v>346</v>
      </c>
      <c r="C70" s="56"/>
      <c r="D70" s="638"/>
      <c r="E70" s="667"/>
      <c r="F70" s="66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</row>
    <row r="71" spans="1:247" ht="15.75" customHeight="1">
      <c r="A71" s="490" t="s">
        <v>2914</v>
      </c>
      <c r="B71" s="419" t="s">
        <v>658</v>
      </c>
      <c r="C71" s="56">
        <v>1</v>
      </c>
      <c r="D71" s="669">
        <v>7650</v>
      </c>
      <c r="E71" s="667">
        <f t="shared" ref="E71:E82" si="4">C71*D71</f>
        <v>7650</v>
      </c>
      <c r="F71" s="660"/>
    </row>
    <row r="72" spans="1:247" ht="15" customHeight="1">
      <c r="A72" s="490" t="s">
        <v>2915</v>
      </c>
      <c r="B72" s="419" t="s">
        <v>659</v>
      </c>
      <c r="C72" s="56">
        <v>1</v>
      </c>
      <c r="D72" s="669">
        <v>7650</v>
      </c>
      <c r="E72" s="667">
        <f t="shared" si="4"/>
        <v>7650</v>
      </c>
      <c r="F72" s="660"/>
    </row>
    <row r="73" spans="1:247" ht="15" customHeight="1">
      <c r="A73" s="490" t="s">
        <v>2916</v>
      </c>
      <c r="B73" s="419" t="s">
        <v>660</v>
      </c>
      <c r="C73" s="56">
        <v>1</v>
      </c>
      <c r="D73" s="669">
        <v>7650</v>
      </c>
      <c r="E73" s="667">
        <f t="shared" si="4"/>
        <v>7650</v>
      </c>
      <c r="F73" s="660"/>
    </row>
    <row r="74" spans="1:247" ht="25.5" customHeight="1">
      <c r="A74" s="490" t="s">
        <v>2917</v>
      </c>
      <c r="B74" s="419" t="s">
        <v>661</v>
      </c>
      <c r="C74" s="56">
        <v>1</v>
      </c>
      <c r="D74" s="669">
        <v>7650</v>
      </c>
      <c r="E74" s="667">
        <f t="shared" si="4"/>
        <v>7650</v>
      </c>
      <c r="F74" s="660"/>
    </row>
    <row r="75" spans="1:247" ht="25.5" customHeight="1">
      <c r="A75" s="490" t="s">
        <v>2918</v>
      </c>
      <c r="B75" s="419" t="s">
        <v>662</v>
      </c>
      <c r="C75" s="56">
        <v>1</v>
      </c>
      <c r="D75" s="669">
        <v>7650</v>
      </c>
      <c r="E75" s="667">
        <f t="shared" si="4"/>
        <v>7650</v>
      </c>
      <c r="F75" s="660"/>
    </row>
    <row r="76" spans="1:247" ht="25.5" customHeight="1">
      <c r="A76" s="490" t="s">
        <v>2919</v>
      </c>
      <c r="B76" s="419" t="s">
        <v>663</v>
      </c>
      <c r="C76" s="56">
        <v>1</v>
      </c>
      <c r="D76" s="669">
        <v>7650</v>
      </c>
      <c r="E76" s="667">
        <f t="shared" si="4"/>
        <v>7650</v>
      </c>
      <c r="F76" s="660"/>
    </row>
    <row r="77" spans="1:247" ht="25.5">
      <c r="A77" s="490" t="s">
        <v>3623</v>
      </c>
      <c r="B77" s="419" t="s">
        <v>3624</v>
      </c>
      <c r="C77" s="56">
        <v>1</v>
      </c>
      <c r="D77" s="669">
        <v>7650</v>
      </c>
      <c r="E77" s="667">
        <f t="shared" si="4"/>
        <v>7650</v>
      </c>
      <c r="F77" s="660"/>
    </row>
    <row r="78" spans="1:247" ht="16.5" customHeight="1">
      <c r="A78" s="490" t="s">
        <v>2920</v>
      </c>
      <c r="B78" s="419" t="s">
        <v>664</v>
      </c>
      <c r="C78" s="56">
        <v>1</v>
      </c>
      <c r="D78" s="669">
        <v>7650</v>
      </c>
      <c r="E78" s="667">
        <f t="shared" si="4"/>
        <v>7650</v>
      </c>
      <c r="F78" s="660"/>
    </row>
    <row r="79" spans="1:247" ht="15" customHeight="1">
      <c r="A79" s="490" t="s">
        <v>2921</v>
      </c>
      <c r="B79" s="419" t="s">
        <v>665</v>
      </c>
      <c r="C79" s="56">
        <v>1</v>
      </c>
      <c r="D79" s="669">
        <v>7650</v>
      </c>
      <c r="E79" s="667">
        <f t="shared" si="4"/>
        <v>7650</v>
      </c>
      <c r="F79" s="660"/>
    </row>
    <row r="80" spans="1:247" ht="25.5">
      <c r="A80" s="490" t="s">
        <v>2922</v>
      </c>
      <c r="B80" s="419" t="s">
        <v>666</v>
      </c>
      <c r="C80" s="56">
        <v>1</v>
      </c>
      <c r="D80" s="669">
        <v>7650</v>
      </c>
      <c r="E80" s="667">
        <f t="shared" si="4"/>
        <v>7650</v>
      </c>
      <c r="F80" s="660"/>
    </row>
    <row r="81" spans="1:247" ht="15">
      <c r="A81" s="490" t="s">
        <v>2923</v>
      </c>
      <c r="B81" s="419" t="s">
        <v>1691</v>
      </c>
      <c r="C81" s="56">
        <v>1</v>
      </c>
      <c r="D81" s="669">
        <v>7590</v>
      </c>
      <c r="E81" s="667">
        <f t="shared" si="4"/>
        <v>7590</v>
      </c>
      <c r="F81" s="660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</row>
    <row r="82" spans="1:247" ht="15">
      <c r="A82" s="490" t="s">
        <v>2924</v>
      </c>
      <c r="B82" s="419" t="s">
        <v>1692</v>
      </c>
      <c r="C82" s="56">
        <v>1</v>
      </c>
      <c r="D82" s="669">
        <v>7590</v>
      </c>
      <c r="E82" s="667">
        <f t="shared" si="4"/>
        <v>7590</v>
      </c>
      <c r="F82" s="660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</row>
    <row r="83" spans="1:247" ht="12.95" customHeight="1">
      <c r="A83" s="490"/>
      <c r="B83" s="420" t="s">
        <v>667</v>
      </c>
      <c r="C83" s="56"/>
      <c r="D83" s="638"/>
      <c r="E83" s="667"/>
      <c r="F83" s="660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</row>
    <row r="84" spans="1:247" ht="12.95" customHeight="1">
      <c r="A84" s="490" t="s">
        <v>2714</v>
      </c>
      <c r="B84" s="421" t="s">
        <v>668</v>
      </c>
      <c r="C84" s="56">
        <v>1</v>
      </c>
      <c r="D84" s="670">
        <v>650</v>
      </c>
      <c r="E84" s="671">
        <f>D84*C84</f>
        <v>650</v>
      </c>
      <c r="F84" s="660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</row>
    <row r="85" spans="1:247" ht="12.95" customHeight="1">
      <c r="A85" s="490" t="s">
        <v>2715</v>
      </c>
      <c r="B85" s="421" t="s">
        <v>669</v>
      </c>
      <c r="C85" s="56">
        <v>1</v>
      </c>
      <c r="D85" s="670">
        <v>650</v>
      </c>
      <c r="E85" s="667">
        <f>D85*C85</f>
        <v>650</v>
      </c>
      <c r="F85" s="660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</row>
    <row r="86" spans="1:247" ht="12.95" customHeight="1">
      <c r="A86" s="490" t="s">
        <v>2925</v>
      </c>
      <c r="B86" s="421" t="s">
        <v>670</v>
      </c>
      <c r="C86" s="56">
        <v>1</v>
      </c>
      <c r="D86" s="670">
        <v>650</v>
      </c>
      <c r="E86" s="667">
        <f>D86*C86</f>
        <v>650</v>
      </c>
      <c r="F86" s="660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</row>
    <row r="87" spans="1:247" ht="12.95" customHeight="1">
      <c r="A87" s="490" t="s">
        <v>2926</v>
      </c>
      <c r="B87" s="421" t="s">
        <v>671</v>
      </c>
      <c r="C87" s="56">
        <v>1</v>
      </c>
      <c r="D87" s="670">
        <v>650</v>
      </c>
      <c r="E87" s="667">
        <f>D87*C87</f>
        <v>650</v>
      </c>
      <c r="F87" s="660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</row>
    <row r="88" spans="1:247" ht="12.95" customHeight="1">
      <c r="A88" s="490" t="s">
        <v>2927</v>
      </c>
      <c r="B88" s="422" t="s">
        <v>672</v>
      </c>
      <c r="C88" s="95">
        <v>1</v>
      </c>
      <c r="D88" s="670">
        <v>650</v>
      </c>
      <c r="E88" s="672">
        <f>D88*C88</f>
        <v>650</v>
      </c>
      <c r="F88" s="660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</row>
    <row r="89" spans="1:247" ht="12.95" customHeight="1">
      <c r="A89" s="489"/>
      <c r="B89" s="423" t="s">
        <v>673</v>
      </c>
      <c r="C89" s="56"/>
      <c r="D89" s="638"/>
      <c r="E89" s="673">
        <f>SUM(E10:E88)</f>
        <v>902020</v>
      </c>
      <c r="F89" s="660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</row>
  </sheetData>
  <sheetProtection selectLockedCells="1" selectUnlockedCells="1"/>
  <customSheetViews>
    <customSheetView guid="{528656D1-32FF-4CAA-99A3-773D8B52F1E9}" topLeftCell="A16">
      <selection activeCell="B31" sqref="B31"/>
      <pageMargins left="0.51180555555555551" right="0.31527777777777777" top="0.15763888888888888" bottom="0.59027777777777779" header="0.51180555555555551" footer="0"/>
      <pageSetup paperSize="9" firstPageNumber="0" orientation="portrait" horizontalDpi="300" verticalDpi="300" r:id="rId1"/>
      <headerFooter alignWithMargins="0">
        <oddFooter>&amp;CПрайс на оборудование для кабинета математики. Цены приведены с НДС. ООО "Школьный мир" sale@td-school.ru   www.td-school.ru  8 (495) 640-6341</oddFooter>
      </headerFooter>
    </customSheetView>
    <customSheetView guid="{33FCA2F7-7818-4E49-B924-0B37668B36A0}">
      <selection activeCell="A30" sqref="A30"/>
      <pageMargins left="0.51180555555555551" right="0.31527777777777777" top="0.15763888888888888" bottom="0.59027777777777779" header="0.51180555555555551" footer="0"/>
      <pageSetup paperSize="9" firstPageNumber="0" orientation="portrait" horizontalDpi="300" verticalDpi="300" r:id="rId2"/>
      <headerFooter alignWithMargins="0">
        <oddFooter>&amp;CПрайс на оборудование для кабинета математики. Цены приведены с НДС. ООО "Школьный мир" sale@td-school.ru   www.td-school.ru  8 (495) 640-6341</oddFooter>
      </headerFooter>
    </customSheetView>
    <customSheetView guid="{E7D56A4B-C9D0-4B32-979F-CFE8D5A4B7C2}">
      <selection activeCell="A30" sqref="A30"/>
      <pageMargins left="0.51180555555555551" right="0.31527777777777777" top="0.15763888888888888" bottom="0.59027777777777779" header="0.51180555555555551" footer="0"/>
      <pageSetup paperSize="9" firstPageNumber="0" orientation="portrait" horizontalDpi="300" verticalDpi="300" r:id="rId3"/>
      <headerFooter alignWithMargins="0">
        <oddFooter>&amp;CПрайс на оборудование для кабинета математики. Цены приведены с НДС. ООО "Школьный мир" sale@td-school.ru   www.td-school.ru  8 (495) 640-6341</oddFooter>
      </headerFooter>
    </customSheetView>
    <customSheetView guid="{B37146AE-7024-4825-8C03-E97A2B10C2A2}">
      <selection activeCell="A30" sqref="A30"/>
      <pageMargins left="0.51180555555555551" right="0.31527777777777777" top="0.15763888888888888" bottom="0.59027777777777779" header="0.51180555555555551" footer="0"/>
      <pageSetup paperSize="9" firstPageNumber="0" orientation="portrait" horizontalDpi="300" verticalDpi="300" r:id="rId4"/>
      <headerFooter alignWithMargins="0">
        <oddFooter>&amp;CПрайс на оборудование для кабинета математики. Цены приведены с НДС. ООО "Школьный мир" sale@td-school.ru   www.td-school.ru  8 (495) 640-6341</oddFooter>
      </headerFooter>
    </customSheetView>
    <customSheetView guid="{93984E74-0CF6-4B15-84C0-F259207BA204}">
      <selection activeCell="D18" sqref="D18"/>
      <pageMargins left="0.51180555555555551" right="0.31527777777777777" top="0.15763888888888888" bottom="0.59027777777777779" header="0.51180555555555551" footer="0"/>
      <pageSetup paperSize="9" firstPageNumber="0" orientation="portrait" horizontalDpi="300" verticalDpi="300" r:id="rId5"/>
      <headerFooter alignWithMargins="0">
        <oddFooter>&amp;CПрайс на оборудование для кабинета математики. Цены приведены с НДС. ООО "Школьный мир" sale@td-school.ru   www.td-school.ru  8 (495) 640-6341</oddFooter>
      </headerFooter>
    </customSheetView>
    <customSheetView guid="{69B2BF30-709E-4E97-8251-8899061233B0}">
      <selection activeCell="G11" sqref="G11:G82"/>
      <pageMargins left="0.51180555555555551" right="0.31527777777777777" top="0.15763888888888888" bottom="0.59027777777777779" header="0.51180555555555551" footer="0"/>
      <pageSetup paperSize="9" firstPageNumber="0" orientation="portrait" horizontalDpi="300" verticalDpi="300" r:id="rId6"/>
      <headerFooter alignWithMargins="0">
        <oddFooter>&amp;CПрайс на оборудование для кабинета математики. Цены приведены с НДС. ООО "Школьный мир" sale@td-school.ru   www.td-school.ru  8 (495) 640-6341</oddFooter>
      </headerFooter>
    </customSheetView>
  </customSheetViews>
  <pageMargins left="0.51180555555555551" right="0.31527777777777777" top="0.15763888888888888" bottom="0.59027777777777779" header="0.51180555555555551" footer="0"/>
  <pageSetup paperSize="9" firstPageNumber="0" orientation="portrait" horizontalDpi="300" verticalDpi="300" r:id="rId7"/>
  <headerFooter alignWithMargins="0">
    <oddFooter>&amp;CПрайс на оборудование для кабинета математики. Цены приведены с НДС. ООО "Школьный мир" sale@td-school.ru   www.td-school.ru  8 (495) 640-6341</oddFooter>
  </headerFooter>
  <ignoredErrors>
    <ignoredError sqref="A28:A29 A17 A37:A42 A52:A58 A24:A26 A11:A15 A18:A19 A43:A50 A60:A88 A21:A22" numberStoredAsText="1"/>
  </ignoredErrors>
  <drawing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</sheetPr>
  <dimension ref="A1:F243"/>
  <sheetViews>
    <sheetView zoomScaleNormal="100" zoomScaleSheetLayoutView="100" workbookViewId="0">
      <selection activeCell="G5" sqref="G5"/>
    </sheetView>
  </sheetViews>
  <sheetFormatPr defaultColWidth="9" defaultRowHeight="12.75"/>
  <cols>
    <col min="1" max="1" width="9" style="105"/>
    <col min="2" max="2" width="61.28515625" style="93" customWidth="1"/>
    <col min="3" max="3" width="6.85546875" style="100" customWidth="1"/>
    <col min="4" max="4" width="10.85546875" style="656" customWidth="1"/>
    <col min="5" max="5" width="11.42578125" style="657" customWidth="1"/>
    <col min="6" max="6" width="9" style="622"/>
    <col min="7" max="16384" width="9" style="93"/>
  </cols>
  <sheetData>
    <row r="1" spans="1:6" ht="12" customHeight="1">
      <c r="B1" s="92"/>
      <c r="C1" s="93"/>
      <c r="D1" s="621"/>
      <c r="E1" s="622"/>
    </row>
    <row r="2" spans="1:6" ht="12.75" customHeight="1">
      <c r="C2" s="93"/>
      <c r="D2" s="623"/>
      <c r="E2" s="624" t="s">
        <v>0</v>
      </c>
    </row>
    <row r="3" spans="1:6" ht="12.95" customHeight="1">
      <c r="C3" s="93"/>
      <c r="D3" s="623"/>
      <c r="E3" s="624" t="s">
        <v>1</v>
      </c>
    </row>
    <row r="4" spans="1:6" ht="12.95" customHeight="1">
      <c r="C4" s="93"/>
      <c r="D4" s="623"/>
      <c r="E4" s="624" t="s">
        <v>2</v>
      </c>
    </row>
    <row r="5" spans="1:6" ht="12.95" customHeight="1">
      <c r="C5" s="93"/>
      <c r="D5" s="623"/>
      <c r="E5" s="624" t="s">
        <v>1583</v>
      </c>
    </row>
    <row r="6" spans="1:6" ht="12" customHeight="1">
      <c r="C6" s="93"/>
      <c r="D6" s="625"/>
      <c r="E6" s="622"/>
    </row>
    <row r="7" spans="1:6" s="46" customFormat="1" ht="18.75">
      <c r="A7" s="908"/>
      <c r="B7" s="191" t="s">
        <v>730</v>
      </c>
      <c r="C7" s="191"/>
      <c r="D7" s="607"/>
      <c r="E7" s="591"/>
      <c r="F7" s="626"/>
    </row>
    <row r="8" spans="1:6" s="46" customFormat="1" ht="18.75">
      <c r="A8" s="908"/>
      <c r="B8" s="248" t="s">
        <v>1758</v>
      </c>
      <c r="C8" s="191"/>
      <c r="D8" s="607"/>
      <c r="E8" s="591"/>
      <c r="F8" s="626"/>
    </row>
    <row r="9" spans="1:6" s="101" customFormat="1" ht="25.5">
      <c r="A9" s="909" t="s">
        <v>3989</v>
      </c>
      <c r="B9" s="411" t="s">
        <v>4</v>
      </c>
      <c r="C9" s="228" t="s">
        <v>1759</v>
      </c>
      <c r="D9" s="648" t="s">
        <v>1576</v>
      </c>
      <c r="E9" s="649" t="s">
        <v>1577</v>
      </c>
      <c r="F9" s="629"/>
    </row>
    <row r="10" spans="1:6" s="46" customFormat="1">
      <c r="A10" s="368"/>
      <c r="B10" s="360" t="s">
        <v>595</v>
      </c>
      <c r="C10" s="48"/>
      <c r="D10" s="650"/>
      <c r="E10" s="632"/>
      <c r="F10" s="626"/>
    </row>
    <row r="11" spans="1:6" s="46" customFormat="1">
      <c r="A11" s="368" t="s">
        <v>4062</v>
      </c>
      <c r="B11" s="388" t="s">
        <v>4156</v>
      </c>
      <c r="C11" s="48">
        <v>1</v>
      </c>
      <c r="D11" s="632">
        <v>121990</v>
      </c>
      <c r="E11" s="632">
        <f t="shared" ref="E11:E44" si="0">C11*D11</f>
        <v>121990</v>
      </c>
      <c r="F11" s="626"/>
    </row>
    <row r="12" spans="1:6" s="46" customFormat="1">
      <c r="A12" s="368" t="s">
        <v>2928</v>
      </c>
      <c r="B12" s="388" t="s">
        <v>1729</v>
      </c>
      <c r="C12" s="48">
        <v>1</v>
      </c>
      <c r="D12" s="632">
        <v>1900</v>
      </c>
      <c r="E12" s="632">
        <f t="shared" si="0"/>
        <v>1900</v>
      </c>
      <c r="F12" s="626"/>
    </row>
    <row r="13" spans="1:6" s="46" customFormat="1">
      <c r="A13" s="368" t="s">
        <v>1851</v>
      </c>
      <c r="B13" s="388" t="s">
        <v>167</v>
      </c>
      <c r="C13" s="48">
        <v>1</v>
      </c>
      <c r="D13" s="632">
        <v>3700</v>
      </c>
      <c r="E13" s="632">
        <f t="shared" si="0"/>
        <v>3700</v>
      </c>
      <c r="F13" s="626"/>
    </row>
    <row r="14" spans="1:6" s="46" customFormat="1">
      <c r="A14" s="368" t="s">
        <v>2929</v>
      </c>
      <c r="B14" s="388" t="s">
        <v>732</v>
      </c>
      <c r="C14" s="48">
        <v>1</v>
      </c>
      <c r="D14" s="632">
        <v>2000</v>
      </c>
      <c r="E14" s="632">
        <f t="shared" si="0"/>
        <v>2000</v>
      </c>
      <c r="F14" s="626"/>
    </row>
    <row r="15" spans="1:6" s="46" customFormat="1">
      <c r="A15" s="368" t="s">
        <v>2930</v>
      </c>
      <c r="B15" s="388" t="s">
        <v>4024</v>
      </c>
      <c r="C15" s="48">
        <v>15</v>
      </c>
      <c r="D15" s="632">
        <v>580</v>
      </c>
      <c r="E15" s="632">
        <f t="shared" si="0"/>
        <v>8700</v>
      </c>
      <c r="F15" s="626"/>
    </row>
    <row r="16" spans="1:6" s="46" customFormat="1">
      <c r="A16" s="368" t="s">
        <v>2777</v>
      </c>
      <c r="B16" s="388" t="s">
        <v>4022</v>
      </c>
      <c r="C16" s="48">
        <v>1</v>
      </c>
      <c r="D16" s="632">
        <v>860</v>
      </c>
      <c r="E16" s="632">
        <f t="shared" si="0"/>
        <v>860</v>
      </c>
      <c r="F16" s="626"/>
    </row>
    <row r="17" spans="1:6" s="46" customFormat="1">
      <c r="A17" s="368" t="s">
        <v>2100</v>
      </c>
      <c r="B17" s="388" t="s">
        <v>4025</v>
      </c>
      <c r="C17" s="48">
        <v>15</v>
      </c>
      <c r="D17" s="652">
        <v>580</v>
      </c>
      <c r="E17" s="632">
        <f t="shared" si="0"/>
        <v>8700</v>
      </c>
      <c r="F17" s="626"/>
    </row>
    <row r="18" spans="1:6" s="46" customFormat="1">
      <c r="A18" s="368" t="s">
        <v>2083</v>
      </c>
      <c r="B18" s="388" t="s">
        <v>4023</v>
      </c>
      <c r="C18" s="48">
        <v>1</v>
      </c>
      <c r="D18" s="652">
        <v>860</v>
      </c>
      <c r="E18" s="632">
        <f t="shared" si="0"/>
        <v>860</v>
      </c>
      <c r="F18" s="626"/>
    </row>
    <row r="19" spans="1:6" s="46" customFormat="1">
      <c r="A19" s="368" t="s">
        <v>3853</v>
      </c>
      <c r="B19" s="333" t="s">
        <v>3852</v>
      </c>
      <c r="C19" s="515">
        <v>1</v>
      </c>
      <c r="D19" s="651">
        <v>840</v>
      </c>
      <c r="E19" s="632">
        <f t="shared" si="0"/>
        <v>840</v>
      </c>
      <c r="F19" s="626"/>
    </row>
    <row r="20" spans="1:6" s="46" customFormat="1">
      <c r="A20" s="368" t="s">
        <v>2931</v>
      </c>
      <c r="B20" s="312" t="s">
        <v>1744</v>
      </c>
      <c r="C20" s="48">
        <v>1</v>
      </c>
      <c r="D20" s="632">
        <v>8300</v>
      </c>
      <c r="E20" s="632">
        <f t="shared" si="0"/>
        <v>8300</v>
      </c>
      <c r="F20" s="626"/>
    </row>
    <row r="21" spans="1:6" s="46" customFormat="1">
      <c r="A21" s="368" t="s">
        <v>4375</v>
      </c>
      <c r="B21" s="312" t="s">
        <v>4374</v>
      </c>
      <c r="C21" s="48">
        <v>1</v>
      </c>
      <c r="D21" s="632">
        <v>1030</v>
      </c>
      <c r="E21" s="632">
        <f t="shared" si="0"/>
        <v>1030</v>
      </c>
      <c r="F21" s="626"/>
    </row>
    <row r="22" spans="1:6" s="46" customFormat="1">
      <c r="A22" s="368" t="s">
        <v>4153</v>
      </c>
      <c r="B22" s="312" t="s">
        <v>4152</v>
      </c>
      <c r="C22" s="48">
        <v>1</v>
      </c>
      <c r="D22" s="632">
        <v>980</v>
      </c>
      <c r="E22" s="632">
        <f t="shared" si="0"/>
        <v>980</v>
      </c>
      <c r="F22" s="626"/>
    </row>
    <row r="23" spans="1:6" s="46" customFormat="1">
      <c r="A23" s="368" t="s">
        <v>4873</v>
      </c>
      <c r="B23" s="312" t="s">
        <v>4874</v>
      </c>
      <c r="C23" s="48">
        <v>1</v>
      </c>
      <c r="D23" s="632">
        <v>2800</v>
      </c>
      <c r="E23" s="632">
        <f t="shared" si="0"/>
        <v>2800</v>
      </c>
      <c r="F23" s="626"/>
    </row>
    <row r="24" spans="1:6" s="46" customFormat="1">
      <c r="A24" s="368" t="s">
        <v>4296</v>
      </c>
      <c r="B24" s="333" t="s">
        <v>4872</v>
      </c>
      <c r="C24" s="48">
        <v>1</v>
      </c>
      <c r="D24" s="632">
        <v>4100</v>
      </c>
      <c r="E24" s="632">
        <f t="shared" si="0"/>
        <v>4100</v>
      </c>
      <c r="F24" s="626"/>
    </row>
    <row r="25" spans="1:6" s="46" customFormat="1">
      <c r="A25" s="368" t="s">
        <v>2932</v>
      </c>
      <c r="B25" s="333" t="s">
        <v>733</v>
      </c>
      <c r="C25" s="48">
        <v>1</v>
      </c>
      <c r="D25" s="632">
        <v>1740</v>
      </c>
      <c r="E25" s="632">
        <f t="shared" si="0"/>
        <v>1740</v>
      </c>
      <c r="F25" s="626"/>
    </row>
    <row r="26" spans="1:6" s="46" customFormat="1">
      <c r="A26" s="368" t="s">
        <v>4168</v>
      </c>
      <c r="B26" s="388" t="s">
        <v>4167</v>
      </c>
      <c r="C26" s="48">
        <v>1</v>
      </c>
      <c r="D26" s="17">
        <v>1240</v>
      </c>
      <c r="E26" s="17">
        <f>C26*D26</f>
        <v>1240</v>
      </c>
    </row>
    <row r="27" spans="1:6" s="46" customFormat="1">
      <c r="A27" s="368" t="s">
        <v>2171</v>
      </c>
      <c r="B27" s="388" t="s">
        <v>1595</v>
      </c>
      <c r="C27" s="48">
        <v>1</v>
      </c>
      <c r="D27" s="632">
        <v>1680</v>
      </c>
      <c r="E27" s="632">
        <f t="shared" si="0"/>
        <v>1680</v>
      </c>
      <c r="F27" s="626"/>
    </row>
    <row r="28" spans="1:6" s="46" customFormat="1">
      <c r="A28" s="368" t="s">
        <v>2170</v>
      </c>
      <c r="B28" s="388" t="s">
        <v>1573</v>
      </c>
      <c r="C28" s="48">
        <v>1</v>
      </c>
      <c r="D28" s="632">
        <v>4200</v>
      </c>
      <c r="E28" s="632">
        <f t="shared" si="0"/>
        <v>4200</v>
      </c>
      <c r="F28" s="626"/>
    </row>
    <row r="29" spans="1:6" s="46" customFormat="1">
      <c r="A29" s="368" t="s">
        <v>2172</v>
      </c>
      <c r="B29" s="333" t="s">
        <v>148</v>
      </c>
      <c r="C29" s="48">
        <v>1</v>
      </c>
      <c r="D29" s="632">
        <v>2800</v>
      </c>
      <c r="E29" s="632">
        <f t="shared" si="0"/>
        <v>2800</v>
      </c>
      <c r="F29" s="626"/>
    </row>
    <row r="30" spans="1:6" s="46" customFormat="1">
      <c r="A30" s="368" t="s">
        <v>2933</v>
      </c>
      <c r="B30" s="333" t="s">
        <v>734</v>
      </c>
      <c r="C30" s="48">
        <v>1</v>
      </c>
      <c r="D30" s="632">
        <v>2700</v>
      </c>
      <c r="E30" s="632">
        <f t="shared" si="0"/>
        <v>2700</v>
      </c>
      <c r="F30" s="626"/>
    </row>
    <row r="31" spans="1:6">
      <c r="A31" s="368" t="s">
        <v>2775</v>
      </c>
      <c r="B31" s="333" t="s">
        <v>614</v>
      </c>
      <c r="C31" s="48">
        <v>1</v>
      </c>
      <c r="D31" s="632">
        <v>3590</v>
      </c>
      <c r="E31" s="632">
        <f t="shared" si="0"/>
        <v>3590</v>
      </c>
      <c r="F31" s="626"/>
    </row>
    <row r="32" spans="1:6" s="46" customFormat="1">
      <c r="A32" s="368" t="s">
        <v>4889</v>
      </c>
      <c r="B32" s="333" t="s">
        <v>735</v>
      </c>
      <c r="C32" s="48">
        <v>1</v>
      </c>
      <c r="D32" s="632">
        <v>1310</v>
      </c>
      <c r="E32" s="632">
        <f t="shared" si="0"/>
        <v>1310</v>
      </c>
      <c r="F32" s="626"/>
    </row>
    <row r="33" spans="1:6" s="46" customFormat="1">
      <c r="A33" s="368" t="s">
        <v>2934</v>
      </c>
      <c r="B33" s="333" t="s">
        <v>736</v>
      </c>
      <c r="C33" s="48">
        <v>1</v>
      </c>
      <c r="D33" s="632">
        <v>1240</v>
      </c>
      <c r="E33" s="632">
        <f t="shared" si="0"/>
        <v>1240</v>
      </c>
      <c r="F33" s="626"/>
    </row>
    <row r="34" spans="1:6" s="46" customFormat="1">
      <c r="A34" s="368" t="s">
        <v>2177</v>
      </c>
      <c r="B34" s="333" t="s">
        <v>306</v>
      </c>
      <c r="C34" s="48">
        <v>1</v>
      </c>
      <c r="D34" s="632">
        <v>1180</v>
      </c>
      <c r="E34" s="632">
        <f t="shared" si="0"/>
        <v>1180</v>
      </c>
      <c r="F34" s="626"/>
    </row>
    <row r="35" spans="1:6" s="46" customFormat="1">
      <c r="A35" s="368" t="s">
        <v>2344</v>
      </c>
      <c r="B35" s="388" t="s">
        <v>375</v>
      </c>
      <c r="C35" s="48">
        <v>15</v>
      </c>
      <c r="D35" s="632">
        <v>830</v>
      </c>
      <c r="E35" s="650">
        <f t="shared" si="0"/>
        <v>12450</v>
      </c>
      <c r="F35" s="626"/>
    </row>
    <row r="36" spans="1:6" s="46" customFormat="1">
      <c r="A36" s="368" t="s">
        <v>2935</v>
      </c>
      <c r="B36" s="388" t="s">
        <v>737</v>
      </c>
      <c r="C36" s="48">
        <v>1</v>
      </c>
      <c r="D36" s="632">
        <v>8200</v>
      </c>
      <c r="E36" s="632">
        <f t="shared" si="0"/>
        <v>8200</v>
      </c>
      <c r="F36" s="626"/>
    </row>
    <row r="37" spans="1:6">
      <c r="A37" s="368" t="s">
        <v>2936</v>
      </c>
      <c r="B37" s="312" t="s">
        <v>738</v>
      </c>
      <c r="C37" s="48">
        <v>1</v>
      </c>
      <c r="D37" s="632">
        <v>770</v>
      </c>
      <c r="E37" s="632">
        <f t="shared" si="0"/>
        <v>770</v>
      </c>
      <c r="F37" s="626"/>
    </row>
    <row r="38" spans="1:6" s="46" customFormat="1">
      <c r="A38" s="368" t="s">
        <v>2937</v>
      </c>
      <c r="B38" s="312" t="s">
        <v>1275</v>
      </c>
      <c r="C38" s="48">
        <v>1</v>
      </c>
      <c r="D38" s="632">
        <v>3700</v>
      </c>
      <c r="E38" s="632">
        <f t="shared" si="0"/>
        <v>3700</v>
      </c>
      <c r="F38" s="626"/>
    </row>
    <row r="39" spans="1:6" s="46" customFormat="1">
      <c r="A39" s="368" t="s">
        <v>4138</v>
      </c>
      <c r="B39" s="312" t="s">
        <v>1403</v>
      </c>
      <c r="C39" s="48">
        <v>1</v>
      </c>
      <c r="D39" s="632">
        <v>57500</v>
      </c>
      <c r="E39" s="632">
        <f t="shared" si="0"/>
        <v>57500</v>
      </c>
      <c r="F39" s="626"/>
    </row>
    <row r="40" spans="1:6">
      <c r="A40" s="368" t="s">
        <v>2938</v>
      </c>
      <c r="B40" s="312" t="s">
        <v>1421</v>
      </c>
      <c r="C40" s="48">
        <v>1</v>
      </c>
      <c r="D40" s="632">
        <v>1100</v>
      </c>
      <c r="E40" s="632">
        <f t="shared" si="0"/>
        <v>1100</v>
      </c>
      <c r="F40" s="626"/>
    </row>
    <row r="41" spans="1:6">
      <c r="A41" s="368" t="s">
        <v>4996</v>
      </c>
      <c r="B41" s="312" t="s">
        <v>4995</v>
      </c>
      <c r="C41" s="48">
        <v>1</v>
      </c>
      <c r="D41" s="1009">
        <v>25470</v>
      </c>
      <c r="E41" s="632">
        <f t="shared" si="0"/>
        <v>25470</v>
      </c>
      <c r="F41" s="626"/>
    </row>
    <row r="42" spans="1:6">
      <c r="A42" s="368" t="s">
        <v>2101</v>
      </c>
      <c r="B42" s="312" t="s">
        <v>4139</v>
      </c>
      <c r="C42" s="6">
        <v>1</v>
      </c>
      <c r="D42" s="652">
        <v>9490</v>
      </c>
      <c r="E42" s="632">
        <f t="shared" si="0"/>
        <v>9490</v>
      </c>
      <c r="F42" s="651"/>
    </row>
    <row r="43" spans="1:6" s="46" customFormat="1">
      <c r="A43" s="368" t="s">
        <v>2091</v>
      </c>
      <c r="B43" s="312" t="s">
        <v>739</v>
      </c>
      <c r="C43" s="48">
        <v>1</v>
      </c>
      <c r="D43" s="632">
        <v>4900</v>
      </c>
      <c r="E43" s="632">
        <f t="shared" si="0"/>
        <v>4900</v>
      </c>
      <c r="F43" s="626"/>
    </row>
    <row r="44" spans="1:6" s="46" customFormat="1">
      <c r="A44" s="368" t="s">
        <v>1873</v>
      </c>
      <c r="B44" s="312" t="s">
        <v>740</v>
      </c>
      <c r="C44" s="48">
        <v>1</v>
      </c>
      <c r="D44" s="632">
        <v>1020</v>
      </c>
      <c r="E44" s="632">
        <f t="shared" si="0"/>
        <v>1020</v>
      </c>
      <c r="F44" s="622"/>
    </row>
    <row r="45" spans="1:6" s="16" customFormat="1">
      <c r="A45" s="368" t="s">
        <v>2711</v>
      </c>
      <c r="B45" s="333" t="s">
        <v>1391</v>
      </c>
      <c r="C45" s="48">
        <v>1</v>
      </c>
      <c r="D45" s="632">
        <v>440</v>
      </c>
      <c r="E45" s="632">
        <f>D45*C45</f>
        <v>440</v>
      </c>
      <c r="F45" s="633"/>
    </row>
    <row r="46" spans="1:6" s="46" customFormat="1">
      <c r="A46" s="368"/>
      <c r="B46" s="360" t="s">
        <v>1329</v>
      </c>
      <c r="C46" s="48"/>
      <c r="D46" s="650"/>
      <c r="E46" s="632"/>
      <c r="F46" s="626"/>
    </row>
    <row r="47" spans="1:6" s="46" customFormat="1">
      <c r="A47" s="368" t="s">
        <v>2939</v>
      </c>
      <c r="B47" s="312" t="s">
        <v>1568</v>
      </c>
      <c r="C47" s="48">
        <v>1</v>
      </c>
      <c r="D47" s="632">
        <v>5900</v>
      </c>
      <c r="E47" s="650">
        <f t="shared" ref="E47:E54" si="1">C47*D47</f>
        <v>5900</v>
      </c>
      <c r="F47" s="626"/>
    </row>
    <row r="48" spans="1:6" s="46" customFormat="1">
      <c r="A48" s="368" t="s">
        <v>2940</v>
      </c>
      <c r="B48" s="312" t="s">
        <v>1686</v>
      </c>
      <c r="C48" s="48">
        <v>1</v>
      </c>
      <c r="D48" s="632">
        <v>6400</v>
      </c>
      <c r="E48" s="650">
        <f t="shared" si="1"/>
        <v>6400</v>
      </c>
      <c r="F48" s="626"/>
    </row>
    <row r="49" spans="1:6" s="46" customFormat="1">
      <c r="A49" s="368" t="s">
        <v>2941</v>
      </c>
      <c r="B49" s="312" t="s">
        <v>1597</v>
      </c>
      <c r="C49" s="48">
        <v>1</v>
      </c>
      <c r="D49" s="632">
        <v>8800</v>
      </c>
      <c r="E49" s="650">
        <f t="shared" si="1"/>
        <v>8800</v>
      </c>
      <c r="F49" s="626"/>
    </row>
    <row r="50" spans="1:6" s="46" customFormat="1">
      <c r="A50" s="368" t="s">
        <v>2942</v>
      </c>
      <c r="B50" s="501" t="s">
        <v>1330</v>
      </c>
      <c r="C50" s="48">
        <v>1</v>
      </c>
      <c r="D50" s="632">
        <v>6400</v>
      </c>
      <c r="E50" s="650">
        <f t="shared" si="1"/>
        <v>6400</v>
      </c>
      <c r="F50" s="626"/>
    </row>
    <row r="51" spans="1:6" s="46" customFormat="1">
      <c r="A51" s="368" t="s">
        <v>2087</v>
      </c>
      <c r="B51" s="431" t="s">
        <v>1371</v>
      </c>
      <c r="C51" s="48">
        <v>1</v>
      </c>
      <c r="D51" s="632">
        <v>5200</v>
      </c>
      <c r="E51" s="650">
        <f t="shared" si="1"/>
        <v>5200</v>
      </c>
      <c r="F51" s="626"/>
    </row>
    <row r="52" spans="1:6" s="46" customFormat="1">
      <c r="A52" s="368" t="s">
        <v>2943</v>
      </c>
      <c r="B52" s="502" t="s">
        <v>1332</v>
      </c>
      <c r="C52" s="48">
        <v>1</v>
      </c>
      <c r="D52" s="632">
        <v>6300</v>
      </c>
      <c r="E52" s="650">
        <f t="shared" si="1"/>
        <v>6300</v>
      </c>
      <c r="F52" s="626"/>
    </row>
    <row r="53" spans="1:6" s="46" customFormat="1">
      <c r="A53" s="368" t="s">
        <v>2944</v>
      </c>
      <c r="B53" s="502" t="s">
        <v>1564</v>
      </c>
      <c r="C53" s="48">
        <v>1</v>
      </c>
      <c r="D53" s="632">
        <v>6400</v>
      </c>
      <c r="E53" s="650">
        <f t="shared" si="1"/>
        <v>6400</v>
      </c>
      <c r="F53" s="626"/>
    </row>
    <row r="54" spans="1:6" s="46" customFormat="1">
      <c r="A54" s="368" t="s">
        <v>2089</v>
      </c>
      <c r="B54" s="502" t="s">
        <v>1563</v>
      </c>
      <c r="C54" s="48">
        <v>1</v>
      </c>
      <c r="D54" s="632">
        <v>4600</v>
      </c>
      <c r="E54" s="650">
        <f t="shared" si="1"/>
        <v>4600</v>
      </c>
      <c r="F54" s="626"/>
    </row>
    <row r="55" spans="1:6" s="46" customFormat="1">
      <c r="A55" s="368"/>
      <c r="B55" s="503" t="s">
        <v>741</v>
      </c>
      <c r="C55" s="48"/>
      <c r="D55" s="650"/>
      <c r="E55" s="632"/>
      <c r="F55" s="626"/>
    </row>
    <row r="56" spans="1:6" s="46" customFormat="1" ht="13.5">
      <c r="A56" s="368"/>
      <c r="B56" s="516" t="s">
        <v>742</v>
      </c>
      <c r="C56" s="48"/>
      <c r="D56" s="650"/>
      <c r="E56" s="632"/>
      <c r="F56" s="626"/>
    </row>
    <row r="57" spans="1:6" s="46" customFormat="1">
      <c r="A57" s="368" t="s">
        <v>2945</v>
      </c>
      <c r="B57" s="497" t="s">
        <v>4209</v>
      </c>
      <c r="C57" s="48">
        <v>1</v>
      </c>
      <c r="D57" s="634">
        <v>950</v>
      </c>
      <c r="E57" s="632">
        <f t="shared" ref="E57:E99" si="2">C57*D57</f>
        <v>950</v>
      </c>
      <c r="F57" s="626"/>
    </row>
    <row r="58" spans="1:6" s="46" customFormat="1">
      <c r="A58" s="368" t="s">
        <v>2946</v>
      </c>
      <c r="B58" s="497" t="s">
        <v>4210</v>
      </c>
      <c r="C58" s="48">
        <v>1</v>
      </c>
      <c r="D58" s="634">
        <v>490</v>
      </c>
      <c r="E58" s="632">
        <f t="shared" si="2"/>
        <v>490</v>
      </c>
      <c r="F58" s="626"/>
    </row>
    <row r="59" spans="1:6" s="46" customFormat="1">
      <c r="A59" s="368" t="s">
        <v>2947</v>
      </c>
      <c r="B59" s="497" t="s">
        <v>4211</v>
      </c>
      <c r="C59" s="48">
        <v>1</v>
      </c>
      <c r="D59" s="634">
        <v>490</v>
      </c>
      <c r="E59" s="632">
        <f t="shared" si="2"/>
        <v>490</v>
      </c>
      <c r="F59" s="626"/>
    </row>
    <row r="60" spans="1:6" s="46" customFormat="1">
      <c r="A60" s="368" t="s">
        <v>2948</v>
      </c>
      <c r="B60" s="497" t="s">
        <v>4212</v>
      </c>
      <c r="C60" s="48">
        <v>1</v>
      </c>
      <c r="D60" s="634">
        <v>950</v>
      </c>
      <c r="E60" s="632">
        <f t="shared" si="2"/>
        <v>950</v>
      </c>
      <c r="F60" s="626"/>
    </row>
    <row r="61" spans="1:6" s="46" customFormat="1">
      <c r="A61" s="368" t="s">
        <v>4325</v>
      </c>
      <c r="B61" s="497" t="s">
        <v>4213</v>
      </c>
      <c r="C61" s="48">
        <v>1</v>
      </c>
      <c r="D61" s="634">
        <v>760</v>
      </c>
      <c r="E61" s="632">
        <f t="shared" si="2"/>
        <v>760</v>
      </c>
      <c r="F61" s="626"/>
    </row>
    <row r="62" spans="1:6" s="46" customFormat="1">
      <c r="A62" s="368" t="s">
        <v>4471</v>
      </c>
      <c r="B62" s="333" t="s">
        <v>4470</v>
      </c>
      <c r="C62" s="48">
        <v>1</v>
      </c>
      <c r="D62" s="767">
        <v>950</v>
      </c>
      <c r="E62" s="641">
        <f t="shared" si="2"/>
        <v>950</v>
      </c>
      <c r="F62" s="626"/>
    </row>
    <row r="63" spans="1:6" s="46" customFormat="1">
      <c r="A63" s="368" t="s">
        <v>2988</v>
      </c>
      <c r="B63" s="499" t="s">
        <v>4214</v>
      </c>
      <c r="C63" s="48">
        <v>1</v>
      </c>
      <c r="D63" s="634">
        <v>950</v>
      </c>
      <c r="E63" s="632">
        <f t="shared" si="2"/>
        <v>950</v>
      </c>
      <c r="F63" s="626"/>
    </row>
    <row r="64" spans="1:6" s="46" customFormat="1">
      <c r="A64" s="368" t="s">
        <v>4333</v>
      </c>
      <c r="B64" s="497" t="s">
        <v>4215</v>
      </c>
      <c r="C64" s="48">
        <v>1</v>
      </c>
      <c r="D64" s="634">
        <v>1420</v>
      </c>
      <c r="E64" s="632">
        <f t="shared" si="2"/>
        <v>1420</v>
      </c>
      <c r="F64" s="626"/>
    </row>
    <row r="65" spans="1:6" s="46" customFormat="1">
      <c r="A65" s="368" t="s">
        <v>2949</v>
      </c>
      <c r="B65" s="497" t="s">
        <v>4216</v>
      </c>
      <c r="C65" s="48">
        <v>1</v>
      </c>
      <c r="D65" s="634">
        <v>490</v>
      </c>
      <c r="E65" s="632">
        <f t="shared" si="2"/>
        <v>490</v>
      </c>
      <c r="F65" s="626"/>
    </row>
    <row r="66" spans="1:6" s="46" customFormat="1">
      <c r="A66" s="368" t="s">
        <v>2950</v>
      </c>
      <c r="B66" s="497" t="s">
        <v>4217</v>
      </c>
      <c r="C66" s="48">
        <v>1</v>
      </c>
      <c r="D66" s="634">
        <v>490</v>
      </c>
      <c r="E66" s="632">
        <f t="shared" si="2"/>
        <v>490</v>
      </c>
      <c r="F66" s="626"/>
    </row>
    <row r="67" spans="1:6" s="46" customFormat="1">
      <c r="A67" s="368" t="s">
        <v>4362</v>
      </c>
      <c r="B67" s="497" t="s">
        <v>4218</v>
      </c>
      <c r="C67" s="48">
        <v>1</v>
      </c>
      <c r="D67" s="634">
        <v>950</v>
      </c>
      <c r="E67" s="632">
        <f t="shared" si="2"/>
        <v>950</v>
      </c>
      <c r="F67" s="626"/>
    </row>
    <row r="68" spans="1:6" s="46" customFormat="1">
      <c r="A68" s="368" t="s">
        <v>4335</v>
      </c>
      <c r="B68" s="497" t="s">
        <v>4219</v>
      </c>
      <c r="C68" s="48">
        <v>1</v>
      </c>
      <c r="D68" s="634">
        <v>760</v>
      </c>
      <c r="E68" s="632">
        <f t="shared" si="2"/>
        <v>760</v>
      </c>
      <c r="F68" s="626"/>
    </row>
    <row r="69" spans="1:6" s="46" customFormat="1">
      <c r="A69" s="368" t="s">
        <v>2951</v>
      </c>
      <c r="B69" s="497" t="s">
        <v>4220</v>
      </c>
      <c r="C69" s="48">
        <v>1</v>
      </c>
      <c r="D69" s="634">
        <v>950</v>
      </c>
      <c r="E69" s="632">
        <f t="shared" si="2"/>
        <v>950</v>
      </c>
      <c r="F69" s="626"/>
    </row>
    <row r="70" spans="1:6" s="46" customFormat="1">
      <c r="A70" s="368" t="s">
        <v>2952</v>
      </c>
      <c r="B70" s="497" t="s">
        <v>4221</v>
      </c>
      <c r="C70" s="48">
        <v>1</v>
      </c>
      <c r="D70" s="634">
        <v>950</v>
      </c>
      <c r="E70" s="632">
        <f t="shared" si="2"/>
        <v>950</v>
      </c>
      <c r="F70" s="626"/>
    </row>
    <row r="71" spans="1:6" s="46" customFormat="1">
      <c r="A71" s="368" t="s">
        <v>4482</v>
      </c>
      <c r="B71" s="497" t="s">
        <v>4481</v>
      </c>
      <c r="C71" s="48">
        <v>1</v>
      </c>
      <c r="D71" s="634">
        <v>950</v>
      </c>
      <c r="E71" s="632">
        <f t="shared" si="2"/>
        <v>950</v>
      </c>
      <c r="F71" s="626"/>
    </row>
    <row r="72" spans="1:6" s="46" customFormat="1">
      <c r="A72" s="368" t="s">
        <v>2953</v>
      </c>
      <c r="B72" s="497" t="s">
        <v>4222</v>
      </c>
      <c r="C72" s="48">
        <v>1</v>
      </c>
      <c r="D72" s="634">
        <v>950</v>
      </c>
      <c r="E72" s="632">
        <f t="shared" si="2"/>
        <v>950</v>
      </c>
      <c r="F72" s="626"/>
    </row>
    <row r="73" spans="1:6" s="46" customFormat="1">
      <c r="A73" s="368" t="s">
        <v>2954</v>
      </c>
      <c r="B73" s="497" t="s">
        <v>4223</v>
      </c>
      <c r="C73" s="48">
        <v>1</v>
      </c>
      <c r="D73" s="634">
        <v>950</v>
      </c>
      <c r="E73" s="632">
        <f t="shared" si="2"/>
        <v>950</v>
      </c>
      <c r="F73" s="626"/>
    </row>
    <row r="74" spans="1:6" s="46" customFormat="1">
      <c r="A74" s="368" t="s">
        <v>2955</v>
      </c>
      <c r="B74" s="497" t="s">
        <v>4224</v>
      </c>
      <c r="C74" s="48">
        <v>1</v>
      </c>
      <c r="D74" s="634">
        <v>950</v>
      </c>
      <c r="E74" s="632">
        <f t="shared" si="2"/>
        <v>950</v>
      </c>
      <c r="F74" s="626"/>
    </row>
    <row r="75" spans="1:6" s="46" customFormat="1">
      <c r="A75" s="368" t="s">
        <v>2956</v>
      </c>
      <c r="B75" s="497" t="s">
        <v>4225</v>
      </c>
      <c r="C75" s="48">
        <v>1</v>
      </c>
      <c r="D75" s="634">
        <v>950</v>
      </c>
      <c r="E75" s="632">
        <f t="shared" si="2"/>
        <v>950</v>
      </c>
      <c r="F75" s="626"/>
    </row>
    <row r="76" spans="1:6" s="46" customFormat="1">
      <c r="A76" s="368" t="s">
        <v>2957</v>
      </c>
      <c r="B76" s="497" t="s">
        <v>4226</v>
      </c>
      <c r="C76" s="48">
        <v>1</v>
      </c>
      <c r="D76" s="634">
        <v>950</v>
      </c>
      <c r="E76" s="632">
        <f t="shared" si="2"/>
        <v>950</v>
      </c>
      <c r="F76" s="626"/>
    </row>
    <row r="77" spans="1:6" s="46" customFormat="1">
      <c r="A77" s="368" t="s">
        <v>2958</v>
      </c>
      <c r="B77" s="497" t="s">
        <v>4227</v>
      </c>
      <c r="C77" s="48">
        <v>1</v>
      </c>
      <c r="D77" s="634">
        <v>950</v>
      </c>
      <c r="E77" s="632">
        <f t="shared" si="2"/>
        <v>950</v>
      </c>
      <c r="F77" s="626"/>
    </row>
    <row r="78" spans="1:6" s="46" customFormat="1">
      <c r="A78" s="368" t="s">
        <v>2959</v>
      </c>
      <c r="B78" s="497" t="s">
        <v>4228</v>
      </c>
      <c r="C78" s="48">
        <v>1</v>
      </c>
      <c r="D78" s="634">
        <v>950</v>
      </c>
      <c r="E78" s="632">
        <f t="shared" si="2"/>
        <v>950</v>
      </c>
      <c r="F78" s="626"/>
    </row>
    <row r="79" spans="1:6" s="46" customFormat="1">
      <c r="A79" s="368" t="s">
        <v>3546</v>
      </c>
      <c r="B79" s="497" t="s">
        <v>4229</v>
      </c>
      <c r="C79" s="48">
        <v>1</v>
      </c>
      <c r="D79" s="634">
        <v>950</v>
      </c>
      <c r="E79" s="632">
        <f t="shared" si="2"/>
        <v>950</v>
      </c>
      <c r="F79" s="626"/>
    </row>
    <row r="80" spans="1:6" s="46" customFormat="1">
      <c r="A80" s="368" t="s">
        <v>3547</v>
      </c>
      <c r="B80" s="497" t="s">
        <v>4230</v>
      </c>
      <c r="C80" s="48">
        <v>1</v>
      </c>
      <c r="D80" s="634">
        <v>950</v>
      </c>
      <c r="E80" s="632">
        <f t="shared" si="2"/>
        <v>950</v>
      </c>
      <c r="F80" s="626"/>
    </row>
    <row r="81" spans="1:6" s="46" customFormat="1">
      <c r="A81" s="368" t="s">
        <v>4336</v>
      </c>
      <c r="B81" s="497" t="s">
        <v>4231</v>
      </c>
      <c r="C81" s="48">
        <v>1</v>
      </c>
      <c r="D81" s="634">
        <v>950</v>
      </c>
      <c r="E81" s="632">
        <f t="shared" si="2"/>
        <v>950</v>
      </c>
      <c r="F81" s="626"/>
    </row>
    <row r="82" spans="1:6" s="46" customFormat="1">
      <c r="A82" s="368" t="s">
        <v>4337</v>
      </c>
      <c r="B82" s="497" t="s">
        <v>4233</v>
      </c>
      <c r="C82" s="48">
        <v>1</v>
      </c>
      <c r="D82" s="634">
        <v>760</v>
      </c>
      <c r="E82" s="632">
        <f t="shared" si="2"/>
        <v>760</v>
      </c>
      <c r="F82" s="626"/>
    </row>
    <row r="83" spans="1:6" s="46" customFormat="1">
      <c r="A83" s="368" t="s">
        <v>4338</v>
      </c>
      <c r="B83" s="497" t="s">
        <v>4232</v>
      </c>
      <c r="C83" s="48">
        <v>1</v>
      </c>
      <c r="D83" s="634">
        <v>760</v>
      </c>
      <c r="E83" s="632">
        <f t="shared" si="2"/>
        <v>760</v>
      </c>
      <c r="F83" s="626"/>
    </row>
    <row r="84" spans="1:6" s="46" customFormat="1">
      <c r="A84" s="368" t="s">
        <v>3166</v>
      </c>
      <c r="B84" s="497" t="s">
        <v>4208</v>
      </c>
      <c r="C84" s="48">
        <v>1</v>
      </c>
      <c r="D84" s="634">
        <v>950</v>
      </c>
      <c r="E84" s="632">
        <f t="shared" si="2"/>
        <v>950</v>
      </c>
      <c r="F84" s="626"/>
    </row>
    <row r="85" spans="1:6" s="46" customFormat="1">
      <c r="A85" s="368" t="s">
        <v>3548</v>
      </c>
      <c r="B85" s="497" t="s">
        <v>4207</v>
      </c>
      <c r="C85" s="48">
        <v>1</v>
      </c>
      <c r="D85" s="634">
        <v>950</v>
      </c>
      <c r="E85" s="632">
        <f t="shared" si="2"/>
        <v>950</v>
      </c>
      <c r="F85" s="626"/>
    </row>
    <row r="86" spans="1:6" s="46" customFormat="1">
      <c r="A86" s="368" t="s">
        <v>3549</v>
      </c>
      <c r="B86" s="497" t="s">
        <v>4234</v>
      </c>
      <c r="C86" s="48">
        <v>1</v>
      </c>
      <c r="D86" s="634">
        <v>950</v>
      </c>
      <c r="E86" s="632">
        <f t="shared" si="2"/>
        <v>950</v>
      </c>
      <c r="F86" s="626"/>
    </row>
    <row r="87" spans="1:6" s="46" customFormat="1">
      <c r="A87" s="368" t="s">
        <v>3497</v>
      </c>
      <c r="B87" s="497" t="s">
        <v>4235</v>
      </c>
      <c r="C87" s="48">
        <v>1</v>
      </c>
      <c r="D87" s="634">
        <v>490</v>
      </c>
      <c r="E87" s="632">
        <f t="shared" si="2"/>
        <v>490</v>
      </c>
      <c r="F87" s="626"/>
    </row>
    <row r="88" spans="1:6" s="46" customFormat="1">
      <c r="A88" s="368" t="s">
        <v>3550</v>
      </c>
      <c r="B88" s="497" t="s">
        <v>4236</v>
      </c>
      <c r="C88" s="48">
        <v>1</v>
      </c>
      <c r="D88" s="634">
        <v>490</v>
      </c>
      <c r="E88" s="632">
        <f t="shared" si="2"/>
        <v>490</v>
      </c>
      <c r="F88" s="626"/>
    </row>
    <row r="89" spans="1:6" s="46" customFormat="1">
      <c r="A89" s="368" t="s">
        <v>3167</v>
      </c>
      <c r="B89" s="497" t="s">
        <v>4237</v>
      </c>
      <c r="C89" s="48">
        <v>1</v>
      </c>
      <c r="D89" s="634">
        <v>950</v>
      </c>
      <c r="E89" s="632">
        <f t="shared" si="2"/>
        <v>950</v>
      </c>
      <c r="F89" s="626"/>
    </row>
    <row r="90" spans="1:6" s="46" customFormat="1">
      <c r="A90" s="532" t="s">
        <v>4175</v>
      </c>
      <c r="B90" s="497" t="s">
        <v>4238</v>
      </c>
      <c r="C90" s="48">
        <v>1</v>
      </c>
      <c r="D90" s="634">
        <v>760</v>
      </c>
      <c r="E90" s="632">
        <f t="shared" si="2"/>
        <v>760</v>
      </c>
      <c r="F90" s="626"/>
    </row>
    <row r="91" spans="1:6" s="46" customFormat="1">
      <c r="A91" s="368" t="s">
        <v>3505</v>
      </c>
      <c r="B91" s="497" t="s">
        <v>4239</v>
      </c>
      <c r="C91" s="48">
        <v>1</v>
      </c>
      <c r="D91" s="634">
        <v>490</v>
      </c>
      <c r="E91" s="632">
        <f t="shared" si="2"/>
        <v>490</v>
      </c>
      <c r="F91" s="626"/>
    </row>
    <row r="92" spans="1:6" s="46" customFormat="1">
      <c r="A92" s="368" t="s">
        <v>3506</v>
      </c>
      <c r="B92" s="497" t="s">
        <v>4240</v>
      </c>
      <c r="C92" s="48">
        <v>1</v>
      </c>
      <c r="D92" s="634">
        <v>490</v>
      </c>
      <c r="E92" s="632">
        <f t="shared" si="2"/>
        <v>490</v>
      </c>
      <c r="F92" s="626"/>
    </row>
    <row r="93" spans="1:6" s="46" customFormat="1">
      <c r="A93" s="368" t="s">
        <v>3507</v>
      </c>
      <c r="B93" s="497" t="s">
        <v>4241</v>
      </c>
      <c r="C93" s="48">
        <v>1</v>
      </c>
      <c r="D93" s="634">
        <v>950</v>
      </c>
      <c r="E93" s="632">
        <f t="shared" si="2"/>
        <v>950</v>
      </c>
      <c r="F93" s="626"/>
    </row>
    <row r="94" spans="1:6" s="46" customFormat="1">
      <c r="A94" s="368" t="s">
        <v>3168</v>
      </c>
      <c r="B94" s="497" t="s">
        <v>4242</v>
      </c>
      <c r="C94" s="48">
        <v>1</v>
      </c>
      <c r="D94" s="634">
        <v>760</v>
      </c>
      <c r="E94" s="632">
        <f t="shared" si="2"/>
        <v>760</v>
      </c>
      <c r="F94" s="626"/>
    </row>
    <row r="95" spans="1:6" s="46" customFormat="1">
      <c r="A95" s="368" t="s">
        <v>3510</v>
      </c>
      <c r="B95" s="497" t="s">
        <v>4243</v>
      </c>
      <c r="C95" s="48">
        <v>1</v>
      </c>
      <c r="D95" s="634">
        <v>950</v>
      </c>
      <c r="E95" s="632">
        <f t="shared" si="2"/>
        <v>950</v>
      </c>
      <c r="F95" s="626"/>
    </row>
    <row r="96" spans="1:6" s="46" customFormat="1">
      <c r="A96" s="368" t="s">
        <v>3522</v>
      </c>
      <c r="B96" s="500" t="s">
        <v>4244</v>
      </c>
      <c r="C96" s="48">
        <v>1</v>
      </c>
      <c r="D96" s="634">
        <v>950</v>
      </c>
      <c r="E96" s="632">
        <f t="shared" si="2"/>
        <v>950</v>
      </c>
      <c r="F96" s="626"/>
    </row>
    <row r="97" spans="1:6" s="46" customFormat="1">
      <c r="A97" s="368" t="s">
        <v>3526</v>
      </c>
      <c r="B97" s="497" t="s">
        <v>4245</v>
      </c>
      <c r="C97" s="48">
        <v>1</v>
      </c>
      <c r="D97" s="634">
        <v>490</v>
      </c>
      <c r="E97" s="632">
        <f t="shared" si="2"/>
        <v>490</v>
      </c>
      <c r="F97" s="626"/>
    </row>
    <row r="98" spans="1:6" s="46" customFormat="1">
      <c r="A98" s="368" t="s">
        <v>3529</v>
      </c>
      <c r="B98" s="497" t="s">
        <v>4246</v>
      </c>
      <c r="C98" s="48">
        <v>1</v>
      </c>
      <c r="D98" s="634">
        <v>950</v>
      </c>
      <c r="E98" s="632">
        <f t="shared" si="2"/>
        <v>950</v>
      </c>
      <c r="F98" s="626"/>
    </row>
    <row r="99" spans="1:6" s="46" customFormat="1">
      <c r="A99" s="368" t="s">
        <v>3169</v>
      </c>
      <c r="B99" s="497" t="s">
        <v>4247</v>
      </c>
      <c r="C99" s="48">
        <v>1</v>
      </c>
      <c r="D99" s="634">
        <v>950</v>
      </c>
      <c r="E99" s="632">
        <f t="shared" si="2"/>
        <v>950</v>
      </c>
      <c r="F99" s="626"/>
    </row>
    <row r="100" spans="1:6" s="46" customFormat="1" ht="13.5">
      <c r="A100" s="368"/>
      <c r="B100" s="516" t="s">
        <v>743</v>
      </c>
      <c r="C100" s="48">
        <v>1</v>
      </c>
      <c r="D100" s="634"/>
      <c r="E100" s="632"/>
      <c r="F100" s="626"/>
    </row>
    <row r="101" spans="1:6" s="46" customFormat="1">
      <c r="A101" s="368" t="s">
        <v>2960</v>
      </c>
      <c r="B101" s="498" t="s">
        <v>744</v>
      </c>
      <c r="C101" s="48">
        <v>1</v>
      </c>
      <c r="D101" s="634">
        <v>490</v>
      </c>
      <c r="E101" s="632">
        <f t="shared" ref="E101:E142" si="3">C101*D101</f>
        <v>490</v>
      </c>
      <c r="F101" s="626"/>
    </row>
    <row r="102" spans="1:6" s="46" customFormat="1">
      <c r="A102" s="368" t="s">
        <v>2961</v>
      </c>
      <c r="B102" s="498" t="s">
        <v>2731</v>
      </c>
      <c r="C102" s="48">
        <v>1</v>
      </c>
      <c r="D102" s="634">
        <v>490</v>
      </c>
      <c r="E102" s="632">
        <f t="shared" si="3"/>
        <v>490</v>
      </c>
      <c r="F102" s="626"/>
    </row>
    <row r="103" spans="1:6" s="46" customFormat="1">
      <c r="A103" s="368" t="s">
        <v>2962</v>
      </c>
      <c r="B103" s="498" t="s">
        <v>745</v>
      </c>
      <c r="C103" s="48">
        <v>1</v>
      </c>
      <c r="D103" s="634">
        <v>490</v>
      </c>
      <c r="E103" s="632">
        <f t="shared" si="3"/>
        <v>490</v>
      </c>
      <c r="F103" s="626"/>
    </row>
    <row r="104" spans="1:6" s="46" customFormat="1">
      <c r="A104" s="368" t="s">
        <v>2963</v>
      </c>
      <c r="B104" s="498" t="s">
        <v>1578</v>
      </c>
      <c r="C104" s="48">
        <v>1</v>
      </c>
      <c r="D104" s="634">
        <v>490</v>
      </c>
      <c r="E104" s="632">
        <f t="shared" si="3"/>
        <v>490</v>
      </c>
      <c r="F104" s="626"/>
    </row>
    <row r="105" spans="1:6" s="46" customFormat="1">
      <c r="A105" s="368" t="s">
        <v>2964</v>
      </c>
      <c r="B105" s="498" t="s">
        <v>746</v>
      </c>
      <c r="C105" s="48">
        <v>1</v>
      </c>
      <c r="D105" s="634">
        <v>490</v>
      </c>
      <c r="E105" s="632">
        <f t="shared" si="3"/>
        <v>490</v>
      </c>
      <c r="F105" s="626"/>
    </row>
    <row r="106" spans="1:6" s="46" customFormat="1">
      <c r="A106" s="368" t="s">
        <v>2965</v>
      </c>
      <c r="B106" s="498" t="s">
        <v>2732</v>
      </c>
      <c r="C106" s="48">
        <v>1</v>
      </c>
      <c r="D106" s="634">
        <v>490</v>
      </c>
      <c r="E106" s="632">
        <f t="shared" si="3"/>
        <v>490</v>
      </c>
      <c r="F106" s="626"/>
    </row>
    <row r="107" spans="1:6" s="46" customFormat="1">
      <c r="A107" s="368" t="s">
        <v>2966</v>
      </c>
      <c r="B107" s="498" t="s">
        <v>2733</v>
      </c>
      <c r="C107" s="48">
        <v>1</v>
      </c>
      <c r="D107" s="634">
        <v>490</v>
      </c>
      <c r="E107" s="632">
        <f t="shared" si="3"/>
        <v>490</v>
      </c>
      <c r="F107" s="626"/>
    </row>
    <row r="108" spans="1:6" s="46" customFormat="1">
      <c r="A108" s="368" t="s">
        <v>2967</v>
      </c>
      <c r="B108" s="497" t="s">
        <v>747</v>
      </c>
      <c r="C108" s="48">
        <v>1</v>
      </c>
      <c r="D108" s="634">
        <v>490</v>
      </c>
      <c r="E108" s="632">
        <f t="shared" si="3"/>
        <v>490</v>
      </c>
      <c r="F108" s="626"/>
    </row>
    <row r="109" spans="1:6" s="46" customFormat="1">
      <c r="A109" s="368" t="s">
        <v>4324</v>
      </c>
      <c r="B109" s="497" t="s">
        <v>4323</v>
      </c>
      <c r="C109" s="48">
        <v>1</v>
      </c>
      <c r="D109" s="634">
        <v>760</v>
      </c>
      <c r="E109" s="632">
        <f t="shared" si="3"/>
        <v>760</v>
      </c>
      <c r="F109" s="626"/>
    </row>
    <row r="110" spans="1:6" s="46" customFormat="1">
      <c r="A110" s="368" t="s">
        <v>2968</v>
      </c>
      <c r="B110" s="497" t="s">
        <v>2734</v>
      </c>
      <c r="C110" s="48">
        <v>1</v>
      </c>
      <c r="D110" s="634">
        <v>490</v>
      </c>
      <c r="E110" s="632">
        <f t="shared" si="3"/>
        <v>490</v>
      </c>
      <c r="F110" s="626"/>
    </row>
    <row r="111" spans="1:6">
      <c r="A111" s="532" t="s">
        <v>2969</v>
      </c>
      <c r="B111" s="497" t="s">
        <v>748</v>
      </c>
      <c r="C111" s="48">
        <v>1</v>
      </c>
      <c r="D111" s="634">
        <v>490</v>
      </c>
      <c r="E111" s="632">
        <f t="shared" si="3"/>
        <v>490</v>
      </c>
      <c r="F111" s="626"/>
    </row>
    <row r="112" spans="1:6">
      <c r="A112" s="532" t="s">
        <v>2970</v>
      </c>
      <c r="B112" s="497" t="s">
        <v>2740</v>
      </c>
      <c r="C112" s="48">
        <v>1</v>
      </c>
      <c r="D112" s="634">
        <v>490</v>
      </c>
      <c r="E112" s="632">
        <f t="shared" si="3"/>
        <v>490</v>
      </c>
      <c r="F112" s="626"/>
    </row>
    <row r="113" spans="1:6">
      <c r="A113" s="532" t="s">
        <v>2971</v>
      </c>
      <c r="B113" s="497" t="s">
        <v>2741</v>
      </c>
      <c r="C113" s="48">
        <v>1</v>
      </c>
      <c r="D113" s="634">
        <v>490</v>
      </c>
      <c r="E113" s="632">
        <f t="shared" si="3"/>
        <v>490</v>
      </c>
      <c r="F113" s="626"/>
    </row>
    <row r="114" spans="1:6">
      <c r="A114" s="532" t="s">
        <v>2972</v>
      </c>
      <c r="B114" s="497" t="s">
        <v>2742</v>
      </c>
      <c r="C114" s="48">
        <v>1</v>
      </c>
      <c r="D114" s="634">
        <v>490</v>
      </c>
      <c r="E114" s="632">
        <f t="shared" si="3"/>
        <v>490</v>
      </c>
      <c r="F114" s="626"/>
    </row>
    <row r="115" spans="1:6">
      <c r="A115" s="532" t="s">
        <v>2973</v>
      </c>
      <c r="B115" s="497" t="s">
        <v>2743</v>
      </c>
      <c r="C115" s="48">
        <v>1</v>
      </c>
      <c r="D115" s="634">
        <v>490</v>
      </c>
      <c r="E115" s="632">
        <f t="shared" si="3"/>
        <v>490</v>
      </c>
      <c r="F115" s="626"/>
    </row>
    <row r="116" spans="1:6">
      <c r="A116" s="532" t="s">
        <v>2974</v>
      </c>
      <c r="B116" s="497" t="s">
        <v>2744</v>
      </c>
      <c r="C116" s="48">
        <v>1</v>
      </c>
      <c r="D116" s="634">
        <v>490</v>
      </c>
      <c r="E116" s="632">
        <f t="shared" si="3"/>
        <v>490</v>
      </c>
      <c r="F116" s="626"/>
    </row>
    <row r="117" spans="1:6">
      <c r="A117" s="532" t="s">
        <v>4326</v>
      </c>
      <c r="B117" s="299" t="s">
        <v>2746</v>
      </c>
      <c r="C117" s="48">
        <v>1</v>
      </c>
      <c r="D117" s="634">
        <v>1600</v>
      </c>
      <c r="E117" s="632">
        <f t="shared" si="3"/>
        <v>1600</v>
      </c>
    </row>
    <row r="118" spans="1:6" ht="13.5" customHeight="1">
      <c r="A118" s="532" t="s">
        <v>2975</v>
      </c>
      <c r="B118" s="497" t="s">
        <v>2747</v>
      </c>
      <c r="C118" s="48">
        <v>1</v>
      </c>
      <c r="D118" s="634">
        <v>950</v>
      </c>
      <c r="E118" s="632">
        <f t="shared" si="3"/>
        <v>950</v>
      </c>
    </row>
    <row r="119" spans="1:6" ht="13.5" customHeight="1">
      <c r="A119" s="532" t="s">
        <v>4328</v>
      </c>
      <c r="B119" s="497" t="s">
        <v>4327</v>
      </c>
      <c r="C119" s="48">
        <v>1</v>
      </c>
      <c r="D119" s="634">
        <v>490</v>
      </c>
      <c r="E119" s="632">
        <f t="shared" si="3"/>
        <v>490</v>
      </c>
    </row>
    <row r="120" spans="1:6" ht="13.5" customHeight="1">
      <c r="A120" s="532" t="s">
        <v>4330</v>
      </c>
      <c r="B120" s="497" t="s">
        <v>4329</v>
      </c>
      <c r="C120" s="48">
        <v>1</v>
      </c>
      <c r="D120" s="634">
        <v>490</v>
      </c>
      <c r="E120" s="632">
        <f t="shared" si="3"/>
        <v>490</v>
      </c>
    </row>
    <row r="121" spans="1:6" ht="13.5" customHeight="1">
      <c r="A121" s="532" t="s">
        <v>4332</v>
      </c>
      <c r="B121" s="497" t="s">
        <v>4331</v>
      </c>
      <c r="C121" s="48">
        <v>1</v>
      </c>
      <c r="D121" s="634">
        <v>950</v>
      </c>
      <c r="E121" s="632">
        <f t="shared" si="3"/>
        <v>950</v>
      </c>
    </row>
    <row r="122" spans="1:6" ht="13.5" customHeight="1">
      <c r="A122" s="532" t="s">
        <v>2976</v>
      </c>
      <c r="B122" s="497" t="s">
        <v>2749</v>
      </c>
      <c r="C122" s="48">
        <v>1</v>
      </c>
      <c r="D122" s="634">
        <v>490</v>
      </c>
      <c r="E122" s="632">
        <f t="shared" si="3"/>
        <v>490</v>
      </c>
    </row>
    <row r="123" spans="1:6" ht="13.5" customHeight="1">
      <c r="A123" s="532" t="s">
        <v>2977</v>
      </c>
      <c r="B123" s="497" t="s">
        <v>2750</v>
      </c>
      <c r="C123" s="48">
        <v>1</v>
      </c>
      <c r="D123" s="634">
        <v>490</v>
      </c>
      <c r="E123" s="632">
        <f t="shared" si="3"/>
        <v>490</v>
      </c>
    </row>
    <row r="124" spans="1:6" ht="13.5" customHeight="1">
      <c r="A124" s="532" t="s">
        <v>2978</v>
      </c>
      <c r="B124" s="497" t="s">
        <v>2752</v>
      </c>
      <c r="C124" s="48">
        <v>1</v>
      </c>
      <c r="D124" s="634">
        <v>490</v>
      </c>
      <c r="E124" s="632">
        <f t="shared" si="3"/>
        <v>490</v>
      </c>
    </row>
    <row r="125" spans="1:6" ht="13.5" customHeight="1">
      <c r="A125" s="532" t="s">
        <v>2979</v>
      </c>
      <c r="B125" s="497" t="s">
        <v>2753</v>
      </c>
      <c r="C125" s="48">
        <v>1</v>
      </c>
      <c r="D125" s="634">
        <v>490</v>
      </c>
      <c r="E125" s="632">
        <f t="shared" si="3"/>
        <v>490</v>
      </c>
    </row>
    <row r="126" spans="1:6" ht="13.5" customHeight="1">
      <c r="A126" s="532" t="s">
        <v>3544</v>
      </c>
      <c r="B126" s="497" t="s">
        <v>3500</v>
      </c>
      <c r="C126" s="48">
        <v>1</v>
      </c>
      <c r="D126" s="634">
        <v>490</v>
      </c>
      <c r="E126" s="632">
        <f t="shared" si="3"/>
        <v>490</v>
      </c>
    </row>
    <row r="127" spans="1:6" ht="13.5" customHeight="1">
      <c r="A127" s="532" t="s">
        <v>3545</v>
      </c>
      <c r="B127" s="497" t="s">
        <v>3501</v>
      </c>
      <c r="C127" s="48">
        <v>1</v>
      </c>
      <c r="D127" s="634">
        <v>490</v>
      </c>
      <c r="E127" s="632">
        <f t="shared" si="3"/>
        <v>490</v>
      </c>
    </row>
    <row r="128" spans="1:6" s="46" customFormat="1">
      <c r="A128" s="368" t="s">
        <v>3155</v>
      </c>
      <c r="B128" s="497" t="s">
        <v>749</v>
      </c>
      <c r="C128" s="48">
        <v>1</v>
      </c>
      <c r="D128" s="634">
        <v>490</v>
      </c>
      <c r="E128" s="632">
        <f t="shared" si="3"/>
        <v>490</v>
      </c>
      <c r="F128" s="626"/>
    </row>
    <row r="129" spans="1:6" s="46" customFormat="1">
      <c r="A129" s="368" t="s">
        <v>3158</v>
      </c>
      <c r="B129" s="497" t="s">
        <v>750</v>
      </c>
      <c r="C129" s="48">
        <v>1</v>
      </c>
      <c r="D129" s="634">
        <v>490</v>
      </c>
      <c r="E129" s="632">
        <f t="shared" si="3"/>
        <v>490</v>
      </c>
      <c r="F129" s="626"/>
    </row>
    <row r="130" spans="1:6" s="46" customFormat="1">
      <c r="A130" s="368" t="s">
        <v>3496</v>
      </c>
      <c r="B130" s="497" t="s">
        <v>3495</v>
      </c>
      <c r="C130" s="48">
        <v>1</v>
      </c>
      <c r="D130" s="634">
        <v>490</v>
      </c>
      <c r="E130" s="632">
        <f t="shared" si="3"/>
        <v>490</v>
      </c>
      <c r="F130" s="626"/>
    </row>
    <row r="131" spans="1:6" s="46" customFormat="1">
      <c r="A131" s="368" t="s">
        <v>3516</v>
      </c>
      <c r="B131" s="497" t="s">
        <v>3515</v>
      </c>
      <c r="C131" s="48">
        <v>1</v>
      </c>
      <c r="D131" s="634">
        <v>950</v>
      </c>
      <c r="E131" s="632">
        <f t="shared" si="3"/>
        <v>950</v>
      </c>
      <c r="F131" s="626"/>
    </row>
    <row r="132" spans="1:6" s="46" customFormat="1">
      <c r="A132" s="368" t="s">
        <v>3517</v>
      </c>
      <c r="B132" s="497" t="s">
        <v>3518</v>
      </c>
      <c r="C132" s="48">
        <v>1</v>
      </c>
      <c r="D132" s="634">
        <v>490</v>
      </c>
      <c r="E132" s="632">
        <f t="shared" si="3"/>
        <v>490</v>
      </c>
      <c r="F132" s="626"/>
    </row>
    <row r="133" spans="1:6" s="46" customFormat="1">
      <c r="A133" s="368" t="s">
        <v>3168</v>
      </c>
      <c r="B133" s="497" t="s">
        <v>3519</v>
      </c>
      <c r="C133" s="48">
        <v>1</v>
      </c>
      <c r="D133" s="634">
        <v>760</v>
      </c>
      <c r="E133" s="632">
        <f t="shared" si="3"/>
        <v>760</v>
      </c>
      <c r="F133" s="626"/>
    </row>
    <row r="134" spans="1:6" s="46" customFormat="1">
      <c r="A134" s="368" t="s">
        <v>3521</v>
      </c>
      <c r="B134" s="497" t="s">
        <v>3520</v>
      </c>
      <c r="C134" s="48">
        <v>1</v>
      </c>
      <c r="D134" s="634">
        <v>950</v>
      </c>
      <c r="E134" s="632">
        <f t="shared" si="3"/>
        <v>950</v>
      </c>
      <c r="F134" s="626"/>
    </row>
    <row r="135" spans="1:6" s="46" customFormat="1">
      <c r="A135" s="368" t="s">
        <v>3156</v>
      </c>
      <c r="B135" s="497" t="s">
        <v>751</v>
      </c>
      <c r="C135" s="48">
        <v>1</v>
      </c>
      <c r="D135" s="634">
        <v>490</v>
      </c>
      <c r="E135" s="632">
        <f t="shared" si="3"/>
        <v>490</v>
      </c>
      <c r="F135" s="626"/>
    </row>
    <row r="136" spans="1:6" s="46" customFormat="1">
      <c r="A136" s="368" t="s">
        <v>4351</v>
      </c>
      <c r="B136" s="497" t="s">
        <v>4350</v>
      </c>
      <c r="C136" s="48">
        <v>1</v>
      </c>
      <c r="D136" s="634">
        <v>760</v>
      </c>
      <c r="E136" s="632">
        <f t="shared" si="3"/>
        <v>760</v>
      </c>
      <c r="F136" s="626"/>
    </row>
    <row r="137" spans="1:6" s="46" customFormat="1">
      <c r="A137" s="368" t="s">
        <v>3157</v>
      </c>
      <c r="B137" s="497" t="s">
        <v>752</v>
      </c>
      <c r="C137" s="48">
        <v>1</v>
      </c>
      <c r="D137" s="634">
        <v>490</v>
      </c>
      <c r="E137" s="632">
        <f t="shared" si="3"/>
        <v>490</v>
      </c>
      <c r="F137" s="626"/>
    </row>
    <row r="138" spans="1:6" s="46" customFormat="1">
      <c r="A138" s="368" t="s">
        <v>3534</v>
      </c>
      <c r="B138" s="405" t="s">
        <v>3535</v>
      </c>
      <c r="C138" s="48">
        <v>1</v>
      </c>
      <c r="D138" s="634">
        <v>490</v>
      </c>
      <c r="E138" s="632">
        <f t="shared" si="3"/>
        <v>490</v>
      </c>
      <c r="F138" s="626"/>
    </row>
    <row r="139" spans="1:6" s="46" customFormat="1">
      <c r="A139" s="368" t="s">
        <v>3536</v>
      </c>
      <c r="B139" s="405" t="s">
        <v>3537</v>
      </c>
      <c r="C139" s="48">
        <v>1</v>
      </c>
      <c r="D139" s="634">
        <v>490</v>
      </c>
      <c r="E139" s="632">
        <f t="shared" si="3"/>
        <v>490</v>
      </c>
      <c r="F139" s="626"/>
    </row>
    <row r="140" spans="1:6" s="46" customFormat="1">
      <c r="A140" s="368" t="s">
        <v>3539</v>
      </c>
      <c r="B140" s="405" t="s">
        <v>3538</v>
      </c>
      <c r="C140" s="48">
        <v>1</v>
      </c>
      <c r="D140" s="634">
        <v>490</v>
      </c>
      <c r="E140" s="632">
        <f t="shared" si="3"/>
        <v>490</v>
      </c>
      <c r="F140" s="626"/>
    </row>
    <row r="141" spans="1:6" s="46" customFormat="1">
      <c r="A141" s="368" t="s">
        <v>3541</v>
      </c>
      <c r="B141" s="405" t="s">
        <v>3540</v>
      </c>
      <c r="C141" s="48">
        <v>1</v>
      </c>
      <c r="D141" s="634">
        <v>490</v>
      </c>
      <c r="E141" s="632">
        <f t="shared" si="3"/>
        <v>490</v>
      </c>
      <c r="F141" s="626"/>
    </row>
    <row r="142" spans="1:6" s="46" customFormat="1">
      <c r="A142" s="368" t="s">
        <v>3543</v>
      </c>
      <c r="B142" s="405" t="s">
        <v>3542</v>
      </c>
      <c r="C142" s="48">
        <v>1</v>
      </c>
      <c r="D142" s="634">
        <v>490</v>
      </c>
      <c r="E142" s="632">
        <f t="shared" si="3"/>
        <v>490</v>
      </c>
      <c r="F142" s="626"/>
    </row>
    <row r="143" spans="1:6" s="46" customFormat="1" ht="13.5">
      <c r="A143" s="368"/>
      <c r="B143" s="516" t="s">
        <v>753</v>
      </c>
      <c r="C143" s="48"/>
      <c r="D143" s="634"/>
      <c r="E143" s="632"/>
      <c r="F143" s="626"/>
    </row>
    <row r="144" spans="1:6" s="46" customFormat="1">
      <c r="A144" s="368" t="s">
        <v>4322</v>
      </c>
      <c r="B144" s="497" t="s">
        <v>754</v>
      </c>
      <c r="C144" s="48">
        <v>1</v>
      </c>
      <c r="D144" s="634">
        <v>760</v>
      </c>
      <c r="E144" s="632">
        <f t="shared" ref="E144:E197" si="4">C144*D144</f>
        <v>760</v>
      </c>
      <c r="F144" s="626"/>
    </row>
    <row r="145" spans="1:6" s="46" customFormat="1">
      <c r="A145" s="368" t="s">
        <v>2980</v>
      </c>
      <c r="B145" s="498" t="s">
        <v>755</v>
      </c>
      <c r="C145" s="48">
        <v>1</v>
      </c>
      <c r="D145" s="634">
        <v>950</v>
      </c>
      <c r="E145" s="632">
        <f t="shared" si="4"/>
        <v>950</v>
      </c>
      <c r="F145" s="626"/>
    </row>
    <row r="146" spans="1:6" s="46" customFormat="1">
      <c r="A146" s="368" t="s">
        <v>2981</v>
      </c>
      <c r="B146" s="498" t="s">
        <v>2735</v>
      </c>
      <c r="C146" s="48">
        <v>1</v>
      </c>
      <c r="D146" s="634">
        <v>950</v>
      </c>
      <c r="E146" s="632">
        <f t="shared" si="4"/>
        <v>950</v>
      </c>
      <c r="F146" s="626"/>
    </row>
    <row r="147" spans="1:6" s="46" customFormat="1">
      <c r="A147" s="368" t="s">
        <v>2982</v>
      </c>
      <c r="B147" s="498" t="s">
        <v>2736</v>
      </c>
      <c r="C147" s="48">
        <v>1</v>
      </c>
      <c r="D147" s="634">
        <v>950</v>
      </c>
      <c r="E147" s="632">
        <f t="shared" si="4"/>
        <v>950</v>
      </c>
      <c r="F147" s="626"/>
    </row>
    <row r="148" spans="1:6" s="46" customFormat="1">
      <c r="A148" s="368" t="s">
        <v>2983</v>
      </c>
      <c r="B148" s="498" t="s">
        <v>2738</v>
      </c>
      <c r="C148" s="48">
        <v>1</v>
      </c>
      <c r="D148" s="634">
        <v>950</v>
      </c>
      <c r="E148" s="632">
        <f t="shared" si="4"/>
        <v>950</v>
      </c>
      <c r="F148" s="626"/>
    </row>
    <row r="149" spans="1:6" s="46" customFormat="1" ht="25.5">
      <c r="A149" s="368" t="s">
        <v>2984</v>
      </c>
      <c r="B149" s="499" t="s">
        <v>756</v>
      </c>
      <c r="C149" s="48">
        <v>1</v>
      </c>
      <c r="D149" s="634">
        <v>950</v>
      </c>
      <c r="E149" s="632">
        <f t="shared" si="4"/>
        <v>950</v>
      </c>
      <c r="F149" s="626"/>
    </row>
    <row r="150" spans="1:6" s="46" customFormat="1">
      <c r="A150" s="368" t="s">
        <v>2985</v>
      </c>
      <c r="B150" s="499" t="s">
        <v>757</v>
      </c>
      <c r="C150" s="48">
        <v>1</v>
      </c>
      <c r="D150" s="634">
        <v>950</v>
      </c>
      <c r="E150" s="632">
        <f t="shared" si="4"/>
        <v>950</v>
      </c>
      <c r="F150" s="626"/>
    </row>
    <row r="151" spans="1:6" s="46" customFormat="1">
      <c r="A151" s="368" t="s">
        <v>2986</v>
      </c>
      <c r="B151" s="499" t="s">
        <v>2737</v>
      </c>
      <c r="C151" s="48">
        <v>1</v>
      </c>
      <c r="D151" s="634">
        <v>950</v>
      </c>
      <c r="E151" s="632">
        <f t="shared" si="4"/>
        <v>950</v>
      </c>
      <c r="F151" s="626"/>
    </row>
    <row r="152" spans="1:6" s="46" customFormat="1">
      <c r="A152" s="368" t="s">
        <v>2987</v>
      </c>
      <c r="B152" s="499" t="s">
        <v>2739</v>
      </c>
      <c r="C152" s="48">
        <v>1</v>
      </c>
      <c r="D152" s="634">
        <v>950</v>
      </c>
      <c r="E152" s="632">
        <f t="shared" si="4"/>
        <v>950</v>
      </c>
      <c r="F152" s="626"/>
    </row>
    <row r="153" spans="1:6" s="46" customFormat="1" ht="17.25" customHeight="1">
      <c r="A153" s="368" t="s">
        <v>2989</v>
      </c>
      <c r="B153" s="499" t="s">
        <v>758</v>
      </c>
      <c r="C153" s="48">
        <v>1</v>
      </c>
      <c r="D153" s="634">
        <v>950</v>
      </c>
      <c r="E153" s="632">
        <f t="shared" si="4"/>
        <v>950</v>
      </c>
      <c r="F153" s="626"/>
    </row>
    <row r="154" spans="1:6">
      <c r="A154" s="532" t="s">
        <v>2990</v>
      </c>
      <c r="B154" s="497" t="s">
        <v>2745</v>
      </c>
      <c r="C154" s="48">
        <v>1</v>
      </c>
      <c r="D154" s="634">
        <v>950</v>
      </c>
      <c r="E154" s="632">
        <f t="shared" si="4"/>
        <v>950</v>
      </c>
      <c r="F154" s="626"/>
    </row>
    <row r="155" spans="1:6">
      <c r="A155" s="532" t="s">
        <v>2991</v>
      </c>
      <c r="B155" s="497" t="s">
        <v>2748</v>
      </c>
      <c r="C155" s="48">
        <v>1</v>
      </c>
      <c r="D155" s="634">
        <v>950</v>
      </c>
      <c r="E155" s="632">
        <f t="shared" si="4"/>
        <v>950</v>
      </c>
      <c r="F155" s="626"/>
    </row>
    <row r="156" spans="1:6" s="46" customFormat="1" ht="25.5">
      <c r="A156" s="368" t="s">
        <v>2992</v>
      </c>
      <c r="B156" s="499" t="s">
        <v>759</v>
      </c>
      <c r="C156" s="48">
        <v>1</v>
      </c>
      <c r="D156" s="634">
        <v>950</v>
      </c>
      <c r="E156" s="632">
        <f t="shared" si="4"/>
        <v>950</v>
      </c>
      <c r="F156" s="626"/>
    </row>
    <row r="157" spans="1:6" s="46" customFormat="1">
      <c r="A157" s="368" t="s">
        <v>2993</v>
      </c>
      <c r="B157" s="499" t="s">
        <v>2751</v>
      </c>
      <c r="C157" s="48">
        <v>1</v>
      </c>
      <c r="D157" s="634">
        <v>950</v>
      </c>
      <c r="E157" s="632">
        <f t="shared" si="4"/>
        <v>950</v>
      </c>
      <c r="F157" s="626"/>
    </row>
    <row r="158" spans="1:6" s="46" customFormat="1">
      <c r="A158" s="368" t="s">
        <v>2994</v>
      </c>
      <c r="B158" s="498" t="s">
        <v>760</v>
      </c>
      <c r="C158" s="48">
        <v>1</v>
      </c>
      <c r="D158" s="634">
        <v>950</v>
      </c>
      <c r="E158" s="632">
        <f t="shared" si="4"/>
        <v>950</v>
      </c>
      <c r="F158" s="626"/>
    </row>
    <row r="159" spans="1:6" s="46" customFormat="1">
      <c r="A159" s="368" t="s">
        <v>2995</v>
      </c>
      <c r="B159" s="498" t="s">
        <v>2754</v>
      </c>
      <c r="C159" s="48">
        <v>1</v>
      </c>
      <c r="D159" s="634">
        <v>950</v>
      </c>
      <c r="E159" s="632">
        <f t="shared" si="4"/>
        <v>950</v>
      </c>
      <c r="F159" s="626"/>
    </row>
    <row r="160" spans="1:6" s="46" customFormat="1">
      <c r="A160" s="368" t="s">
        <v>2996</v>
      </c>
      <c r="B160" s="498" t="s">
        <v>761</v>
      </c>
      <c r="C160" s="48">
        <v>1</v>
      </c>
      <c r="D160" s="634">
        <v>950</v>
      </c>
      <c r="E160" s="632">
        <f t="shared" si="4"/>
        <v>950</v>
      </c>
      <c r="F160" s="622"/>
    </row>
    <row r="161" spans="1:6" s="46" customFormat="1">
      <c r="A161" s="368" t="s">
        <v>2997</v>
      </c>
      <c r="B161" s="498" t="s">
        <v>762</v>
      </c>
      <c r="C161" s="48">
        <v>1</v>
      </c>
      <c r="D161" s="634">
        <v>950</v>
      </c>
      <c r="E161" s="632">
        <f t="shared" si="4"/>
        <v>950</v>
      </c>
      <c r="F161" s="622"/>
    </row>
    <row r="162" spans="1:6">
      <c r="A162" s="532" t="s">
        <v>2998</v>
      </c>
      <c r="B162" s="498" t="s">
        <v>763</v>
      </c>
      <c r="C162" s="48">
        <v>1</v>
      </c>
      <c r="D162" s="634">
        <v>950</v>
      </c>
      <c r="E162" s="632">
        <f t="shared" si="4"/>
        <v>950</v>
      </c>
    </row>
    <row r="163" spans="1:6">
      <c r="A163" s="532" t="s">
        <v>3863</v>
      </c>
      <c r="B163" s="498" t="s">
        <v>764</v>
      </c>
      <c r="C163" s="48">
        <v>1</v>
      </c>
      <c r="D163" s="634">
        <v>950</v>
      </c>
      <c r="E163" s="632">
        <f t="shared" si="4"/>
        <v>950</v>
      </c>
    </row>
    <row r="164" spans="1:6">
      <c r="A164" s="532" t="s">
        <v>2999</v>
      </c>
      <c r="B164" s="498" t="s">
        <v>2755</v>
      </c>
      <c r="C164" s="48">
        <v>1</v>
      </c>
      <c r="D164" s="634">
        <v>950</v>
      </c>
      <c r="E164" s="632">
        <f t="shared" si="4"/>
        <v>950</v>
      </c>
    </row>
    <row r="165" spans="1:6">
      <c r="A165" s="532" t="s">
        <v>3000</v>
      </c>
      <c r="B165" s="498" t="s">
        <v>2756</v>
      </c>
      <c r="C165" s="48">
        <v>1</v>
      </c>
      <c r="D165" s="634">
        <v>950</v>
      </c>
      <c r="E165" s="632">
        <f t="shared" si="4"/>
        <v>950</v>
      </c>
    </row>
    <row r="166" spans="1:6">
      <c r="A166" s="532" t="s">
        <v>3001</v>
      </c>
      <c r="B166" s="498" t="s">
        <v>765</v>
      </c>
      <c r="C166" s="48">
        <v>1</v>
      </c>
      <c r="D166" s="634">
        <v>950</v>
      </c>
      <c r="E166" s="632">
        <f t="shared" si="4"/>
        <v>950</v>
      </c>
    </row>
    <row r="167" spans="1:6" s="46" customFormat="1">
      <c r="A167" s="368" t="s">
        <v>3002</v>
      </c>
      <c r="B167" s="498" t="s">
        <v>766</v>
      </c>
      <c r="C167" s="48">
        <v>1</v>
      </c>
      <c r="D167" s="634">
        <v>950</v>
      </c>
      <c r="E167" s="632">
        <f t="shared" si="4"/>
        <v>950</v>
      </c>
      <c r="F167" s="626"/>
    </row>
    <row r="168" spans="1:6" s="46" customFormat="1">
      <c r="A168" s="368" t="s">
        <v>3864</v>
      </c>
      <c r="B168" s="498" t="s">
        <v>767</v>
      </c>
      <c r="C168" s="48">
        <v>1</v>
      </c>
      <c r="D168" s="634">
        <v>950</v>
      </c>
      <c r="E168" s="632">
        <f t="shared" si="4"/>
        <v>950</v>
      </c>
      <c r="F168" s="622"/>
    </row>
    <row r="169" spans="1:6" s="46" customFormat="1">
      <c r="A169" s="368" t="s">
        <v>3551</v>
      </c>
      <c r="B169" s="498" t="s">
        <v>3490</v>
      </c>
      <c r="C169" s="48">
        <v>1</v>
      </c>
      <c r="D169" s="634">
        <v>950</v>
      </c>
      <c r="E169" s="632">
        <f t="shared" si="4"/>
        <v>950</v>
      </c>
      <c r="F169" s="622"/>
    </row>
    <row r="170" spans="1:6" s="46" customFormat="1">
      <c r="A170" s="368" t="s">
        <v>3159</v>
      </c>
      <c r="B170" s="498" t="s">
        <v>768</v>
      </c>
      <c r="C170" s="48">
        <v>1</v>
      </c>
      <c r="D170" s="634">
        <v>950</v>
      </c>
      <c r="E170" s="632">
        <f t="shared" si="4"/>
        <v>950</v>
      </c>
      <c r="F170" s="626"/>
    </row>
    <row r="171" spans="1:6" s="46" customFormat="1">
      <c r="A171" s="368" t="s">
        <v>3552</v>
      </c>
      <c r="B171" s="498" t="s">
        <v>3491</v>
      </c>
      <c r="C171" s="48">
        <v>1</v>
      </c>
      <c r="D171" s="634">
        <v>950</v>
      </c>
      <c r="E171" s="632">
        <f t="shared" si="4"/>
        <v>950</v>
      </c>
      <c r="F171" s="626"/>
    </row>
    <row r="172" spans="1:6">
      <c r="A172" s="532" t="s">
        <v>2769</v>
      </c>
      <c r="B172" s="498" t="s">
        <v>1326</v>
      </c>
      <c r="C172" s="48">
        <v>1</v>
      </c>
      <c r="D172" s="634">
        <v>950</v>
      </c>
      <c r="E172" s="632">
        <f t="shared" si="4"/>
        <v>950</v>
      </c>
      <c r="F172" s="626"/>
    </row>
    <row r="173" spans="1:6">
      <c r="A173" s="532" t="s">
        <v>3160</v>
      </c>
      <c r="B173" s="498" t="s">
        <v>1745</v>
      </c>
      <c r="C173" s="48">
        <v>1</v>
      </c>
      <c r="D173" s="634">
        <v>950</v>
      </c>
      <c r="E173" s="632">
        <f t="shared" si="4"/>
        <v>950</v>
      </c>
      <c r="F173" s="626"/>
    </row>
    <row r="174" spans="1:6">
      <c r="A174" s="532" t="s">
        <v>3553</v>
      </c>
      <c r="B174" s="498" t="s">
        <v>3492</v>
      </c>
      <c r="C174" s="48">
        <v>1</v>
      </c>
      <c r="D174" s="634">
        <v>950</v>
      </c>
      <c r="E174" s="632">
        <f t="shared" si="4"/>
        <v>950</v>
      </c>
      <c r="F174" s="626"/>
    </row>
    <row r="175" spans="1:6" s="46" customFormat="1">
      <c r="A175" s="368" t="s">
        <v>3493</v>
      </c>
      <c r="B175" s="499" t="s">
        <v>769</v>
      </c>
      <c r="C175" s="48">
        <v>1</v>
      </c>
      <c r="D175" s="634">
        <v>760</v>
      </c>
      <c r="E175" s="632">
        <f t="shared" si="4"/>
        <v>760</v>
      </c>
      <c r="F175" s="626"/>
    </row>
    <row r="176" spans="1:6" s="46" customFormat="1">
      <c r="A176" s="368" t="s">
        <v>3554</v>
      </c>
      <c r="B176" s="499" t="s">
        <v>3494</v>
      </c>
      <c r="C176" s="48">
        <v>1</v>
      </c>
      <c r="D176" s="634">
        <v>950</v>
      </c>
      <c r="E176" s="632">
        <f t="shared" si="4"/>
        <v>950</v>
      </c>
      <c r="F176" s="626"/>
    </row>
    <row r="177" spans="1:6">
      <c r="A177" s="532" t="s">
        <v>3499</v>
      </c>
      <c r="B177" s="499" t="s">
        <v>3498</v>
      </c>
      <c r="C177" s="48">
        <v>1</v>
      </c>
      <c r="D177" s="634">
        <v>950</v>
      </c>
      <c r="E177" s="632">
        <f t="shared" si="4"/>
        <v>950</v>
      </c>
      <c r="F177" s="626"/>
    </row>
    <row r="178" spans="1:6" s="46" customFormat="1" ht="25.5">
      <c r="A178" s="368" t="s">
        <v>3161</v>
      </c>
      <c r="B178" s="499" t="s">
        <v>770</v>
      </c>
      <c r="C178" s="48">
        <v>1</v>
      </c>
      <c r="D178" s="634">
        <v>950</v>
      </c>
      <c r="E178" s="632">
        <f t="shared" si="4"/>
        <v>950</v>
      </c>
      <c r="F178" s="626"/>
    </row>
    <row r="179" spans="1:6" s="46" customFormat="1" ht="25.5">
      <c r="A179" s="368" t="s">
        <v>3162</v>
      </c>
      <c r="B179" s="499" t="s">
        <v>771</v>
      </c>
      <c r="C179" s="48">
        <v>1</v>
      </c>
      <c r="D179" s="634">
        <v>950</v>
      </c>
      <c r="E179" s="632">
        <f t="shared" si="4"/>
        <v>950</v>
      </c>
      <c r="F179" s="626"/>
    </row>
    <row r="180" spans="1:6" s="46" customFormat="1">
      <c r="A180" s="368" t="s">
        <v>3503</v>
      </c>
      <c r="B180" s="499" t="s">
        <v>3502</v>
      </c>
      <c r="C180" s="48">
        <v>1</v>
      </c>
      <c r="D180" s="634">
        <v>950</v>
      </c>
      <c r="E180" s="632">
        <f t="shared" si="4"/>
        <v>950</v>
      </c>
      <c r="F180" s="646"/>
    </row>
    <row r="181" spans="1:6" s="46" customFormat="1">
      <c r="A181" s="368" t="s">
        <v>3163</v>
      </c>
      <c r="B181" s="388" t="s">
        <v>772</v>
      </c>
      <c r="C181" s="48">
        <v>1</v>
      </c>
      <c r="D181" s="634">
        <v>950</v>
      </c>
      <c r="E181" s="632">
        <f t="shared" si="4"/>
        <v>950</v>
      </c>
      <c r="F181" s="626"/>
    </row>
    <row r="182" spans="1:6">
      <c r="A182" s="532" t="s">
        <v>3164</v>
      </c>
      <c r="B182" s="388" t="s">
        <v>773</v>
      </c>
      <c r="C182" s="48">
        <v>1</v>
      </c>
      <c r="D182" s="634">
        <v>950</v>
      </c>
      <c r="E182" s="632">
        <f t="shared" si="4"/>
        <v>950</v>
      </c>
    </row>
    <row r="183" spans="1:6">
      <c r="A183" s="532" t="s">
        <v>3165</v>
      </c>
      <c r="B183" s="359" t="s">
        <v>774</v>
      </c>
      <c r="C183" s="48">
        <v>1</v>
      </c>
      <c r="D183" s="634">
        <v>950</v>
      </c>
      <c r="E183" s="632">
        <f t="shared" si="4"/>
        <v>950</v>
      </c>
      <c r="F183" s="626"/>
    </row>
    <row r="184" spans="1:6">
      <c r="A184" s="532" t="s">
        <v>3509</v>
      </c>
      <c r="B184" s="359" t="s">
        <v>3508</v>
      </c>
      <c r="C184" s="48">
        <v>1</v>
      </c>
      <c r="D184" s="634">
        <v>950</v>
      </c>
      <c r="E184" s="632">
        <f t="shared" si="4"/>
        <v>950</v>
      </c>
      <c r="F184" s="626"/>
    </row>
    <row r="185" spans="1:6">
      <c r="A185" s="532" t="s">
        <v>3523</v>
      </c>
      <c r="B185" s="388" t="s">
        <v>4659</v>
      </c>
      <c r="C185" s="48">
        <v>1</v>
      </c>
      <c r="D185" s="634">
        <v>950</v>
      </c>
      <c r="E185" s="632">
        <f t="shared" si="4"/>
        <v>950</v>
      </c>
      <c r="F185" s="626"/>
    </row>
    <row r="186" spans="1:6">
      <c r="A186" s="532" t="s">
        <v>4661</v>
      </c>
      <c r="B186" s="388" t="s">
        <v>4660</v>
      </c>
      <c r="C186" s="48">
        <v>1</v>
      </c>
      <c r="D186" s="634">
        <v>950</v>
      </c>
      <c r="E186" s="632">
        <f t="shared" si="4"/>
        <v>950</v>
      </c>
      <c r="F186" s="626"/>
    </row>
    <row r="187" spans="1:6">
      <c r="A187" s="532" t="s">
        <v>3512</v>
      </c>
      <c r="B187" s="388" t="s">
        <v>3511</v>
      </c>
      <c r="C187" s="48">
        <v>1</v>
      </c>
      <c r="D187" s="634">
        <v>950</v>
      </c>
      <c r="E187" s="632">
        <f t="shared" si="4"/>
        <v>950</v>
      </c>
      <c r="F187" s="626"/>
    </row>
    <row r="188" spans="1:6">
      <c r="A188" s="532" t="s">
        <v>3188</v>
      </c>
      <c r="B188" s="359" t="s">
        <v>775</v>
      </c>
      <c r="C188" s="48">
        <v>1</v>
      </c>
      <c r="D188" s="634">
        <v>950</v>
      </c>
      <c r="E188" s="632">
        <f t="shared" si="4"/>
        <v>950</v>
      </c>
      <c r="F188" s="626"/>
    </row>
    <row r="189" spans="1:6">
      <c r="A189" s="532" t="s">
        <v>3514</v>
      </c>
      <c r="B189" s="359" t="s">
        <v>3513</v>
      </c>
      <c r="C189" s="48">
        <v>1</v>
      </c>
      <c r="D189" s="634">
        <v>950</v>
      </c>
      <c r="E189" s="632">
        <f t="shared" si="4"/>
        <v>950</v>
      </c>
      <c r="F189" s="626"/>
    </row>
    <row r="190" spans="1:6" ht="25.5">
      <c r="A190" s="532" t="s">
        <v>3187</v>
      </c>
      <c r="B190" s="359" t="s">
        <v>776</v>
      </c>
      <c r="C190" s="48">
        <v>1</v>
      </c>
      <c r="D190" s="634">
        <v>950</v>
      </c>
      <c r="E190" s="632">
        <f t="shared" si="4"/>
        <v>950</v>
      </c>
      <c r="F190" s="626"/>
    </row>
    <row r="191" spans="1:6">
      <c r="A191" s="532" t="s">
        <v>3525</v>
      </c>
      <c r="B191" s="359" t="s">
        <v>3524</v>
      </c>
      <c r="C191" s="48">
        <v>1</v>
      </c>
      <c r="D191" s="634">
        <v>950</v>
      </c>
      <c r="E191" s="632">
        <f t="shared" si="4"/>
        <v>950</v>
      </c>
      <c r="F191" s="626"/>
    </row>
    <row r="192" spans="1:6">
      <c r="A192" s="532" t="s">
        <v>3528</v>
      </c>
      <c r="B192" s="359" t="s">
        <v>3527</v>
      </c>
      <c r="C192" s="48">
        <v>1</v>
      </c>
      <c r="D192" s="634">
        <v>950</v>
      </c>
      <c r="E192" s="632">
        <f t="shared" si="4"/>
        <v>950</v>
      </c>
      <c r="F192" s="626"/>
    </row>
    <row r="193" spans="1:6">
      <c r="A193" s="532" t="s">
        <v>3186</v>
      </c>
      <c r="B193" s="359" t="s">
        <v>777</v>
      </c>
      <c r="C193" s="48">
        <v>1</v>
      </c>
      <c r="D193" s="634">
        <v>950</v>
      </c>
      <c r="E193" s="632">
        <f t="shared" si="4"/>
        <v>950</v>
      </c>
      <c r="F193" s="626"/>
    </row>
    <row r="194" spans="1:6" s="46" customFormat="1">
      <c r="A194" s="368" t="s">
        <v>3185</v>
      </c>
      <c r="B194" s="359" t="s">
        <v>778</v>
      </c>
      <c r="C194" s="48">
        <v>1</v>
      </c>
      <c r="D194" s="634">
        <v>950</v>
      </c>
      <c r="E194" s="632">
        <f t="shared" si="4"/>
        <v>950</v>
      </c>
      <c r="F194" s="626"/>
    </row>
    <row r="195" spans="1:6" s="46" customFormat="1">
      <c r="A195" s="368" t="s">
        <v>3531</v>
      </c>
      <c r="B195" s="359" t="s">
        <v>3530</v>
      </c>
      <c r="C195" s="48">
        <v>1</v>
      </c>
      <c r="D195" s="634">
        <v>950</v>
      </c>
      <c r="E195" s="632">
        <f t="shared" si="4"/>
        <v>950</v>
      </c>
      <c r="F195" s="626"/>
    </row>
    <row r="196" spans="1:6" s="46" customFormat="1">
      <c r="A196" s="368" t="s">
        <v>3184</v>
      </c>
      <c r="B196" s="359" t="s">
        <v>779</v>
      </c>
      <c r="C196" s="48">
        <v>1</v>
      </c>
      <c r="D196" s="634">
        <v>950</v>
      </c>
      <c r="E196" s="632">
        <f t="shared" si="4"/>
        <v>950</v>
      </c>
      <c r="F196" s="626"/>
    </row>
    <row r="197" spans="1:6" s="46" customFormat="1">
      <c r="A197" s="368" t="s">
        <v>3533</v>
      </c>
      <c r="B197" s="359" t="s">
        <v>3532</v>
      </c>
      <c r="C197" s="48">
        <v>1</v>
      </c>
      <c r="D197" s="634">
        <v>950</v>
      </c>
      <c r="E197" s="632">
        <f t="shared" si="4"/>
        <v>950</v>
      </c>
      <c r="F197" s="626"/>
    </row>
    <row r="198" spans="1:6" s="46" customFormat="1">
      <c r="A198" s="368"/>
      <c r="B198" s="360" t="s">
        <v>1276</v>
      </c>
      <c r="C198" s="48"/>
      <c r="D198" s="650"/>
      <c r="E198" s="632"/>
      <c r="F198" s="626"/>
    </row>
    <row r="199" spans="1:6">
      <c r="A199" s="532" t="s">
        <v>3170</v>
      </c>
      <c r="B199" s="388" t="s">
        <v>1289</v>
      </c>
      <c r="C199" s="48">
        <v>1</v>
      </c>
      <c r="D199" s="632">
        <v>2835</v>
      </c>
      <c r="E199" s="632">
        <f>C199*D199</f>
        <v>2835</v>
      </c>
    </row>
    <row r="200" spans="1:6">
      <c r="A200" s="532" t="s">
        <v>3172</v>
      </c>
      <c r="B200" s="388" t="s">
        <v>1198</v>
      </c>
      <c r="C200" s="48">
        <v>1</v>
      </c>
      <c r="D200" s="632">
        <v>1250</v>
      </c>
      <c r="E200" s="632">
        <f t="shared" ref="E200:E214" si="5">C200*D200</f>
        <v>1250</v>
      </c>
    </row>
    <row r="201" spans="1:6">
      <c r="A201" s="532" t="s">
        <v>3171</v>
      </c>
      <c r="B201" s="388" t="s">
        <v>1290</v>
      </c>
      <c r="C201" s="48">
        <v>1</v>
      </c>
      <c r="D201" s="632">
        <v>2835</v>
      </c>
      <c r="E201" s="632">
        <f>C201*D201</f>
        <v>2835</v>
      </c>
    </row>
    <row r="202" spans="1:6" s="46" customFormat="1">
      <c r="A202" s="368" t="s">
        <v>3173</v>
      </c>
      <c r="B202" s="388" t="s">
        <v>4602</v>
      </c>
      <c r="C202" s="48">
        <v>1</v>
      </c>
      <c r="D202" s="632">
        <v>2760</v>
      </c>
      <c r="E202" s="632">
        <f t="shared" si="5"/>
        <v>2760</v>
      </c>
      <c r="F202" s="626"/>
    </row>
    <row r="203" spans="1:6" s="46" customFormat="1">
      <c r="A203" s="368" t="s">
        <v>3174</v>
      </c>
      <c r="B203" s="388" t="s">
        <v>781</v>
      </c>
      <c r="C203" s="48">
        <v>1</v>
      </c>
      <c r="D203" s="632">
        <v>4140</v>
      </c>
      <c r="E203" s="632">
        <f t="shared" si="5"/>
        <v>4140</v>
      </c>
      <c r="F203" s="626"/>
    </row>
    <row r="204" spans="1:6" s="46" customFormat="1">
      <c r="A204" s="368" t="s">
        <v>3175</v>
      </c>
      <c r="B204" s="388" t="s">
        <v>782</v>
      </c>
      <c r="C204" s="48">
        <v>1</v>
      </c>
      <c r="D204" s="632">
        <v>2760</v>
      </c>
      <c r="E204" s="632">
        <f t="shared" si="5"/>
        <v>2760</v>
      </c>
      <c r="F204" s="626"/>
    </row>
    <row r="205" spans="1:6" s="46" customFormat="1">
      <c r="A205" s="368" t="s">
        <v>3176</v>
      </c>
      <c r="B205" s="388" t="s">
        <v>4603</v>
      </c>
      <c r="C205" s="48">
        <v>1</v>
      </c>
      <c r="D205" s="632">
        <v>3320</v>
      </c>
      <c r="E205" s="632">
        <f t="shared" si="5"/>
        <v>3320</v>
      </c>
      <c r="F205" s="626"/>
    </row>
    <row r="206" spans="1:6">
      <c r="A206" s="532" t="s">
        <v>3177</v>
      </c>
      <c r="B206" s="388" t="s">
        <v>783</v>
      </c>
      <c r="C206" s="48">
        <v>1</v>
      </c>
      <c r="D206" s="632">
        <v>1280</v>
      </c>
      <c r="E206" s="632">
        <f t="shared" si="5"/>
        <v>1280</v>
      </c>
      <c r="F206" s="626"/>
    </row>
    <row r="207" spans="1:6">
      <c r="A207" s="532" t="s">
        <v>3178</v>
      </c>
      <c r="B207" s="388" t="s">
        <v>784</v>
      </c>
      <c r="C207" s="48">
        <v>1</v>
      </c>
      <c r="D207" s="632">
        <v>2210</v>
      </c>
      <c r="E207" s="632">
        <f t="shared" si="5"/>
        <v>2210</v>
      </c>
      <c r="F207" s="626"/>
    </row>
    <row r="208" spans="1:6">
      <c r="A208" s="532" t="s">
        <v>3865</v>
      </c>
      <c r="B208" s="388" t="s">
        <v>3898</v>
      </c>
      <c r="C208" s="48">
        <v>1</v>
      </c>
      <c r="D208" s="632">
        <v>1250</v>
      </c>
      <c r="E208" s="632">
        <f t="shared" si="5"/>
        <v>1250</v>
      </c>
      <c r="F208" s="626"/>
    </row>
    <row r="209" spans="1:6" s="46" customFormat="1">
      <c r="A209" s="368" t="s">
        <v>3180</v>
      </c>
      <c r="B209" s="388" t="s">
        <v>1192</v>
      </c>
      <c r="C209" s="48">
        <v>1</v>
      </c>
      <c r="D209" s="632">
        <v>24200</v>
      </c>
      <c r="E209" s="632">
        <f t="shared" si="5"/>
        <v>24200</v>
      </c>
      <c r="F209" s="622"/>
    </row>
    <row r="210" spans="1:6" s="46" customFormat="1">
      <c r="A210" s="368" t="s">
        <v>4915</v>
      </c>
      <c r="B210" s="388" t="s">
        <v>4914</v>
      </c>
      <c r="C210" s="48">
        <v>1</v>
      </c>
      <c r="D210" s="632">
        <v>6000</v>
      </c>
      <c r="E210" s="632">
        <f t="shared" si="5"/>
        <v>6000</v>
      </c>
      <c r="F210" s="622"/>
    </row>
    <row r="211" spans="1:6" s="46" customFormat="1">
      <c r="A211" s="368" t="s">
        <v>3181</v>
      </c>
      <c r="B211" s="388" t="s">
        <v>786</v>
      </c>
      <c r="C211" s="48">
        <v>1</v>
      </c>
      <c r="D211" s="632">
        <v>1800</v>
      </c>
      <c r="E211" s="632">
        <f t="shared" si="5"/>
        <v>1800</v>
      </c>
      <c r="F211" s="626"/>
    </row>
    <row r="212" spans="1:6">
      <c r="A212" s="532" t="s">
        <v>3179</v>
      </c>
      <c r="B212" s="388" t="s">
        <v>785</v>
      </c>
      <c r="C212" s="48">
        <v>1</v>
      </c>
      <c r="D212" s="632">
        <v>2760</v>
      </c>
      <c r="E212" s="632">
        <f t="shared" si="5"/>
        <v>2760</v>
      </c>
      <c r="F212" s="626"/>
    </row>
    <row r="213" spans="1:6" s="46" customFormat="1">
      <c r="A213" s="368" t="s">
        <v>3182</v>
      </c>
      <c r="B213" s="388" t="s">
        <v>1199</v>
      </c>
      <c r="C213" s="48">
        <v>1</v>
      </c>
      <c r="D213" s="632">
        <v>1250</v>
      </c>
      <c r="E213" s="632">
        <f t="shared" si="5"/>
        <v>1250</v>
      </c>
      <c r="F213" s="622"/>
    </row>
    <row r="214" spans="1:6" s="46" customFormat="1">
      <c r="A214" s="368" t="s">
        <v>3183</v>
      </c>
      <c r="B214" s="388" t="s">
        <v>4604</v>
      </c>
      <c r="C214" s="48">
        <v>1</v>
      </c>
      <c r="D214" s="632">
        <v>3320</v>
      </c>
      <c r="E214" s="632">
        <f t="shared" si="5"/>
        <v>3320</v>
      </c>
      <c r="F214" s="626"/>
    </row>
    <row r="215" spans="1:6" s="46" customFormat="1">
      <c r="A215" s="368"/>
      <c r="B215" s="360" t="s">
        <v>787</v>
      </c>
      <c r="C215" s="48"/>
      <c r="D215" s="650"/>
      <c r="E215" s="632"/>
      <c r="F215" s="626"/>
    </row>
    <row r="216" spans="1:6" s="46" customFormat="1" ht="25.5">
      <c r="A216" s="368" t="s">
        <v>3191</v>
      </c>
      <c r="B216" s="333" t="s">
        <v>789</v>
      </c>
      <c r="C216" s="48">
        <v>1</v>
      </c>
      <c r="D216" s="634">
        <v>7650</v>
      </c>
      <c r="E216" s="632">
        <f t="shared" ref="E216:E227" si="6">C216*D216</f>
        <v>7650</v>
      </c>
      <c r="F216" s="626"/>
    </row>
    <row r="217" spans="1:6" s="46" customFormat="1" ht="25.5">
      <c r="A217" s="368" t="s">
        <v>3192</v>
      </c>
      <c r="B217" s="333" t="s">
        <v>790</v>
      </c>
      <c r="C217" s="48">
        <v>1</v>
      </c>
      <c r="D217" s="634">
        <v>7650</v>
      </c>
      <c r="E217" s="632">
        <f t="shared" si="6"/>
        <v>7650</v>
      </c>
      <c r="F217" s="626"/>
    </row>
    <row r="218" spans="1:6" s="46" customFormat="1" ht="25.5">
      <c r="A218" s="368" t="s">
        <v>3193</v>
      </c>
      <c r="B218" s="333" t="s">
        <v>791</v>
      </c>
      <c r="C218" s="48">
        <v>1</v>
      </c>
      <c r="D218" s="634">
        <v>7650</v>
      </c>
      <c r="E218" s="632">
        <f t="shared" si="6"/>
        <v>7650</v>
      </c>
      <c r="F218" s="626"/>
    </row>
    <row r="219" spans="1:6" s="46" customFormat="1" ht="25.5">
      <c r="A219" s="368" t="s">
        <v>3194</v>
      </c>
      <c r="B219" s="333" t="s">
        <v>792</v>
      </c>
      <c r="C219" s="48">
        <v>1</v>
      </c>
      <c r="D219" s="634">
        <v>7650</v>
      </c>
      <c r="E219" s="632">
        <f t="shared" si="6"/>
        <v>7650</v>
      </c>
      <c r="F219" s="626"/>
    </row>
    <row r="220" spans="1:6" s="46" customFormat="1" ht="25.5">
      <c r="A220" s="368" t="s">
        <v>3195</v>
      </c>
      <c r="B220" s="333" t="s">
        <v>793</v>
      </c>
      <c r="C220" s="48">
        <v>1</v>
      </c>
      <c r="D220" s="634">
        <v>7650</v>
      </c>
      <c r="E220" s="632">
        <f t="shared" si="6"/>
        <v>7650</v>
      </c>
      <c r="F220" s="626"/>
    </row>
    <row r="221" spans="1:6" s="46" customFormat="1" ht="25.5">
      <c r="A221" s="368" t="s">
        <v>3189</v>
      </c>
      <c r="B221" s="333" t="s">
        <v>1842</v>
      </c>
      <c r="C221" s="48">
        <v>1</v>
      </c>
      <c r="D221" s="634">
        <v>7650</v>
      </c>
      <c r="E221" s="632">
        <f t="shared" si="6"/>
        <v>7650</v>
      </c>
      <c r="F221" s="626"/>
    </row>
    <row r="222" spans="1:6" s="46" customFormat="1" ht="25.5">
      <c r="A222" s="368" t="s">
        <v>3196</v>
      </c>
      <c r="B222" s="333" t="s">
        <v>794</v>
      </c>
      <c r="C222" s="48">
        <v>1</v>
      </c>
      <c r="D222" s="634">
        <v>7650</v>
      </c>
      <c r="E222" s="632">
        <f t="shared" si="6"/>
        <v>7650</v>
      </c>
      <c r="F222" s="626"/>
    </row>
    <row r="223" spans="1:6" s="46" customFormat="1" ht="25.5">
      <c r="A223" s="368" t="s">
        <v>3197</v>
      </c>
      <c r="B223" s="333" t="s">
        <v>795</v>
      </c>
      <c r="C223" s="48">
        <v>1</v>
      </c>
      <c r="D223" s="634">
        <v>7650</v>
      </c>
      <c r="E223" s="632">
        <f t="shared" si="6"/>
        <v>7650</v>
      </c>
      <c r="F223" s="626"/>
    </row>
    <row r="224" spans="1:6" s="46" customFormat="1" ht="25.5">
      <c r="A224" s="368" t="s">
        <v>3198</v>
      </c>
      <c r="B224" s="333" t="s">
        <v>796</v>
      </c>
      <c r="C224" s="48">
        <v>1</v>
      </c>
      <c r="D224" s="634">
        <v>7650</v>
      </c>
      <c r="E224" s="632">
        <f t="shared" si="6"/>
        <v>7650</v>
      </c>
      <c r="F224" s="626"/>
    </row>
    <row r="225" spans="1:6" s="46" customFormat="1" ht="25.5">
      <c r="A225" s="368" t="s">
        <v>3199</v>
      </c>
      <c r="B225" s="333" t="s">
        <v>797</v>
      </c>
      <c r="C225" s="48">
        <v>1</v>
      </c>
      <c r="D225" s="634">
        <v>7650</v>
      </c>
      <c r="E225" s="632">
        <f t="shared" si="6"/>
        <v>7650</v>
      </c>
      <c r="F225" s="626"/>
    </row>
    <row r="226" spans="1:6" s="46" customFormat="1" ht="25.5">
      <c r="A226" s="368" t="s">
        <v>3201</v>
      </c>
      <c r="B226" s="333" t="s">
        <v>798</v>
      </c>
      <c r="C226" s="48">
        <v>1</v>
      </c>
      <c r="D226" s="634">
        <v>7650</v>
      </c>
      <c r="E226" s="632">
        <f t="shared" si="6"/>
        <v>7650</v>
      </c>
      <c r="F226" s="626"/>
    </row>
    <row r="227" spans="1:6" s="46" customFormat="1" ht="25.5">
      <c r="A227" s="368" t="s">
        <v>3200</v>
      </c>
      <c r="B227" s="333" t="s">
        <v>799</v>
      </c>
      <c r="C227" s="48">
        <v>1</v>
      </c>
      <c r="D227" s="634">
        <v>7650</v>
      </c>
      <c r="E227" s="632">
        <f t="shared" si="6"/>
        <v>7650</v>
      </c>
      <c r="F227" s="626"/>
    </row>
    <row r="228" spans="1:6" s="46" customFormat="1" ht="25.5">
      <c r="A228" s="368" t="s">
        <v>3190</v>
      </c>
      <c r="B228" s="333" t="s">
        <v>788</v>
      </c>
      <c r="C228" s="48">
        <v>1</v>
      </c>
      <c r="D228" s="634">
        <v>7000</v>
      </c>
      <c r="E228" s="632">
        <f>C228*D228</f>
        <v>7000</v>
      </c>
      <c r="F228" s="626"/>
    </row>
    <row r="229" spans="1:6" s="46" customFormat="1">
      <c r="A229" s="368"/>
      <c r="B229" s="360" t="s">
        <v>800</v>
      </c>
      <c r="C229" s="48"/>
      <c r="D229" s="650"/>
      <c r="E229" s="632"/>
      <c r="F229" s="626"/>
    </row>
    <row r="230" spans="1:6" s="46" customFormat="1">
      <c r="A230" s="368" t="s">
        <v>3202</v>
      </c>
      <c r="B230" s="388" t="s">
        <v>1812</v>
      </c>
      <c r="C230" s="48">
        <v>1</v>
      </c>
      <c r="D230" s="650">
        <v>650</v>
      </c>
      <c r="E230" s="632">
        <f t="shared" ref="E230:E235" si="7">C230*D230</f>
        <v>650</v>
      </c>
      <c r="F230" s="626"/>
    </row>
    <row r="231" spans="1:6" s="46" customFormat="1">
      <c r="A231" s="368" t="s">
        <v>3203</v>
      </c>
      <c r="B231" s="388" t="s">
        <v>1811</v>
      </c>
      <c r="C231" s="48">
        <v>1</v>
      </c>
      <c r="D231" s="650">
        <v>650</v>
      </c>
      <c r="E231" s="632">
        <f t="shared" si="7"/>
        <v>650</v>
      </c>
      <c r="F231" s="626"/>
    </row>
    <row r="232" spans="1:6" s="46" customFormat="1">
      <c r="A232" s="368" t="s">
        <v>3203</v>
      </c>
      <c r="B232" s="388" t="s">
        <v>1810</v>
      </c>
      <c r="C232" s="48">
        <v>1</v>
      </c>
      <c r="D232" s="650">
        <v>650</v>
      </c>
      <c r="E232" s="632">
        <f t="shared" si="7"/>
        <v>650</v>
      </c>
      <c r="F232" s="626"/>
    </row>
    <row r="233" spans="1:6" s="46" customFormat="1">
      <c r="A233" s="368" t="s">
        <v>3204</v>
      </c>
      <c r="B233" s="388" t="s">
        <v>1809</v>
      </c>
      <c r="C233" s="48">
        <v>1</v>
      </c>
      <c r="D233" s="650">
        <v>650</v>
      </c>
      <c r="E233" s="632">
        <f t="shared" si="7"/>
        <v>650</v>
      </c>
      <c r="F233" s="626"/>
    </row>
    <row r="234" spans="1:6" s="46" customFormat="1">
      <c r="A234" s="368" t="s">
        <v>3205</v>
      </c>
      <c r="B234" s="388" t="s">
        <v>1807</v>
      </c>
      <c r="C234" s="48">
        <v>1</v>
      </c>
      <c r="D234" s="650">
        <v>650</v>
      </c>
      <c r="E234" s="632">
        <f t="shared" si="7"/>
        <v>650</v>
      </c>
      <c r="F234" s="626"/>
    </row>
    <row r="235" spans="1:6">
      <c r="A235" s="532" t="s">
        <v>3206</v>
      </c>
      <c r="B235" s="388" t="s">
        <v>1808</v>
      </c>
      <c r="C235" s="48">
        <v>1</v>
      </c>
      <c r="D235" s="650">
        <v>650</v>
      </c>
      <c r="E235" s="632">
        <f t="shared" si="7"/>
        <v>650</v>
      </c>
    </row>
    <row r="236" spans="1:6" s="46" customFormat="1">
      <c r="A236" s="368"/>
      <c r="B236" s="396" t="s">
        <v>731</v>
      </c>
      <c r="C236" s="83"/>
      <c r="D236" s="653"/>
      <c r="E236" s="654"/>
      <c r="F236" s="626"/>
    </row>
    <row r="237" spans="1:6" s="46" customFormat="1">
      <c r="A237" s="368" t="s">
        <v>2335</v>
      </c>
      <c r="B237" s="333" t="s">
        <v>234</v>
      </c>
      <c r="C237" s="48">
        <v>1</v>
      </c>
      <c r="D237" s="772">
        <v>3330</v>
      </c>
      <c r="E237" s="632">
        <f t="shared" ref="E237:E242" si="8">C237*D237</f>
        <v>3330</v>
      </c>
      <c r="F237" s="626"/>
    </row>
    <row r="238" spans="1:6" s="16" customFormat="1">
      <c r="A238" s="368" t="s">
        <v>2331</v>
      </c>
      <c r="B238" s="333" t="s">
        <v>235</v>
      </c>
      <c r="C238" s="48">
        <v>1</v>
      </c>
      <c r="D238" s="767">
        <v>60950</v>
      </c>
      <c r="E238" s="632">
        <f t="shared" si="8"/>
        <v>60950</v>
      </c>
      <c r="F238" s="626"/>
    </row>
    <row r="239" spans="1:6" s="16" customFormat="1">
      <c r="A239" s="368" t="s">
        <v>2332</v>
      </c>
      <c r="B239" s="333" t="s">
        <v>236</v>
      </c>
      <c r="C239" s="48">
        <v>1</v>
      </c>
      <c r="D239" s="767">
        <v>119000</v>
      </c>
      <c r="E239" s="632">
        <f t="shared" si="8"/>
        <v>119000</v>
      </c>
      <c r="F239" s="626"/>
    </row>
    <row r="240" spans="1:6" s="16" customFormat="1">
      <c r="A240" s="368" t="s">
        <v>2334</v>
      </c>
      <c r="B240" s="333" t="s">
        <v>237</v>
      </c>
      <c r="C240" s="48">
        <v>1</v>
      </c>
      <c r="D240" s="767">
        <v>28750</v>
      </c>
      <c r="E240" s="632">
        <f t="shared" si="8"/>
        <v>28750</v>
      </c>
      <c r="F240" s="626"/>
    </row>
    <row r="241" spans="1:6" s="47" customFormat="1">
      <c r="A241" s="367" t="s">
        <v>2333</v>
      </c>
      <c r="B241" s="388" t="s">
        <v>1843</v>
      </c>
      <c r="C241" s="48">
        <v>1</v>
      </c>
      <c r="D241" s="768">
        <v>5520</v>
      </c>
      <c r="E241" s="632">
        <f t="shared" si="8"/>
        <v>5520</v>
      </c>
      <c r="F241" s="626"/>
    </row>
    <row r="242" spans="1:6" s="47" customFormat="1">
      <c r="A242" s="367" t="s">
        <v>4815</v>
      </c>
      <c r="B242" s="388" t="s">
        <v>4814</v>
      </c>
      <c r="C242" s="48">
        <v>1</v>
      </c>
      <c r="D242" s="768">
        <v>310</v>
      </c>
      <c r="E242" s="632">
        <f t="shared" si="8"/>
        <v>310</v>
      </c>
      <c r="F242" s="626"/>
    </row>
    <row r="243" spans="1:6">
      <c r="A243" s="532"/>
      <c r="B243" s="424" t="s">
        <v>801</v>
      </c>
      <c r="C243" s="83"/>
      <c r="D243" s="653"/>
      <c r="E243" s="655">
        <f>SUM(E10:E241)</f>
        <v>859000</v>
      </c>
    </row>
  </sheetData>
  <sheetProtection selectLockedCells="1" selectUnlockedCells="1"/>
  <sortState xmlns:xlrd2="http://schemas.microsoft.com/office/spreadsheetml/2017/richdata2" ref="B44:F51">
    <sortCondition ref="B44"/>
  </sortState>
  <customSheetViews>
    <customSheetView guid="{528656D1-32FF-4CAA-99A3-773D8B52F1E9}">
      <selection activeCell="B39" sqref="B39"/>
      <pageMargins left="0.51180555555555551" right="0.19652777777777777" top="0.27569444444444446" bottom="0.51180555555555562" header="0.51180555555555551" footer="0.15763888888888888"/>
      <pageSetup paperSize="9" firstPageNumber="0" orientation="portrait" horizontalDpi="300" verticalDpi="300" r:id="rId1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 topLeftCell="A174">
      <selection activeCell="D204" sqref="D204"/>
      <pageMargins left="0.51180555555555551" right="0.19652777777777777" top="0.27569444444444446" bottom="0.51180555555555562" header="0.51180555555555551" footer="0.15763888888888888"/>
      <pageSetup paperSize="9" firstPageNumber="0" orientation="portrait" horizontalDpi="300" verticalDpi="300" r:id="rId2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 topLeftCell="A174">
      <selection activeCell="B181" sqref="B181"/>
      <pageMargins left="0.51180555555555551" right="0.19652777777777777" top="0.27569444444444446" bottom="0.51180555555555562" header="0.51180555555555551" footer="0.15763888888888888"/>
      <pageSetup paperSize="9" firstPageNumber="0" orientation="portrait" horizontalDpi="300" verticalDpi="300" r:id="rId3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 topLeftCell="A174">
      <selection activeCell="D204" sqref="D204"/>
      <pageMargins left="0.51180555555555551" right="0.19652777777777777" top="0.27569444444444446" bottom="0.51180555555555562" header="0.51180555555555551" footer="0.15763888888888888"/>
      <pageSetup paperSize="9" firstPageNumber="0" orientation="portrait" horizontalDpi="300" verticalDpi="300" r:id="rId4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 topLeftCell="A186">
      <selection activeCell="G191" sqref="G191"/>
      <pageMargins left="0.51180555555555551" right="0.19652777777777777" top="0.27569444444444446" bottom="0.51180555555555562" header="0.51180555555555551" footer="0.15763888888888888"/>
      <pageSetup paperSize="9" firstPageNumber="0" orientation="portrait" horizontalDpi="300" verticalDpi="300" r:id="rId5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69B2BF30-709E-4E97-8251-8899061233B0}">
      <selection activeCell="G11" sqref="G11:G235"/>
      <pageMargins left="0.51180555555555551" right="0.19652777777777777" top="0.27569444444444446" bottom="0.51180555555555562" header="0.51180555555555551" footer="0.15763888888888888"/>
      <pageSetup paperSize="9" firstPageNumber="0" orientation="portrait" horizontalDpi="300" verticalDpi="300" r:id="rId6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pageMargins left="0.51180555555555551" right="0.19652777777777777" top="0.27569444444444446" bottom="0.51180555555555562" header="0.51180555555555551" footer="0.15763888888888888"/>
  <pageSetup paperSize="9" firstPageNumber="0" orientation="portrait" horizontalDpi="300" verticalDpi="300" r:id="rId7"/>
  <headerFooter alignWithMargins="0">
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64 A243 A160:A162 A166:A167 A169:A185 A27:A31 A40 A211:A227 A229:A239 A91:A94 A20 A43:A60 A25 A110:A116 A65:A66 A145:A158 A99:A108 A137:A143 A118 A72:A80 A84:A89 A202:A207 A122:A135 A69:A70 A12:A14 A240:A241 A187:A200 A209 A15:A18 A33:A38" numberStoredAsText="1"/>
  </ignoredErrors>
  <drawing r:id="rId8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50"/>
  </sheetPr>
  <dimension ref="A1:F239"/>
  <sheetViews>
    <sheetView workbookViewId="0">
      <selection activeCell="G6" sqref="G6"/>
    </sheetView>
  </sheetViews>
  <sheetFormatPr defaultColWidth="9" defaultRowHeight="12.75"/>
  <cols>
    <col min="1" max="1" width="9" style="105"/>
    <col min="2" max="2" width="65" style="96" customWidth="1"/>
    <col min="3" max="3" width="6.5703125" style="93" customWidth="1"/>
    <col min="4" max="4" width="10.85546875" style="621" customWidth="1"/>
    <col min="5" max="5" width="11.7109375" style="622" customWidth="1"/>
    <col min="6" max="6" width="16.140625" style="622" customWidth="1"/>
    <col min="7" max="16384" width="9" style="93"/>
  </cols>
  <sheetData>
    <row r="1" spans="1:6">
      <c r="B1" s="92"/>
    </row>
    <row r="2" spans="1:6" ht="12.75" customHeight="1">
      <c r="D2" s="623"/>
      <c r="E2" s="624" t="s">
        <v>0</v>
      </c>
    </row>
    <row r="3" spans="1:6" ht="12.95" customHeight="1">
      <c r="D3" s="623"/>
      <c r="E3" s="624" t="s">
        <v>1</v>
      </c>
    </row>
    <row r="4" spans="1:6" ht="12.95" customHeight="1">
      <c r="D4" s="623"/>
      <c r="E4" s="624" t="s">
        <v>2</v>
      </c>
    </row>
    <row r="5" spans="1:6" ht="12.95" customHeight="1">
      <c r="D5" s="623"/>
      <c r="E5" s="624" t="s">
        <v>1583</v>
      </c>
    </row>
    <row r="6" spans="1:6" ht="12" customHeight="1">
      <c r="D6" s="625"/>
    </row>
    <row r="7" spans="1:6" s="46" customFormat="1" ht="18.75">
      <c r="A7" s="16"/>
      <c r="B7" s="191" t="s">
        <v>802</v>
      </c>
      <c r="C7" s="191"/>
      <c r="D7" s="607"/>
      <c r="E7" s="591"/>
      <c r="F7" s="626"/>
    </row>
    <row r="8" spans="1:6" s="46" customFormat="1" ht="18.75">
      <c r="A8" s="16"/>
      <c r="B8" s="248" t="s">
        <v>1758</v>
      </c>
      <c r="C8" s="191"/>
      <c r="D8" s="607"/>
      <c r="E8" s="591"/>
      <c r="F8" s="626"/>
    </row>
    <row r="9" spans="1:6" s="101" customFormat="1" ht="33" customHeight="1">
      <c r="A9" s="531" t="s">
        <v>3989</v>
      </c>
      <c r="B9" s="411" t="s">
        <v>4</v>
      </c>
      <c r="C9" s="228" t="s">
        <v>1759</v>
      </c>
      <c r="D9" s="627" t="s">
        <v>1576</v>
      </c>
      <c r="E9" s="628" t="s">
        <v>1577</v>
      </c>
      <c r="F9" s="629"/>
    </row>
    <row r="10" spans="1:6" s="46" customFormat="1">
      <c r="A10" s="368"/>
      <c r="B10" s="352" t="s">
        <v>804</v>
      </c>
      <c r="C10" s="65"/>
      <c r="D10" s="640"/>
      <c r="E10" s="641"/>
      <c r="F10" s="626"/>
    </row>
    <row r="11" spans="1:6" s="46" customFormat="1" ht="13.5">
      <c r="A11" s="368"/>
      <c r="B11" s="505" t="s">
        <v>4886</v>
      </c>
      <c r="C11" s="65"/>
      <c r="D11" s="640"/>
      <c r="E11" s="641"/>
      <c r="F11" s="626"/>
    </row>
    <row r="12" spans="1:6" s="46" customFormat="1">
      <c r="A12" s="368" t="s">
        <v>3742</v>
      </c>
      <c r="B12" s="333" t="s">
        <v>3628</v>
      </c>
      <c r="C12" s="48">
        <v>1</v>
      </c>
      <c r="D12" s="767">
        <v>950</v>
      </c>
      <c r="E12" s="641">
        <f t="shared" ref="E12:E21" si="0">C12*D12</f>
        <v>950</v>
      </c>
      <c r="F12" s="626"/>
    </row>
    <row r="13" spans="1:6" s="46" customFormat="1" ht="25.5">
      <c r="A13" s="368" t="s">
        <v>3743</v>
      </c>
      <c r="B13" s="333" t="s">
        <v>3632</v>
      </c>
      <c r="C13" s="48">
        <v>1</v>
      </c>
      <c r="D13" s="767">
        <v>950</v>
      </c>
      <c r="E13" s="641">
        <f t="shared" si="0"/>
        <v>950</v>
      </c>
      <c r="F13" s="626"/>
    </row>
    <row r="14" spans="1:6" s="46" customFormat="1">
      <c r="A14" s="368" t="s">
        <v>3744</v>
      </c>
      <c r="B14" s="333" t="s">
        <v>3637</v>
      </c>
      <c r="C14" s="48">
        <v>1</v>
      </c>
      <c r="D14" s="767">
        <v>950</v>
      </c>
      <c r="E14" s="641">
        <f t="shared" si="0"/>
        <v>950</v>
      </c>
      <c r="F14" s="626"/>
    </row>
    <row r="15" spans="1:6" s="46" customFormat="1" ht="25.5">
      <c r="A15" s="368" t="s">
        <v>3745</v>
      </c>
      <c r="B15" s="333" t="s">
        <v>3629</v>
      </c>
      <c r="C15" s="48">
        <v>1</v>
      </c>
      <c r="D15" s="767">
        <v>490</v>
      </c>
      <c r="E15" s="641">
        <f t="shared" si="0"/>
        <v>490</v>
      </c>
      <c r="F15" s="626"/>
    </row>
    <row r="16" spans="1:6" s="46" customFormat="1" ht="38.25">
      <c r="A16" s="368" t="s">
        <v>3746</v>
      </c>
      <c r="B16" s="333" t="s">
        <v>3630</v>
      </c>
      <c r="C16" s="48">
        <v>1</v>
      </c>
      <c r="D16" s="767">
        <v>950</v>
      </c>
      <c r="E16" s="641">
        <f t="shared" si="0"/>
        <v>950</v>
      </c>
      <c r="F16" s="626"/>
    </row>
    <row r="17" spans="1:6" s="46" customFormat="1">
      <c r="A17" s="368" t="s">
        <v>3747</v>
      </c>
      <c r="B17" s="333" t="s">
        <v>3636</v>
      </c>
      <c r="C17" s="89">
        <v>1</v>
      </c>
      <c r="D17" s="767">
        <v>490</v>
      </c>
      <c r="E17" s="642">
        <f t="shared" si="0"/>
        <v>490</v>
      </c>
      <c r="F17" s="626"/>
    </row>
    <row r="18" spans="1:6" s="46" customFormat="1" ht="25.5">
      <c r="A18" s="368" t="s">
        <v>3748</v>
      </c>
      <c r="B18" s="333" t="s">
        <v>3631</v>
      </c>
      <c r="C18" s="48">
        <v>1</v>
      </c>
      <c r="D18" s="767">
        <v>490</v>
      </c>
      <c r="E18" s="641">
        <f t="shared" si="0"/>
        <v>490</v>
      </c>
      <c r="F18" s="626"/>
    </row>
    <row r="19" spans="1:6" s="46" customFormat="1" ht="51">
      <c r="A19" s="368" t="s">
        <v>3749</v>
      </c>
      <c r="B19" s="333" t="s">
        <v>3634</v>
      </c>
      <c r="C19" s="48">
        <v>1</v>
      </c>
      <c r="D19" s="778">
        <v>950</v>
      </c>
      <c r="E19" s="643">
        <f t="shared" si="0"/>
        <v>950</v>
      </c>
      <c r="F19" s="626"/>
    </row>
    <row r="20" spans="1:6" s="46" customFormat="1" ht="38.25">
      <c r="A20" s="368" t="s">
        <v>3750</v>
      </c>
      <c r="B20" s="333" t="s">
        <v>3633</v>
      </c>
      <c r="C20" s="48">
        <v>1</v>
      </c>
      <c r="D20" s="778">
        <v>950</v>
      </c>
      <c r="E20" s="643">
        <f t="shared" si="0"/>
        <v>950</v>
      </c>
      <c r="F20" s="626"/>
    </row>
    <row r="21" spans="1:6" ht="25.5">
      <c r="A21" s="532" t="s">
        <v>3751</v>
      </c>
      <c r="B21" s="333" t="s">
        <v>3635</v>
      </c>
      <c r="C21" s="48">
        <v>1</v>
      </c>
      <c r="D21" s="767">
        <v>490</v>
      </c>
      <c r="E21" s="641">
        <f t="shared" si="0"/>
        <v>490</v>
      </c>
    </row>
    <row r="22" spans="1:6" s="46" customFormat="1" ht="13.5">
      <c r="A22" s="368"/>
      <c r="B22" s="505" t="s">
        <v>3626</v>
      </c>
      <c r="C22" s="48"/>
      <c r="D22" s="641"/>
      <c r="E22" s="641"/>
      <c r="F22" s="626"/>
    </row>
    <row r="23" spans="1:6" s="46" customFormat="1">
      <c r="A23" s="368" t="s">
        <v>3752</v>
      </c>
      <c r="B23" s="333" t="s">
        <v>3638</v>
      </c>
      <c r="C23" s="48">
        <v>1</v>
      </c>
      <c r="D23" s="641">
        <v>490</v>
      </c>
      <c r="E23" s="641">
        <f t="shared" ref="E23:E40" si="1">C23*D23</f>
        <v>490</v>
      </c>
      <c r="F23" s="626"/>
    </row>
    <row r="24" spans="1:6" s="46" customFormat="1" ht="25.5">
      <c r="A24" s="368" t="s">
        <v>3753</v>
      </c>
      <c r="B24" s="333" t="s">
        <v>3646</v>
      </c>
      <c r="C24" s="48">
        <v>1</v>
      </c>
      <c r="D24" s="641">
        <v>490</v>
      </c>
      <c r="E24" s="641">
        <f t="shared" si="1"/>
        <v>490</v>
      </c>
      <c r="F24" s="626"/>
    </row>
    <row r="25" spans="1:6" s="46" customFormat="1" ht="25.5">
      <c r="A25" s="368" t="s">
        <v>3754</v>
      </c>
      <c r="B25" s="333" t="s">
        <v>3643</v>
      </c>
      <c r="C25" s="48">
        <v>1</v>
      </c>
      <c r="D25" s="641">
        <v>490</v>
      </c>
      <c r="E25" s="641">
        <f t="shared" si="1"/>
        <v>490</v>
      </c>
      <c r="F25" s="626"/>
    </row>
    <row r="26" spans="1:6" s="46" customFormat="1">
      <c r="A26" s="368" t="s">
        <v>3755</v>
      </c>
      <c r="B26" s="333" t="s">
        <v>3642</v>
      </c>
      <c r="C26" s="91">
        <v>1</v>
      </c>
      <c r="D26" s="641">
        <v>490</v>
      </c>
      <c r="E26" s="644">
        <f t="shared" si="1"/>
        <v>490</v>
      </c>
      <c r="F26" s="626"/>
    </row>
    <row r="27" spans="1:6" s="46" customFormat="1" ht="25.5">
      <c r="A27" s="368" t="s">
        <v>3756</v>
      </c>
      <c r="B27" s="333" t="s">
        <v>3645</v>
      </c>
      <c r="C27" s="48">
        <v>1</v>
      </c>
      <c r="D27" s="641">
        <v>950</v>
      </c>
      <c r="E27" s="641">
        <f t="shared" si="1"/>
        <v>950</v>
      </c>
      <c r="F27" s="626"/>
    </row>
    <row r="28" spans="1:6" s="46" customFormat="1" ht="38.25">
      <c r="A28" s="368" t="s">
        <v>3757</v>
      </c>
      <c r="B28" s="333" t="s">
        <v>3647</v>
      </c>
      <c r="C28" s="48">
        <v>1</v>
      </c>
      <c r="D28" s="641">
        <v>490</v>
      </c>
      <c r="E28" s="641">
        <f t="shared" si="1"/>
        <v>490</v>
      </c>
      <c r="F28" s="626"/>
    </row>
    <row r="29" spans="1:6" s="46" customFormat="1">
      <c r="A29" s="368" t="s">
        <v>3758</v>
      </c>
      <c r="B29" s="333" t="s">
        <v>3640</v>
      </c>
      <c r="C29" s="48">
        <v>1</v>
      </c>
      <c r="D29" s="641">
        <v>490</v>
      </c>
      <c r="E29" s="641">
        <f t="shared" si="1"/>
        <v>490</v>
      </c>
      <c r="F29" s="626"/>
    </row>
    <row r="30" spans="1:6" s="46" customFormat="1">
      <c r="A30" s="368" t="s">
        <v>4179</v>
      </c>
      <c r="B30" s="333" t="s">
        <v>4178</v>
      </c>
      <c r="C30" s="48">
        <v>1</v>
      </c>
      <c r="D30" s="641">
        <v>760</v>
      </c>
      <c r="E30" s="641">
        <f t="shared" si="1"/>
        <v>760</v>
      </c>
      <c r="F30" s="626"/>
    </row>
    <row r="31" spans="1:6" s="46" customFormat="1">
      <c r="A31" s="368" t="s">
        <v>3983</v>
      </c>
      <c r="B31" s="333" t="s">
        <v>3984</v>
      </c>
      <c r="C31" s="48">
        <v>1</v>
      </c>
      <c r="D31" s="641">
        <v>920</v>
      </c>
      <c r="E31" s="641">
        <f t="shared" si="1"/>
        <v>920</v>
      </c>
      <c r="F31" s="626"/>
    </row>
    <row r="32" spans="1:6">
      <c r="A32" s="532" t="s">
        <v>3985</v>
      </c>
      <c r="B32" s="333" t="s">
        <v>3986</v>
      </c>
      <c r="C32" s="48">
        <v>1</v>
      </c>
      <c r="D32" s="641">
        <v>920</v>
      </c>
      <c r="E32" s="641">
        <f>C32*D32</f>
        <v>920</v>
      </c>
      <c r="F32" s="626"/>
    </row>
    <row r="33" spans="1:6" s="46" customFormat="1">
      <c r="A33" s="368" t="s">
        <v>3759</v>
      </c>
      <c r="B33" s="333" t="s">
        <v>3649</v>
      </c>
      <c r="C33" s="48">
        <v>1</v>
      </c>
      <c r="D33" s="641">
        <v>950</v>
      </c>
      <c r="E33" s="641">
        <f t="shared" si="1"/>
        <v>950</v>
      </c>
      <c r="F33" s="626"/>
    </row>
    <row r="34" spans="1:6" s="46" customFormat="1">
      <c r="A34" s="368" t="s">
        <v>4346</v>
      </c>
      <c r="B34" s="333" t="s">
        <v>4345</v>
      </c>
      <c r="C34" s="48">
        <v>1</v>
      </c>
      <c r="D34" s="641">
        <v>760</v>
      </c>
      <c r="E34" s="641">
        <f t="shared" ref="E34" si="2">C34*D34</f>
        <v>760</v>
      </c>
      <c r="F34" s="626"/>
    </row>
    <row r="35" spans="1:6">
      <c r="A35" s="532" t="s">
        <v>3760</v>
      </c>
      <c r="B35" s="333" t="s">
        <v>3639</v>
      </c>
      <c r="C35" s="48">
        <v>1</v>
      </c>
      <c r="D35" s="641">
        <v>950</v>
      </c>
      <c r="E35" s="641">
        <f t="shared" si="1"/>
        <v>950</v>
      </c>
      <c r="F35" s="626"/>
    </row>
    <row r="36" spans="1:6">
      <c r="A36" s="532" t="s">
        <v>3988</v>
      </c>
      <c r="B36" s="333" t="s">
        <v>3987</v>
      </c>
      <c r="C36" s="48">
        <v>1</v>
      </c>
      <c r="D36" s="641">
        <v>950</v>
      </c>
      <c r="E36" s="641">
        <f t="shared" si="1"/>
        <v>950</v>
      </c>
      <c r="F36" s="626"/>
    </row>
    <row r="37" spans="1:6">
      <c r="A37" s="532" t="s">
        <v>3761</v>
      </c>
      <c r="B37" s="333" t="s">
        <v>3648</v>
      </c>
      <c r="C37" s="48">
        <v>1</v>
      </c>
      <c r="D37" s="641">
        <v>950</v>
      </c>
      <c r="E37" s="641">
        <f t="shared" si="1"/>
        <v>950</v>
      </c>
      <c r="F37" s="626"/>
    </row>
    <row r="38" spans="1:6">
      <c r="A38" s="532" t="s">
        <v>3762</v>
      </c>
      <c r="B38" s="333" t="s">
        <v>3644</v>
      </c>
      <c r="C38" s="48">
        <v>1</v>
      </c>
      <c r="D38" s="641">
        <v>490</v>
      </c>
      <c r="E38" s="641">
        <f t="shared" si="1"/>
        <v>490</v>
      </c>
      <c r="F38" s="626"/>
    </row>
    <row r="39" spans="1:6" s="46" customFormat="1">
      <c r="A39" s="368" t="s">
        <v>3763</v>
      </c>
      <c r="B39" s="333" t="s">
        <v>3641</v>
      </c>
      <c r="C39" s="48">
        <v>1</v>
      </c>
      <c r="D39" s="641">
        <v>490</v>
      </c>
      <c r="E39" s="641">
        <f t="shared" si="1"/>
        <v>490</v>
      </c>
      <c r="F39" s="622"/>
    </row>
    <row r="40" spans="1:6" s="46" customFormat="1">
      <c r="A40" s="368" t="s">
        <v>4672</v>
      </c>
      <c r="B40" s="333" t="s">
        <v>4671</v>
      </c>
      <c r="C40" s="48">
        <v>1</v>
      </c>
      <c r="D40" s="881">
        <v>750</v>
      </c>
      <c r="E40" s="641">
        <f t="shared" si="1"/>
        <v>750</v>
      </c>
      <c r="F40" s="622"/>
    </row>
    <row r="41" spans="1:6" s="46" customFormat="1" ht="13.5">
      <c r="A41" s="368"/>
      <c r="B41" s="505" t="s">
        <v>3627</v>
      </c>
      <c r="C41" s="48"/>
      <c r="D41" s="645"/>
      <c r="E41" s="641"/>
      <c r="F41" s="626"/>
    </row>
    <row r="42" spans="1:6" s="46" customFormat="1">
      <c r="A42" s="368" t="s">
        <v>3764</v>
      </c>
      <c r="B42" s="333" t="s">
        <v>3650</v>
      </c>
      <c r="C42" s="48">
        <v>1</v>
      </c>
      <c r="D42" s="767">
        <v>950</v>
      </c>
      <c r="E42" s="641">
        <f t="shared" ref="E42:E73" si="3">C42*D42</f>
        <v>950</v>
      </c>
      <c r="F42" s="626"/>
    </row>
    <row r="43" spans="1:6" s="46" customFormat="1">
      <c r="A43" s="368" t="s">
        <v>3765</v>
      </c>
      <c r="B43" s="333" t="s">
        <v>3651</v>
      </c>
      <c r="C43" s="48">
        <v>1</v>
      </c>
      <c r="D43" s="767">
        <v>490</v>
      </c>
      <c r="E43" s="641">
        <f t="shared" si="3"/>
        <v>490</v>
      </c>
      <c r="F43" s="626"/>
    </row>
    <row r="44" spans="1:6" s="46" customFormat="1">
      <c r="A44" s="368" t="s">
        <v>4676</v>
      </c>
      <c r="B44" s="333" t="s">
        <v>4675</v>
      </c>
      <c r="C44" s="48">
        <v>1</v>
      </c>
      <c r="D44" s="767"/>
      <c r="E44" s="641"/>
      <c r="F44" s="626"/>
    </row>
    <row r="45" spans="1:6" s="46" customFormat="1">
      <c r="A45" s="368" t="s">
        <v>3766</v>
      </c>
      <c r="B45" s="333" t="s">
        <v>3655</v>
      </c>
      <c r="C45" s="48">
        <v>1</v>
      </c>
      <c r="D45" s="767">
        <v>490</v>
      </c>
      <c r="E45" s="641">
        <f t="shared" si="3"/>
        <v>490</v>
      </c>
      <c r="F45" s="626"/>
    </row>
    <row r="46" spans="1:6" s="46" customFormat="1">
      <c r="A46" s="368" t="s">
        <v>3767</v>
      </c>
      <c r="B46" s="333" t="s">
        <v>3658</v>
      </c>
      <c r="C46" s="48">
        <v>1</v>
      </c>
      <c r="D46" s="767">
        <v>490</v>
      </c>
      <c r="E46" s="641">
        <f t="shared" si="3"/>
        <v>490</v>
      </c>
      <c r="F46" s="626"/>
    </row>
    <row r="47" spans="1:6" s="46" customFormat="1">
      <c r="A47" s="368" t="s">
        <v>4672</v>
      </c>
      <c r="B47" s="333" t="s">
        <v>4888</v>
      </c>
      <c r="C47" s="48">
        <v>1</v>
      </c>
      <c r="D47" s="767">
        <v>750</v>
      </c>
      <c r="E47" s="641">
        <f t="shared" si="3"/>
        <v>750</v>
      </c>
      <c r="F47" s="626"/>
    </row>
    <row r="48" spans="1:6" s="46" customFormat="1">
      <c r="A48" s="368" t="s">
        <v>3768</v>
      </c>
      <c r="B48" s="333" t="s">
        <v>3656</v>
      </c>
      <c r="C48" s="48">
        <v>1</v>
      </c>
      <c r="D48" s="767">
        <v>490</v>
      </c>
      <c r="E48" s="641">
        <f t="shared" si="3"/>
        <v>490</v>
      </c>
      <c r="F48" s="626"/>
    </row>
    <row r="49" spans="1:6" s="46" customFormat="1">
      <c r="A49" s="368" t="s">
        <v>3769</v>
      </c>
      <c r="B49" s="333" t="s">
        <v>3653</v>
      </c>
      <c r="C49" s="48">
        <v>1</v>
      </c>
      <c r="D49" s="767">
        <v>490</v>
      </c>
      <c r="E49" s="641">
        <f t="shared" si="3"/>
        <v>490</v>
      </c>
      <c r="F49" s="626"/>
    </row>
    <row r="50" spans="1:6" s="46" customFormat="1">
      <c r="A50" s="368" t="s">
        <v>3770</v>
      </c>
      <c r="B50" s="333" t="s">
        <v>3652</v>
      </c>
      <c r="C50" s="48">
        <v>1</v>
      </c>
      <c r="D50" s="767">
        <v>490</v>
      </c>
      <c r="E50" s="641">
        <f t="shared" si="3"/>
        <v>490</v>
      </c>
      <c r="F50" s="626"/>
    </row>
    <row r="51" spans="1:6" s="46" customFormat="1">
      <c r="A51" s="368" t="s">
        <v>3983</v>
      </c>
      <c r="B51" s="333" t="s">
        <v>4340</v>
      </c>
      <c r="C51" s="48">
        <v>1</v>
      </c>
      <c r="D51" s="767">
        <v>920</v>
      </c>
      <c r="E51" s="641">
        <f t="shared" si="3"/>
        <v>920</v>
      </c>
      <c r="F51" s="626"/>
    </row>
    <row r="52" spans="1:6" s="46" customFormat="1">
      <c r="A52" s="368" t="s">
        <v>3771</v>
      </c>
      <c r="B52" s="333" t="s">
        <v>3660</v>
      </c>
      <c r="C52" s="48">
        <v>1</v>
      </c>
      <c r="D52" s="767">
        <v>950</v>
      </c>
      <c r="E52" s="641">
        <f t="shared" si="3"/>
        <v>950</v>
      </c>
      <c r="F52" s="626"/>
    </row>
    <row r="53" spans="1:6" s="46" customFormat="1">
      <c r="A53" s="368" t="s">
        <v>4179</v>
      </c>
      <c r="B53" s="333" t="s">
        <v>4341</v>
      </c>
      <c r="C53" s="48">
        <v>1</v>
      </c>
      <c r="D53" s="767">
        <v>760</v>
      </c>
      <c r="E53" s="641">
        <f t="shared" ref="E53" si="4">C53*D53</f>
        <v>760</v>
      </c>
      <c r="F53" s="626"/>
    </row>
    <row r="54" spans="1:6" s="46" customFormat="1">
      <c r="A54" s="368" t="s">
        <v>3772</v>
      </c>
      <c r="B54" s="333" t="s">
        <v>3659</v>
      </c>
      <c r="C54" s="48">
        <v>1</v>
      </c>
      <c r="D54" s="767">
        <v>490</v>
      </c>
      <c r="E54" s="641">
        <f t="shared" si="3"/>
        <v>490</v>
      </c>
      <c r="F54" s="626"/>
    </row>
    <row r="55" spans="1:6" s="46" customFormat="1" ht="25.5">
      <c r="A55" s="368" t="s">
        <v>3773</v>
      </c>
      <c r="B55" s="333" t="s">
        <v>3654</v>
      </c>
      <c r="C55" s="48">
        <v>1</v>
      </c>
      <c r="D55" s="767">
        <v>490</v>
      </c>
      <c r="E55" s="641">
        <f t="shared" si="3"/>
        <v>490</v>
      </c>
      <c r="F55" s="626"/>
    </row>
    <row r="56" spans="1:6" s="46" customFormat="1" ht="25.5">
      <c r="A56" s="368" t="s">
        <v>3774</v>
      </c>
      <c r="B56" s="333" t="s">
        <v>3657</v>
      </c>
      <c r="C56" s="48">
        <v>1</v>
      </c>
      <c r="D56" s="767">
        <v>490</v>
      </c>
      <c r="E56" s="641">
        <f t="shared" si="3"/>
        <v>490</v>
      </c>
      <c r="F56" s="626"/>
    </row>
    <row r="57" spans="1:6" s="46" customFormat="1" ht="13.5">
      <c r="A57" s="368"/>
      <c r="B57" s="505" t="s">
        <v>4885</v>
      </c>
      <c r="C57" s="48"/>
      <c r="D57" s="640"/>
      <c r="E57" s="641"/>
      <c r="F57" s="626"/>
    </row>
    <row r="58" spans="1:6" s="46" customFormat="1">
      <c r="A58" s="368" t="s">
        <v>3775</v>
      </c>
      <c r="B58" s="333" t="s">
        <v>3661</v>
      </c>
      <c r="C58" s="48">
        <v>1</v>
      </c>
      <c r="D58" s="767">
        <v>950</v>
      </c>
      <c r="E58" s="641">
        <f t="shared" si="3"/>
        <v>950</v>
      </c>
      <c r="F58" s="626"/>
    </row>
    <row r="59" spans="1:6" s="46" customFormat="1">
      <c r="A59" s="368" t="s">
        <v>3776</v>
      </c>
      <c r="B59" s="333" t="s">
        <v>3670</v>
      </c>
      <c r="C59" s="48">
        <v>1</v>
      </c>
      <c r="D59" s="767">
        <v>950</v>
      </c>
      <c r="E59" s="641">
        <f t="shared" si="3"/>
        <v>950</v>
      </c>
      <c r="F59" s="626"/>
    </row>
    <row r="60" spans="1:6" s="46" customFormat="1">
      <c r="A60" s="368" t="s">
        <v>3777</v>
      </c>
      <c r="B60" s="333" t="s">
        <v>3669</v>
      </c>
      <c r="C60" s="48">
        <v>1</v>
      </c>
      <c r="D60" s="767">
        <v>490</v>
      </c>
      <c r="E60" s="641">
        <f t="shared" si="3"/>
        <v>490</v>
      </c>
      <c r="F60" s="626"/>
    </row>
    <row r="61" spans="1:6" s="46" customFormat="1">
      <c r="A61" s="368" t="s">
        <v>3778</v>
      </c>
      <c r="B61" s="333" t="s">
        <v>3666</v>
      </c>
      <c r="C61" s="48">
        <v>1</v>
      </c>
      <c r="D61" s="767">
        <v>950</v>
      </c>
      <c r="E61" s="641">
        <f t="shared" si="3"/>
        <v>950</v>
      </c>
      <c r="F61" s="626"/>
    </row>
    <row r="62" spans="1:6" s="46" customFormat="1" ht="25.5">
      <c r="A62" s="368" t="s">
        <v>3779</v>
      </c>
      <c r="B62" s="333" t="s">
        <v>3781</v>
      </c>
      <c r="C62" s="48">
        <v>1</v>
      </c>
      <c r="D62" s="767">
        <v>490</v>
      </c>
      <c r="E62" s="641">
        <f t="shared" si="3"/>
        <v>490</v>
      </c>
      <c r="F62" s="626"/>
    </row>
    <row r="63" spans="1:6" s="46" customFormat="1" ht="25.5">
      <c r="A63" s="368" t="s">
        <v>3780</v>
      </c>
      <c r="B63" s="333" t="s">
        <v>3664</v>
      </c>
      <c r="C63" s="89">
        <v>1</v>
      </c>
      <c r="D63" s="776">
        <v>490</v>
      </c>
      <c r="E63" s="641">
        <f t="shared" si="3"/>
        <v>490</v>
      </c>
      <c r="F63" s="626"/>
    </row>
    <row r="64" spans="1:6" ht="25.5">
      <c r="A64" s="532" t="s">
        <v>3782</v>
      </c>
      <c r="B64" s="358" t="s">
        <v>3671</v>
      </c>
      <c r="C64" s="161">
        <v>1</v>
      </c>
      <c r="D64" s="635">
        <v>950</v>
      </c>
      <c r="E64" s="819">
        <f t="shared" si="3"/>
        <v>950</v>
      </c>
    </row>
    <row r="65" spans="1:6">
      <c r="A65" s="532" t="s">
        <v>4625</v>
      </c>
      <c r="B65" s="358" t="s">
        <v>4624</v>
      </c>
      <c r="C65" s="161">
        <v>1</v>
      </c>
      <c r="D65" s="635">
        <v>750</v>
      </c>
      <c r="E65" s="819">
        <f t="shared" ref="E65" si="5">C65*D65</f>
        <v>750</v>
      </c>
    </row>
    <row r="66" spans="1:6" s="46" customFormat="1" ht="25.5">
      <c r="A66" s="368" t="s">
        <v>3783</v>
      </c>
      <c r="B66" s="358" t="s">
        <v>3665</v>
      </c>
      <c r="C66" s="161">
        <v>1</v>
      </c>
      <c r="D66" s="635">
        <v>490</v>
      </c>
      <c r="E66" s="819">
        <f t="shared" si="3"/>
        <v>490</v>
      </c>
      <c r="F66" s="626"/>
    </row>
    <row r="67" spans="1:6" s="46" customFormat="1">
      <c r="A67" s="368" t="s">
        <v>3784</v>
      </c>
      <c r="B67" s="333" t="s">
        <v>3674</v>
      </c>
      <c r="C67" s="91">
        <v>1</v>
      </c>
      <c r="D67" s="860">
        <v>950</v>
      </c>
      <c r="E67" s="641">
        <f t="shared" si="3"/>
        <v>950</v>
      </c>
      <c r="F67" s="626"/>
    </row>
    <row r="68" spans="1:6" s="46" customFormat="1">
      <c r="A68" s="368" t="s">
        <v>3785</v>
      </c>
      <c r="B68" s="333" t="s">
        <v>4342</v>
      </c>
      <c r="C68" s="48">
        <v>1</v>
      </c>
      <c r="D68" s="767">
        <v>490</v>
      </c>
      <c r="E68" s="641">
        <f t="shared" si="3"/>
        <v>490</v>
      </c>
      <c r="F68" s="626"/>
    </row>
    <row r="69" spans="1:6" s="46" customFormat="1">
      <c r="A69" s="368" t="s">
        <v>4344</v>
      </c>
      <c r="B69" s="333" t="s">
        <v>4343</v>
      </c>
      <c r="C69" s="48">
        <v>1</v>
      </c>
      <c r="D69" s="767">
        <v>1000</v>
      </c>
      <c r="E69" s="641">
        <f t="shared" si="3"/>
        <v>1000</v>
      </c>
      <c r="F69" s="626"/>
    </row>
    <row r="70" spans="1:6" s="46" customFormat="1">
      <c r="A70" s="368" t="s">
        <v>3786</v>
      </c>
      <c r="B70" s="333" t="s">
        <v>3663</v>
      </c>
      <c r="C70" s="48">
        <v>1</v>
      </c>
      <c r="D70" s="767">
        <v>490</v>
      </c>
      <c r="E70" s="641">
        <f t="shared" si="3"/>
        <v>490</v>
      </c>
      <c r="F70" s="626"/>
    </row>
    <row r="71" spans="1:6" s="46" customFormat="1">
      <c r="A71" s="368" t="s">
        <v>3787</v>
      </c>
      <c r="B71" s="333" t="s">
        <v>3672</v>
      </c>
      <c r="C71" s="48">
        <v>1</v>
      </c>
      <c r="D71" s="633">
        <v>950</v>
      </c>
      <c r="E71" s="641">
        <f t="shared" si="3"/>
        <v>950</v>
      </c>
      <c r="F71" s="626"/>
    </row>
    <row r="72" spans="1:6" s="46" customFormat="1">
      <c r="A72" s="368" t="s">
        <v>3788</v>
      </c>
      <c r="B72" s="333" t="s">
        <v>3673</v>
      </c>
      <c r="C72" s="48">
        <v>1</v>
      </c>
      <c r="D72" s="767">
        <v>950</v>
      </c>
      <c r="E72" s="641">
        <f t="shared" si="3"/>
        <v>950</v>
      </c>
      <c r="F72" s="626"/>
    </row>
    <row r="73" spans="1:6" s="46" customFormat="1">
      <c r="A73" s="368" t="s">
        <v>3789</v>
      </c>
      <c r="B73" s="333" t="s">
        <v>3667</v>
      </c>
      <c r="C73" s="48">
        <v>1</v>
      </c>
      <c r="D73" s="767">
        <v>950</v>
      </c>
      <c r="E73" s="641">
        <f t="shared" si="3"/>
        <v>950</v>
      </c>
      <c r="F73" s="626"/>
    </row>
    <row r="74" spans="1:6" s="46" customFormat="1">
      <c r="A74" s="368" t="s">
        <v>3790</v>
      </c>
      <c r="B74" s="333" t="s">
        <v>3668</v>
      </c>
      <c r="C74" s="48">
        <v>1</v>
      </c>
      <c r="D74" s="767">
        <v>950</v>
      </c>
      <c r="E74" s="641">
        <f t="shared" ref="E74:E146" si="6">C74*D74</f>
        <v>950</v>
      </c>
      <c r="F74" s="626"/>
    </row>
    <row r="75" spans="1:6" s="46" customFormat="1">
      <c r="A75" s="368" t="s">
        <v>3791</v>
      </c>
      <c r="B75" s="333" t="s">
        <v>3662</v>
      </c>
      <c r="C75" s="48">
        <v>1</v>
      </c>
      <c r="D75" s="767">
        <v>950</v>
      </c>
      <c r="E75" s="641">
        <f t="shared" si="6"/>
        <v>950</v>
      </c>
      <c r="F75" s="626"/>
    </row>
    <row r="76" spans="1:6" s="46" customFormat="1" ht="13.5">
      <c r="A76" s="368"/>
      <c r="B76" s="505" t="s">
        <v>3675</v>
      </c>
      <c r="C76" s="48"/>
      <c r="D76" s="640"/>
      <c r="E76" s="641"/>
      <c r="F76" s="626"/>
    </row>
    <row r="77" spans="1:6" s="46" customFormat="1">
      <c r="A77" s="368" t="s">
        <v>3792</v>
      </c>
      <c r="B77" s="333" t="s">
        <v>3676</v>
      </c>
      <c r="C77" s="48">
        <v>1</v>
      </c>
      <c r="D77" s="767">
        <v>490</v>
      </c>
      <c r="E77" s="641">
        <f>C77*D77</f>
        <v>490</v>
      </c>
      <c r="F77" s="626"/>
    </row>
    <row r="78" spans="1:6" s="46" customFormat="1">
      <c r="A78" s="368" t="s">
        <v>3793</v>
      </c>
      <c r="B78" s="333" t="s">
        <v>3690</v>
      </c>
      <c r="C78" s="48">
        <v>1</v>
      </c>
      <c r="D78" s="767">
        <v>490</v>
      </c>
      <c r="E78" s="641">
        <f t="shared" ref="E78:E88" si="7">C78*D78</f>
        <v>490</v>
      </c>
      <c r="F78" s="626"/>
    </row>
    <row r="79" spans="1:6" s="46" customFormat="1">
      <c r="A79" s="368" t="s">
        <v>3794</v>
      </c>
      <c r="B79" s="333" t="s">
        <v>3678</v>
      </c>
      <c r="C79" s="48">
        <v>1</v>
      </c>
      <c r="D79" s="767">
        <v>490</v>
      </c>
      <c r="E79" s="641">
        <f t="shared" si="7"/>
        <v>490</v>
      </c>
      <c r="F79" s="626"/>
    </row>
    <row r="80" spans="1:6" s="46" customFormat="1">
      <c r="A80" s="368" t="s">
        <v>3795</v>
      </c>
      <c r="B80" s="333" t="s">
        <v>3683</v>
      </c>
      <c r="C80" s="48">
        <v>1</v>
      </c>
      <c r="D80" s="767">
        <v>490</v>
      </c>
      <c r="E80" s="641">
        <f t="shared" si="7"/>
        <v>490</v>
      </c>
      <c r="F80" s="626"/>
    </row>
    <row r="81" spans="1:6" s="46" customFormat="1">
      <c r="A81" s="368" t="s">
        <v>4623</v>
      </c>
      <c r="B81" s="333" t="s">
        <v>4622</v>
      </c>
      <c r="C81" s="48">
        <v>1</v>
      </c>
      <c r="D81" s="767">
        <v>950</v>
      </c>
      <c r="E81" s="641">
        <f t="shared" si="7"/>
        <v>950</v>
      </c>
      <c r="F81" s="626"/>
    </row>
    <row r="82" spans="1:6" s="46" customFormat="1">
      <c r="A82" s="368" t="s">
        <v>3796</v>
      </c>
      <c r="B82" s="333" t="s">
        <v>3677</v>
      </c>
      <c r="C82" s="48">
        <v>1</v>
      </c>
      <c r="D82" s="767">
        <v>490</v>
      </c>
      <c r="E82" s="641">
        <f t="shared" si="7"/>
        <v>490</v>
      </c>
      <c r="F82" s="626"/>
    </row>
    <row r="83" spans="1:6" s="46" customFormat="1">
      <c r="A83" s="368" t="s">
        <v>4627</v>
      </c>
      <c r="B83" s="333" t="s">
        <v>4626</v>
      </c>
      <c r="C83" s="48">
        <v>1</v>
      </c>
      <c r="D83" s="767">
        <v>950</v>
      </c>
      <c r="E83" s="641">
        <f t="shared" ref="E83" si="8">C83*D83</f>
        <v>950</v>
      </c>
      <c r="F83" s="626"/>
    </row>
    <row r="84" spans="1:6" s="46" customFormat="1">
      <c r="A84" s="368" t="s">
        <v>3797</v>
      </c>
      <c r="B84" s="333" t="s">
        <v>3684</v>
      </c>
      <c r="C84" s="48">
        <v>1</v>
      </c>
      <c r="D84" s="767">
        <v>490</v>
      </c>
      <c r="E84" s="641">
        <f t="shared" si="7"/>
        <v>490</v>
      </c>
      <c r="F84" s="626"/>
    </row>
    <row r="85" spans="1:6" s="46" customFormat="1">
      <c r="A85" s="368" t="s">
        <v>3798</v>
      </c>
      <c r="B85" s="333" t="s">
        <v>3680</v>
      </c>
      <c r="C85" s="48">
        <v>1</v>
      </c>
      <c r="D85" s="767">
        <v>490</v>
      </c>
      <c r="E85" s="641">
        <f t="shared" si="7"/>
        <v>490</v>
      </c>
      <c r="F85" s="626"/>
    </row>
    <row r="86" spans="1:6" s="46" customFormat="1">
      <c r="A86" s="368" t="s">
        <v>3799</v>
      </c>
      <c r="B86" s="333" t="s">
        <v>3681</v>
      </c>
      <c r="C86" s="48">
        <v>1</v>
      </c>
      <c r="D86" s="767">
        <v>490</v>
      </c>
      <c r="E86" s="641">
        <f t="shared" si="7"/>
        <v>490</v>
      </c>
      <c r="F86" s="626"/>
    </row>
    <row r="87" spans="1:6" s="46" customFormat="1">
      <c r="A87" s="368" t="s">
        <v>3800</v>
      </c>
      <c r="B87" s="333" t="s">
        <v>3679</v>
      </c>
      <c r="C87" s="48">
        <v>1</v>
      </c>
      <c r="D87" s="767">
        <v>490</v>
      </c>
      <c r="E87" s="641">
        <f t="shared" si="7"/>
        <v>490</v>
      </c>
      <c r="F87" s="626"/>
    </row>
    <row r="88" spans="1:6" s="46" customFormat="1">
      <c r="A88" s="368" t="s">
        <v>3801</v>
      </c>
      <c r="B88" s="333" t="s">
        <v>3687</v>
      </c>
      <c r="C88" s="48">
        <v>1</v>
      </c>
      <c r="D88" s="767">
        <v>490</v>
      </c>
      <c r="E88" s="641">
        <f t="shared" si="7"/>
        <v>490</v>
      </c>
      <c r="F88" s="626"/>
    </row>
    <row r="89" spans="1:6" s="46" customFormat="1">
      <c r="A89" s="368" t="s">
        <v>3802</v>
      </c>
      <c r="B89" s="333" t="s">
        <v>3688</v>
      </c>
      <c r="C89" s="48">
        <v>1</v>
      </c>
      <c r="D89" s="767">
        <v>490</v>
      </c>
      <c r="E89" s="641">
        <f>C89*D89</f>
        <v>490</v>
      </c>
      <c r="F89" s="626"/>
    </row>
    <row r="90" spans="1:6" s="46" customFormat="1">
      <c r="A90" s="368" t="s">
        <v>4347</v>
      </c>
      <c r="B90" s="333" t="s">
        <v>3689</v>
      </c>
      <c r="C90" s="48">
        <v>1</v>
      </c>
      <c r="D90" s="767">
        <v>950</v>
      </c>
      <c r="E90" s="641">
        <f>C90*D90</f>
        <v>950</v>
      </c>
      <c r="F90" s="626"/>
    </row>
    <row r="91" spans="1:6" s="46" customFormat="1">
      <c r="A91" s="368" t="s">
        <v>3803</v>
      </c>
      <c r="B91" s="333" t="s">
        <v>3686</v>
      </c>
      <c r="C91" s="48">
        <v>1</v>
      </c>
      <c r="D91" s="767">
        <v>490</v>
      </c>
      <c r="E91" s="641">
        <f>C91*D91</f>
        <v>490</v>
      </c>
      <c r="F91" s="626"/>
    </row>
    <row r="92" spans="1:6" s="46" customFormat="1">
      <c r="A92" s="368" t="s">
        <v>3804</v>
      </c>
      <c r="B92" s="333" t="s">
        <v>3685</v>
      </c>
      <c r="C92" s="48">
        <v>1</v>
      </c>
      <c r="D92" s="767">
        <v>490</v>
      </c>
      <c r="E92" s="641">
        <f>C92*D92</f>
        <v>490</v>
      </c>
      <c r="F92" s="626"/>
    </row>
    <row r="93" spans="1:6" s="46" customFormat="1">
      <c r="A93" s="368" t="s">
        <v>3805</v>
      </c>
      <c r="B93" s="333" t="s">
        <v>3682</v>
      </c>
      <c r="C93" s="48">
        <v>1</v>
      </c>
      <c r="D93" s="767">
        <v>490</v>
      </c>
      <c r="E93" s="641">
        <f t="shared" si="6"/>
        <v>490</v>
      </c>
      <c r="F93" s="626"/>
    </row>
    <row r="94" spans="1:6" s="46" customFormat="1" ht="13.5">
      <c r="A94" s="368"/>
      <c r="B94" s="505" t="s">
        <v>3691</v>
      </c>
      <c r="C94" s="48"/>
      <c r="D94" s="646"/>
      <c r="E94" s="641"/>
      <c r="F94" s="626"/>
    </row>
    <row r="95" spans="1:6" s="46" customFormat="1">
      <c r="A95" s="368" t="s">
        <v>3806</v>
      </c>
      <c r="B95" s="333" t="s">
        <v>3692</v>
      </c>
      <c r="C95" s="48">
        <v>1</v>
      </c>
      <c r="D95" s="767">
        <v>490</v>
      </c>
      <c r="E95" s="641">
        <v>260</v>
      </c>
      <c r="F95" s="626"/>
    </row>
    <row r="96" spans="1:6" s="46" customFormat="1">
      <c r="A96" s="368" t="s">
        <v>3807</v>
      </c>
      <c r="B96" s="333" t="s">
        <v>3701</v>
      </c>
      <c r="C96" s="48">
        <v>1</v>
      </c>
      <c r="D96" s="767">
        <v>490</v>
      </c>
      <c r="E96" s="641">
        <f t="shared" si="6"/>
        <v>490</v>
      </c>
      <c r="F96" s="626"/>
    </row>
    <row r="97" spans="1:6" s="46" customFormat="1">
      <c r="A97" s="368" t="s">
        <v>3808</v>
      </c>
      <c r="B97" s="333" t="s">
        <v>3695</v>
      </c>
      <c r="C97" s="48">
        <v>1</v>
      </c>
      <c r="D97" s="767">
        <v>490</v>
      </c>
      <c r="E97" s="641">
        <f t="shared" si="6"/>
        <v>490</v>
      </c>
      <c r="F97" s="626"/>
    </row>
    <row r="98" spans="1:6" s="46" customFormat="1">
      <c r="A98" s="368" t="s">
        <v>4363</v>
      </c>
      <c r="B98" s="333" t="s">
        <v>4890</v>
      </c>
      <c r="C98" s="48">
        <v>1</v>
      </c>
      <c r="D98" s="767">
        <v>950</v>
      </c>
      <c r="E98" s="641">
        <f t="shared" si="6"/>
        <v>950</v>
      </c>
      <c r="F98" s="626"/>
    </row>
    <row r="99" spans="1:6" s="46" customFormat="1">
      <c r="A99" s="368" t="s">
        <v>4629</v>
      </c>
      <c r="B99" s="333" t="s">
        <v>4628</v>
      </c>
      <c r="C99" s="48">
        <v>1</v>
      </c>
      <c r="D99" s="767">
        <v>950</v>
      </c>
      <c r="E99" s="641">
        <f t="shared" ref="E99" si="9">C99*D99</f>
        <v>950</v>
      </c>
      <c r="F99" s="626"/>
    </row>
    <row r="100" spans="1:6" s="46" customFormat="1">
      <c r="A100" s="368" t="s">
        <v>3809</v>
      </c>
      <c r="B100" s="333" t="s">
        <v>3693</v>
      </c>
      <c r="C100" s="48">
        <v>1</v>
      </c>
      <c r="D100" s="767">
        <v>490</v>
      </c>
      <c r="E100" s="641">
        <f t="shared" si="6"/>
        <v>490</v>
      </c>
      <c r="F100" s="626"/>
    </row>
    <row r="101" spans="1:6" s="46" customFormat="1">
      <c r="A101" s="368" t="s">
        <v>3810</v>
      </c>
      <c r="B101" s="333" t="s">
        <v>3694</v>
      </c>
      <c r="C101" s="48">
        <v>1</v>
      </c>
      <c r="D101" s="767">
        <v>490</v>
      </c>
      <c r="E101" s="641">
        <f t="shared" si="6"/>
        <v>490</v>
      </c>
      <c r="F101" s="626"/>
    </row>
    <row r="102" spans="1:6" s="46" customFormat="1">
      <c r="A102" s="368" t="s">
        <v>3811</v>
      </c>
      <c r="B102" s="333" t="s">
        <v>3702</v>
      </c>
      <c r="C102" s="48">
        <v>1</v>
      </c>
      <c r="D102" s="767">
        <v>490</v>
      </c>
      <c r="E102" s="641">
        <f t="shared" si="6"/>
        <v>490</v>
      </c>
      <c r="F102" s="626"/>
    </row>
    <row r="103" spans="1:6" s="46" customFormat="1">
      <c r="A103" s="368" t="s">
        <v>4997</v>
      </c>
      <c r="B103" s="333" t="s">
        <v>4998</v>
      </c>
      <c r="C103" s="48">
        <v>1</v>
      </c>
      <c r="D103" s="767">
        <v>950</v>
      </c>
      <c r="E103" s="641">
        <f t="shared" si="6"/>
        <v>950</v>
      </c>
      <c r="F103" s="626"/>
    </row>
    <row r="104" spans="1:6" s="46" customFormat="1">
      <c r="A104" s="368" t="s">
        <v>3812</v>
      </c>
      <c r="B104" s="333" t="s">
        <v>3696</v>
      </c>
      <c r="C104" s="48">
        <v>1</v>
      </c>
      <c r="D104" s="767">
        <v>490</v>
      </c>
      <c r="E104" s="641">
        <f t="shared" si="6"/>
        <v>490</v>
      </c>
      <c r="F104" s="626"/>
    </row>
    <row r="105" spans="1:6" s="46" customFormat="1">
      <c r="A105" s="368" t="s">
        <v>3813</v>
      </c>
      <c r="B105" s="333" t="s">
        <v>3703</v>
      </c>
      <c r="C105" s="48">
        <v>1</v>
      </c>
      <c r="D105" s="767">
        <v>490</v>
      </c>
      <c r="E105" s="641">
        <f t="shared" si="6"/>
        <v>490</v>
      </c>
      <c r="F105" s="626"/>
    </row>
    <row r="106" spans="1:6" s="46" customFormat="1">
      <c r="A106" s="368" t="s">
        <v>3814</v>
      </c>
      <c r="B106" s="333" t="s">
        <v>3698</v>
      </c>
      <c r="C106" s="48">
        <v>1</v>
      </c>
      <c r="D106" s="767">
        <v>490</v>
      </c>
      <c r="E106" s="641">
        <f t="shared" si="6"/>
        <v>490</v>
      </c>
      <c r="F106" s="626"/>
    </row>
    <row r="107" spans="1:6" s="46" customFormat="1">
      <c r="A107" s="368" t="s">
        <v>3815</v>
      </c>
      <c r="B107" s="333" t="s">
        <v>3700</v>
      </c>
      <c r="C107" s="48">
        <v>1</v>
      </c>
      <c r="D107" s="767">
        <v>490</v>
      </c>
      <c r="E107" s="641">
        <f t="shared" si="6"/>
        <v>490</v>
      </c>
      <c r="F107" s="626"/>
    </row>
    <row r="108" spans="1:6" s="46" customFormat="1">
      <c r="A108" s="368" t="s">
        <v>3816</v>
      </c>
      <c r="B108" s="333" t="s">
        <v>3699</v>
      </c>
      <c r="C108" s="48">
        <v>1</v>
      </c>
      <c r="D108" s="767">
        <v>490</v>
      </c>
      <c r="E108" s="641">
        <f t="shared" si="6"/>
        <v>490</v>
      </c>
      <c r="F108" s="626"/>
    </row>
    <row r="109" spans="1:6" s="46" customFormat="1">
      <c r="A109" s="368" t="s">
        <v>4349</v>
      </c>
      <c r="B109" s="333" t="s">
        <v>4348</v>
      </c>
      <c r="C109" s="48">
        <v>1</v>
      </c>
      <c r="D109" s="767">
        <v>950</v>
      </c>
      <c r="E109" s="641">
        <f t="shared" si="6"/>
        <v>950</v>
      </c>
      <c r="F109" s="626"/>
    </row>
    <row r="110" spans="1:6" s="46" customFormat="1">
      <c r="A110" s="368" t="s">
        <v>3817</v>
      </c>
      <c r="B110" s="333" t="s">
        <v>3697</v>
      </c>
      <c r="C110" s="48">
        <v>1</v>
      </c>
      <c r="D110" s="767">
        <v>490</v>
      </c>
      <c r="E110" s="641">
        <f t="shared" si="6"/>
        <v>490</v>
      </c>
      <c r="F110" s="626"/>
    </row>
    <row r="111" spans="1:6" s="46" customFormat="1" ht="13.5" customHeight="1">
      <c r="A111" s="368"/>
      <c r="B111" s="505" t="s">
        <v>3704</v>
      </c>
      <c r="C111" s="48">
        <v>1</v>
      </c>
      <c r="D111" s="640"/>
      <c r="E111" s="641"/>
      <c r="F111" s="626"/>
    </row>
    <row r="112" spans="1:6" s="46" customFormat="1">
      <c r="A112" s="368" t="s">
        <v>3818</v>
      </c>
      <c r="B112" s="333" t="s">
        <v>3705</v>
      </c>
      <c r="C112" s="48">
        <v>1</v>
      </c>
      <c r="D112" s="767">
        <v>950</v>
      </c>
      <c r="E112" s="641">
        <f t="shared" si="6"/>
        <v>950</v>
      </c>
      <c r="F112" s="626"/>
    </row>
    <row r="113" spans="1:6" s="46" customFormat="1" ht="25.5">
      <c r="A113" s="368" t="s">
        <v>3819</v>
      </c>
      <c r="B113" s="333" t="s">
        <v>3708</v>
      </c>
      <c r="C113" s="48">
        <v>1</v>
      </c>
      <c r="D113" s="767">
        <v>950</v>
      </c>
      <c r="E113" s="641">
        <f t="shared" si="6"/>
        <v>950</v>
      </c>
      <c r="F113" s="626"/>
    </row>
    <row r="114" spans="1:6" s="46" customFormat="1">
      <c r="A114" s="368" t="s">
        <v>3820</v>
      </c>
      <c r="B114" s="333" t="s">
        <v>3715</v>
      </c>
      <c r="C114" s="48">
        <v>1</v>
      </c>
      <c r="D114" s="767">
        <v>490</v>
      </c>
      <c r="E114" s="641">
        <f t="shared" si="6"/>
        <v>490</v>
      </c>
      <c r="F114" s="626"/>
    </row>
    <row r="115" spans="1:6" s="46" customFormat="1">
      <c r="A115" s="368" t="s">
        <v>4631</v>
      </c>
      <c r="B115" s="333" t="s">
        <v>4630</v>
      </c>
      <c r="C115" s="48">
        <v>1</v>
      </c>
      <c r="D115" s="767">
        <v>750</v>
      </c>
      <c r="E115" s="641">
        <f t="shared" ref="E115" si="10">C115*D115</f>
        <v>750</v>
      </c>
      <c r="F115" s="626"/>
    </row>
    <row r="116" spans="1:6" s="46" customFormat="1">
      <c r="A116" s="368" t="s">
        <v>3821</v>
      </c>
      <c r="B116" s="333" t="s">
        <v>3710</v>
      </c>
      <c r="C116" s="48">
        <v>1</v>
      </c>
      <c r="D116" s="767">
        <v>950</v>
      </c>
      <c r="E116" s="641">
        <f t="shared" si="6"/>
        <v>950</v>
      </c>
      <c r="F116" s="626"/>
    </row>
    <row r="117" spans="1:6" s="46" customFormat="1">
      <c r="A117" s="368" t="s">
        <v>3822</v>
      </c>
      <c r="B117" s="333" t="s">
        <v>3709</v>
      </c>
      <c r="C117" s="48">
        <v>1</v>
      </c>
      <c r="D117" s="767">
        <v>490</v>
      </c>
      <c r="E117" s="641">
        <f t="shared" si="6"/>
        <v>490</v>
      </c>
      <c r="F117" s="626"/>
    </row>
    <row r="118" spans="1:6" s="46" customFormat="1">
      <c r="A118" s="368" t="s">
        <v>3823</v>
      </c>
      <c r="B118" s="333" t="s">
        <v>3711</v>
      </c>
      <c r="C118" s="48">
        <v>1</v>
      </c>
      <c r="D118" s="767">
        <v>490</v>
      </c>
      <c r="E118" s="641">
        <f t="shared" si="6"/>
        <v>490</v>
      </c>
      <c r="F118" s="626"/>
    </row>
    <row r="119" spans="1:6" s="46" customFormat="1">
      <c r="A119" s="368" t="s">
        <v>3824</v>
      </c>
      <c r="B119" s="333" t="s">
        <v>3714</v>
      </c>
      <c r="C119" s="48">
        <v>1</v>
      </c>
      <c r="D119" s="767">
        <v>950</v>
      </c>
      <c r="E119" s="641">
        <f t="shared" si="6"/>
        <v>950</v>
      </c>
      <c r="F119" s="626"/>
    </row>
    <row r="120" spans="1:6" s="46" customFormat="1" ht="25.5">
      <c r="A120" s="368" t="s">
        <v>3825</v>
      </c>
      <c r="B120" s="333" t="s">
        <v>3707</v>
      </c>
      <c r="C120" s="48">
        <v>1</v>
      </c>
      <c r="D120" s="767">
        <v>490</v>
      </c>
      <c r="E120" s="641">
        <f t="shared" si="6"/>
        <v>490</v>
      </c>
      <c r="F120" s="626"/>
    </row>
    <row r="121" spans="1:6" s="46" customFormat="1">
      <c r="A121" s="368" t="s">
        <v>3826</v>
      </c>
      <c r="B121" s="333" t="s">
        <v>3713</v>
      </c>
      <c r="C121" s="48">
        <v>1</v>
      </c>
      <c r="D121" s="767">
        <v>490</v>
      </c>
      <c r="E121" s="641">
        <f t="shared" si="6"/>
        <v>490</v>
      </c>
      <c r="F121" s="626"/>
    </row>
    <row r="122" spans="1:6" s="46" customFormat="1">
      <c r="A122" s="368" t="s">
        <v>3827</v>
      </c>
      <c r="B122" s="333" t="s">
        <v>3712</v>
      </c>
      <c r="C122" s="48">
        <v>1</v>
      </c>
      <c r="D122" s="767">
        <v>950</v>
      </c>
      <c r="E122" s="641">
        <f t="shared" si="6"/>
        <v>950</v>
      </c>
      <c r="F122" s="626"/>
    </row>
    <row r="123" spans="1:6" s="46" customFormat="1" ht="25.5">
      <c r="A123" s="368" t="s">
        <v>3828</v>
      </c>
      <c r="B123" s="333" t="s">
        <v>3706</v>
      </c>
      <c r="C123" s="48">
        <v>1</v>
      </c>
      <c r="D123" s="767">
        <v>950</v>
      </c>
      <c r="E123" s="641">
        <f t="shared" si="6"/>
        <v>950</v>
      </c>
      <c r="F123" s="626"/>
    </row>
    <row r="124" spans="1:6" s="46" customFormat="1" ht="13.5">
      <c r="A124" s="368"/>
      <c r="B124" s="505" t="s">
        <v>3716</v>
      </c>
      <c r="C124" s="48">
        <v>1</v>
      </c>
      <c r="D124" s="640"/>
      <c r="E124" s="641"/>
      <c r="F124" s="626"/>
    </row>
    <row r="125" spans="1:6" s="46" customFormat="1">
      <c r="A125" s="368" t="s">
        <v>3829</v>
      </c>
      <c r="B125" s="333" t="s">
        <v>3717</v>
      </c>
      <c r="C125" s="48">
        <v>1</v>
      </c>
      <c r="D125" s="767">
        <v>950</v>
      </c>
      <c r="E125" s="641">
        <f t="shared" si="6"/>
        <v>950</v>
      </c>
      <c r="F125" s="626"/>
    </row>
    <row r="126" spans="1:6" s="46" customFormat="1">
      <c r="A126" s="368" t="s">
        <v>4364</v>
      </c>
      <c r="B126" s="333" t="s">
        <v>3721</v>
      </c>
      <c r="C126" s="48">
        <v>1</v>
      </c>
      <c r="D126" s="767">
        <v>950</v>
      </c>
      <c r="E126" s="641">
        <f t="shared" si="6"/>
        <v>950</v>
      </c>
      <c r="F126" s="626"/>
    </row>
    <row r="127" spans="1:6" s="46" customFormat="1">
      <c r="A127" s="368" t="s">
        <v>3830</v>
      </c>
      <c r="B127" s="333" t="s">
        <v>3726</v>
      </c>
      <c r="C127" s="48">
        <v>1</v>
      </c>
      <c r="D127" s="767">
        <v>950</v>
      </c>
      <c r="E127" s="641">
        <f t="shared" si="6"/>
        <v>950</v>
      </c>
      <c r="F127" s="626"/>
    </row>
    <row r="128" spans="1:6" s="46" customFormat="1">
      <c r="A128" s="368" t="s">
        <v>3831</v>
      </c>
      <c r="B128" s="333" t="s">
        <v>3718</v>
      </c>
      <c r="C128" s="48">
        <v>1</v>
      </c>
      <c r="D128" s="767">
        <v>490</v>
      </c>
      <c r="E128" s="641">
        <f t="shared" si="6"/>
        <v>490</v>
      </c>
      <c r="F128" s="626"/>
    </row>
    <row r="129" spans="1:6" s="46" customFormat="1">
      <c r="A129" s="368" t="s">
        <v>3832</v>
      </c>
      <c r="B129" s="333" t="s">
        <v>3722</v>
      </c>
      <c r="C129" s="48">
        <v>1</v>
      </c>
      <c r="D129" s="767">
        <v>950</v>
      </c>
      <c r="E129" s="641">
        <f t="shared" si="6"/>
        <v>950</v>
      </c>
      <c r="F129" s="626"/>
    </row>
    <row r="130" spans="1:6" s="46" customFormat="1">
      <c r="A130" s="368" t="s">
        <v>3833</v>
      </c>
      <c r="B130" s="333" t="s">
        <v>3720</v>
      </c>
      <c r="C130" s="48">
        <v>1</v>
      </c>
      <c r="D130" s="767">
        <v>490</v>
      </c>
      <c r="E130" s="641">
        <f t="shared" si="6"/>
        <v>490</v>
      </c>
      <c r="F130" s="626"/>
    </row>
    <row r="131" spans="1:6" s="46" customFormat="1">
      <c r="A131" s="368" t="s">
        <v>3834</v>
      </c>
      <c r="B131" s="333" t="s">
        <v>3724</v>
      </c>
      <c r="C131" s="48">
        <v>1</v>
      </c>
      <c r="D131" s="767">
        <v>950</v>
      </c>
      <c r="E131" s="641">
        <f t="shared" si="6"/>
        <v>950</v>
      </c>
      <c r="F131" s="626"/>
    </row>
    <row r="132" spans="1:6" s="46" customFormat="1">
      <c r="A132" s="368" t="s">
        <v>3835</v>
      </c>
      <c r="B132" s="333" t="s">
        <v>3719</v>
      </c>
      <c r="C132" s="48">
        <v>1</v>
      </c>
      <c r="D132" s="767">
        <v>490</v>
      </c>
      <c r="E132" s="641">
        <f t="shared" si="6"/>
        <v>490</v>
      </c>
      <c r="F132" s="626"/>
    </row>
    <row r="133" spans="1:6" s="46" customFormat="1">
      <c r="A133" s="368" t="s">
        <v>3836</v>
      </c>
      <c r="B133" s="333" t="s">
        <v>3725</v>
      </c>
      <c r="C133" s="48">
        <v>1</v>
      </c>
      <c r="D133" s="767">
        <v>950</v>
      </c>
      <c r="E133" s="641">
        <f t="shared" si="6"/>
        <v>950</v>
      </c>
      <c r="F133" s="626"/>
    </row>
    <row r="134" spans="1:6" s="46" customFormat="1">
      <c r="A134" s="368" t="s">
        <v>3837</v>
      </c>
      <c r="B134" s="333" t="s">
        <v>3727</v>
      </c>
      <c r="C134" s="48">
        <v>1</v>
      </c>
      <c r="D134" s="767">
        <v>950</v>
      </c>
      <c r="E134" s="641">
        <f t="shared" si="6"/>
        <v>950</v>
      </c>
      <c r="F134" s="626"/>
    </row>
    <row r="135" spans="1:6" s="46" customFormat="1">
      <c r="A135" s="368" t="s">
        <v>3838</v>
      </c>
      <c r="B135" s="333" t="s">
        <v>3723</v>
      </c>
      <c r="C135" s="48">
        <v>1</v>
      </c>
      <c r="D135" s="767">
        <v>950</v>
      </c>
      <c r="E135" s="641">
        <f t="shared" si="6"/>
        <v>950</v>
      </c>
      <c r="F135" s="626"/>
    </row>
    <row r="136" spans="1:6" s="46" customFormat="1" ht="13.5" customHeight="1">
      <c r="A136" s="368"/>
      <c r="B136" s="505" t="s">
        <v>3728</v>
      </c>
      <c r="C136" s="48"/>
      <c r="D136" s="640"/>
      <c r="E136" s="641"/>
      <c r="F136" s="626"/>
    </row>
    <row r="137" spans="1:6" s="46" customFormat="1">
      <c r="A137" s="368" t="s">
        <v>3839</v>
      </c>
      <c r="B137" s="333" t="s">
        <v>3729</v>
      </c>
      <c r="C137" s="48">
        <v>1</v>
      </c>
      <c r="D137" s="767">
        <v>950</v>
      </c>
      <c r="E137" s="641">
        <f t="shared" si="6"/>
        <v>950</v>
      </c>
      <c r="F137" s="626"/>
    </row>
    <row r="138" spans="1:6" s="46" customFormat="1">
      <c r="A138" s="368" t="s">
        <v>3840</v>
      </c>
      <c r="B138" s="333" t="s">
        <v>3730</v>
      </c>
      <c r="C138" s="48">
        <v>1</v>
      </c>
      <c r="D138" s="767">
        <v>950</v>
      </c>
      <c r="E138" s="641">
        <f t="shared" si="6"/>
        <v>950</v>
      </c>
      <c r="F138" s="626"/>
    </row>
    <row r="139" spans="1:6" s="46" customFormat="1" ht="25.5">
      <c r="A139" s="368" t="s">
        <v>3841</v>
      </c>
      <c r="B139" s="333" t="s">
        <v>3731</v>
      </c>
      <c r="C139" s="48">
        <v>1</v>
      </c>
      <c r="D139" s="767">
        <v>490</v>
      </c>
      <c r="E139" s="641">
        <f t="shared" si="6"/>
        <v>490</v>
      </c>
      <c r="F139" s="626"/>
    </row>
    <row r="140" spans="1:6" s="46" customFormat="1" ht="13.5" customHeight="1">
      <c r="A140" s="368" t="s">
        <v>3842</v>
      </c>
      <c r="B140" s="333" t="s">
        <v>3732</v>
      </c>
      <c r="C140" s="48">
        <v>1</v>
      </c>
      <c r="D140" s="767">
        <v>490</v>
      </c>
      <c r="E140" s="641">
        <f t="shared" si="6"/>
        <v>490</v>
      </c>
      <c r="F140" s="626"/>
    </row>
    <row r="141" spans="1:6" s="46" customFormat="1" ht="25.5">
      <c r="A141" s="368" t="s">
        <v>3843</v>
      </c>
      <c r="B141" s="333" t="s">
        <v>3733</v>
      </c>
      <c r="C141" s="48">
        <v>1</v>
      </c>
      <c r="D141" s="767">
        <v>950</v>
      </c>
      <c r="E141" s="641">
        <f t="shared" si="6"/>
        <v>950</v>
      </c>
      <c r="F141" s="626"/>
    </row>
    <row r="142" spans="1:6" s="46" customFormat="1">
      <c r="A142" s="368" t="s">
        <v>3844</v>
      </c>
      <c r="B142" s="333" t="s">
        <v>3734</v>
      </c>
      <c r="C142" s="48">
        <v>1</v>
      </c>
      <c r="D142" s="767">
        <v>950</v>
      </c>
      <c r="E142" s="641">
        <f t="shared" si="6"/>
        <v>950</v>
      </c>
      <c r="F142" s="626"/>
    </row>
    <row r="143" spans="1:6" s="46" customFormat="1" ht="33.75" customHeight="1">
      <c r="A143" s="368" t="s">
        <v>3845</v>
      </c>
      <c r="B143" s="333" t="s">
        <v>3735</v>
      </c>
      <c r="C143" s="48">
        <v>1</v>
      </c>
      <c r="D143" s="767">
        <v>490</v>
      </c>
      <c r="E143" s="641">
        <f t="shared" si="6"/>
        <v>490</v>
      </c>
      <c r="F143" s="626"/>
    </row>
    <row r="144" spans="1:6" s="46" customFormat="1" ht="25.5">
      <c r="A144" s="368" t="s">
        <v>3846</v>
      </c>
      <c r="B144" s="333" t="s">
        <v>3736</v>
      </c>
      <c r="C144" s="48">
        <v>1</v>
      </c>
      <c r="D144" s="767">
        <v>950</v>
      </c>
      <c r="E144" s="641">
        <f t="shared" si="6"/>
        <v>950</v>
      </c>
      <c r="F144" s="626"/>
    </row>
    <row r="145" spans="1:6" s="46" customFormat="1">
      <c r="A145" s="368" t="s">
        <v>3847</v>
      </c>
      <c r="B145" s="333" t="s">
        <v>3737</v>
      </c>
      <c r="C145" s="48">
        <v>1</v>
      </c>
      <c r="D145" s="767">
        <v>490</v>
      </c>
      <c r="E145" s="641">
        <f t="shared" si="6"/>
        <v>490</v>
      </c>
      <c r="F145" s="626"/>
    </row>
    <row r="146" spans="1:6" s="46" customFormat="1" ht="25.5">
      <c r="A146" s="368" t="s">
        <v>3848</v>
      </c>
      <c r="B146" s="333" t="s">
        <v>3738</v>
      </c>
      <c r="C146" s="48">
        <v>1</v>
      </c>
      <c r="D146" s="767">
        <v>950</v>
      </c>
      <c r="E146" s="641">
        <f t="shared" si="6"/>
        <v>950</v>
      </c>
      <c r="F146" s="626"/>
    </row>
    <row r="147" spans="1:6" s="46" customFormat="1" ht="13.5" customHeight="1">
      <c r="A147" s="368" t="s">
        <v>3849</v>
      </c>
      <c r="B147" s="333" t="s">
        <v>3739</v>
      </c>
      <c r="C147" s="48">
        <v>1</v>
      </c>
      <c r="D147" s="767">
        <v>950</v>
      </c>
      <c r="E147" s="641">
        <f>C147*D147</f>
        <v>950</v>
      </c>
      <c r="F147" s="626"/>
    </row>
    <row r="148" spans="1:6" s="46" customFormat="1">
      <c r="A148" s="368" t="s">
        <v>3850</v>
      </c>
      <c r="B148" s="333" t="s">
        <v>3740</v>
      </c>
      <c r="C148" s="48">
        <v>1</v>
      </c>
      <c r="D148" s="767">
        <v>490</v>
      </c>
      <c r="E148" s="641">
        <f>C148*D148</f>
        <v>490</v>
      </c>
      <c r="F148" s="626"/>
    </row>
    <row r="149" spans="1:6" s="46" customFormat="1">
      <c r="A149" s="368" t="s">
        <v>3851</v>
      </c>
      <c r="B149" s="333" t="s">
        <v>3741</v>
      </c>
      <c r="C149" s="48">
        <v>1</v>
      </c>
      <c r="D149" s="767">
        <v>950</v>
      </c>
      <c r="E149" s="641">
        <f>C149*D149</f>
        <v>950</v>
      </c>
      <c r="F149" s="626"/>
    </row>
    <row r="150" spans="1:6" s="46" customFormat="1">
      <c r="A150" s="368"/>
      <c r="B150" s="427" t="s">
        <v>787</v>
      </c>
      <c r="C150" s="48"/>
      <c r="D150" s="640"/>
      <c r="E150" s="641"/>
      <c r="F150" s="626"/>
    </row>
    <row r="151" spans="1:6" s="46" customFormat="1" ht="25.5">
      <c r="A151" s="368" t="s">
        <v>3003</v>
      </c>
      <c r="B151" s="333" t="s">
        <v>1435</v>
      </c>
      <c r="C151" s="48">
        <v>1</v>
      </c>
      <c r="D151" s="767">
        <v>7650</v>
      </c>
      <c r="E151" s="641">
        <f t="shared" ref="E151:E163" si="11">C151*D151</f>
        <v>7650</v>
      </c>
      <c r="F151" s="626"/>
    </row>
    <row r="152" spans="1:6" s="46" customFormat="1">
      <c r="A152" s="368" t="s">
        <v>3004</v>
      </c>
      <c r="B152" s="333" t="s">
        <v>1434</v>
      </c>
      <c r="C152" s="48">
        <v>1</v>
      </c>
      <c r="D152" s="767">
        <v>7650</v>
      </c>
      <c r="E152" s="641">
        <f t="shared" si="11"/>
        <v>7650</v>
      </c>
      <c r="F152" s="626"/>
    </row>
    <row r="153" spans="1:6" s="46" customFormat="1">
      <c r="A153" s="368" t="s">
        <v>3005</v>
      </c>
      <c r="B153" s="333" t="s">
        <v>805</v>
      </c>
      <c r="C153" s="48">
        <v>1</v>
      </c>
      <c r="D153" s="767">
        <v>7650</v>
      </c>
      <c r="E153" s="641">
        <f t="shared" si="11"/>
        <v>7650</v>
      </c>
      <c r="F153" s="626"/>
    </row>
    <row r="154" spans="1:6" s="46" customFormat="1">
      <c r="A154" s="368" t="s">
        <v>3006</v>
      </c>
      <c r="B154" s="333" t="s">
        <v>806</v>
      </c>
      <c r="C154" s="48">
        <v>1</v>
      </c>
      <c r="D154" s="767">
        <v>7650</v>
      </c>
      <c r="E154" s="641">
        <f t="shared" si="11"/>
        <v>7650</v>
      </c>
      <c r="F154" s="626"/>
    </row>
    <row r="155" spans="1:6" s="46" customFormat="1">
      <c r="A155" s="368" t="s">
        <v>3007</v>
      </c>
      <c r="B155" s="333" t="s">
        <v>807</v>
      </c>
      <c r="C155" s="48">
        <v>1</v>
      </c>
      <c r="D155" s="767">
        <v>7650</v>
      </c>
      <c r="E155" s="641">
        <f t="shared" si="11"/>
        <v>7650</v>
      </c>
      <c r="F155" s="626"/>
    </row>
    <row r="156" spans="1:6" s="46" customFormat="1">
      <c r="A156" s="368" t="s">
        <v>3008</v>
      </c>
      <c r="B156" s="333" t="s">
        <v>808</v>
      </c>
      <c r="C156" s="48">
        <v>1</v>
      </c>
      <c r="D156" s="767">
        <v>7650</v>
      </c>
      <c r="E156" s="641">
        <f t="shared" si="11"/>
        <v>7650</v>
      </c>
      <c r="F156" s="626"/>
    </row>
    <row r="157" spans="1:6" s="46" customFormat="1">
      <c r="A157" s="368" t="s">
        <v>3009</v>
      </c>
      <c r="B157" s="333" t="s">
        <v>809</v>
      </c>
      <c r="C157" s="48">
        <v>1</v>
      </c>
      <c r="D157" s="767">
        <v>7650</v>
      </c>
      <c r="E157" s="641">
        <f t="shared" si="11"/>
        <v>7650</v>
      </c>
      <c r="F157" s="626"/>
    </row>
    <row r="158" spans="1:6" s="46" customFormat="1" ht="25.5">
      <c r="A158" s="368" t="s">
        <v>3010</v>
      </c>
      <c r="B158" s="333" t="s">
        <v>810</v>
      </c>
      <c r="C158" s="48">
        <v>1</v>
      </c>
      <c r="D158" s="767">
        <v>7650</v>
      </c>
      <c r="E158" s="641">
        <f t="shared" si="11"/>
        <v>7650</v>
      </c>
      <c r="F158" s="626"/>
    </row>
    <row r="159" spans="1:6" s="46" customFormat="1">
      <c r="A159" s="368" t="s">
        <v>3011</v>
      </c>
      <c r="B159" s="333" t="s">
        <v>812</v>
      </c>
      <c r="C159" s="48">
        <v>1</v>
      </c>
      <c r="D159" s="767">
        <v>7650</v>
      </c>
      <c r="E159" s="641">
        <f t="shared" si="11"/>
        <v>7650</v>
      </c>
      <c r="F159" s="626"/>
    </row>
    <row r="160" spans="1:6" s="46" customFormat="1">
      <c r="A160" s="368" t="s">
        <v>3012</v>
      </c>
      <c r="B160" s="333" t="s">
        <v>811</v>
      </c>
      <c r="C160" s="48">
        <v>1</v>
      </c>
      <c r="D160" s="767">
        <v>7650</v>
      </c>
      <c r="E160" s="641">
        <f t="shared" si="11"/>
        <v>7650</v>
      </c>
      <c r="F160" s="626"/>
    </row>
    <row r="161" spans="1:6" s="46" customFormat="1" ht="25.5">
      <c r="A161" s="368" t="s">
        <v>3013</v>
      </c>
      <c r="B161" s="333" t="s">
        <v>813</v>
      </c>
      <c r="C161" s="48">
        <v>1</v>
      </c>
      <c r="D161" s="767">
        <v>7650</v>
      </c>
      <c r="E161" s="641">
        <f t="shared" si="11"/>
        <v>7650</v>
      </c>
      <c r="F161" s="626"/>
    </row>
    <row r="162" spans="1:6" s="46" customFormat="1">
      <c r="A162" s="368" t="s">
        <v>3014</v>
      </c>
      <c r="B162" s="333" t="s">
        <v>1569</v>
      </c>
      <c r="C162" s="48">
        <v>1</v>
      </c>
      <c r="D162" s="767">
        <v>5980</v>
      </c>
      <c r="E162" s="641">
        <f t="shared" si="11"/>
        <v>5980</v>
      </c>
      <c r="F162" s="626"/>
    </row>
    <row r="163" spans="1:6" s="46" customFormat="1">
      <c r="A163" s="368" t="s">
        <v>3015</v>
      </c>
      <c r="B163" s="333" t="s">
        <v>1570</v>
      </c>
      <c r="C163" s="48">
        <v>1</v>
      </c>
      <c r="D163" s="767">
        <v>5980</v>
      </c>
      <c r="E163" s="641">
        <f t="shared" si="11"/>
        <v>5980</v>
      </c>
      <c r="F163" s="626"/>
    </row>
    <row r="164" spans="1:6" s="46" customFormat="1">
      <c r="A164" s="368"/>
      <c r="B164" s="352" t="s">
        <v>432</v>
      </c>
      <c r="C164" s="48"/>
      <c r="D164" s="640"/>
      <c r="E164" s="641"/>
      <c r="F164" s="626"/>
    </row>
    <row r="165" spans="1:6" s="46" customFormat="1">
      <c r="A165" s="368" t="s">
        <v>4776</v>
      </c>
      <c r="B165" s="333" t="s">
        <v>4775</v>
      </c>
      <c r="C165" s="48">
        <v>1</v>
      </c>
      <c r="D165" s="640">
        <v>650</v>
      </c>
      <c r="E165" s="641">
        <f t="shared" ref="E165" si="12">C165*D165</f>
        <v>650</v>
      </c>
      <c r="F165" s="626"/>
    </row>
    <row r="166" spans="1:6" s="46" customFormat="1">
      <c r="A166" s="368" t="s">
        <v>2461</v>
      </c>
      <c r="B166" s="333" t="s">
        <v>434</v>
      </c>
      <c r="C166" s="48">
        <v>1</v>
      </c>
      <c r="D166" s="640">
        <v>650</v>
      </c>
      <c r="E166" s="641">
        <f t="shared" ref="E166:E199" si="13">C166*D166</f>
        <v>650</v>
      </c>
      <c r="F166" s="626"/>
    </row>
    <row r="167" spans="1:6" s="46" customFormat="1">
      <c r="A167" s="368" t="s">
        <v>2462</v>
      </c>
      <c r="B167" s="333" t="s">
        <v>814</v>
      </c>
      <c r="C167" s="48">
        <v>1</v>
      </c>
      <c r="D167" s="640">
        <v>650</v>
      </c>
      <c r="E167" s="641">
        <f t="shared" si="13"/>
        <v>650</v>
      </c>
      <c r="F167" s="626"/>
    </row>
    <row r="168" spans="1:6" s="46" customFormat="1">
      <c r="A168" s="368" t="s">
        <v>3016</v>
      </c>
      <c r="B168" s="333" t="s">
        <v>815</v>
      </c>
      <c r="C168" s="48">
        <v>1</v>
      </c>
      <c r="D168" s="640">
        <v>650</v>
      </c>
      <c r="E168" s="641">
        <f t="shared" si="13"/>
        <v>650</v>
      </c>
      <c r="F168" s="626"/>
    </row>
    <row r="169" spans="1:6" s="46" customFormat="1">
      <c r="A169" s="368" t="s">
        <v>3017</v>
      </c>
      <c r="B169" s="333" t="s">
        <v>437</v>
      </c>
      <c r="C169" s="48">
        <v>1</v>
      </c>
      <c r="D169" s="640">
        <v>650</v>
      </c>
      <c r="E169" s="641">
        <f t="shared" si="13"/>
        <v>650</v>
      </c>
      <c r="F169" s="626"/>
    </row>
    <row r="170" spans="1:6" s="46" customFormat="1">
      <c r="A170" s="368" t="s">
        <v>3018</v>
      </c>
      <c r="B170" s="333" t="s">
        <v>438</v>
      </c>
      <c r="C170" s="48">
        <v>1</v>
      </c>
      <c r="D170" s="640">
        <v>650</v>
      </c>
      <c r="E170" s="641">
        <f t="shared" si="13"/>
        <v>650</v>
      </c>
      <c r="F170" s="626"/>
    </row>
    <row r="171" spans="1:6" s="46" customFormat="1">
      <c r="A171" s="368" t="s">
        <v>3019</v>
      </c>
      <c r="B171" s="333" t="s">
        <v>816</v>
      </c>
      <c r="C171" s="48">
        <v>1</v>
      </c>
      <c r="D171" s="640">
        <v>650</v>
      </c>
      <c r="E171" s="641">
        <f t="shared" si="13"/>
        <v>650</v>
      </c>
      <c r="F171" s="626"/>
    </row>
    <row r="172" spans="1:6" s="46" customFormat="1">
      <c r="A172" s="368" t="s">
        <v>3020</v>
      </c>
      <c r="B172" s="333" t="s">
        <v>817</v>
      </c>
      <c r="C172" s="48">
        <v>1</v>
      </c>
      <c r="D172" s="640">
        <v>650</v>
      </c>
      <c r="E172" s="641">
        <f t="shared" si="13"/>
        <v>650</v>
      </c>
      <c r="F172" s="626"/>
    </row>
    <row r="173" spans="1:6" s="46" customFormat="1">
      <c r="A173" s="368" t="s">
        <v>3021</v>
      </c>
      <c r="B173" s="333" t="s">
        <v>818</v>
      </c>
      <c r="C173" s="48">
        <v>1</v>
      </c>
      <c r="D173" s="640">
        <v>650</v>
      </c>
      <c r="E173" s="641">
        <f t="shared" si="13"/>
        <v>650</v>
      </c>
      <c r="F173" s="626"/>
    </row>
    <row r="174" spans="1:6" s="46" customFormat="1">
      <c r="A174" s="368" t="s">
        <v>3022</v>
      </c>
      <c r="B174" s="333" t="s">
        <v>819</v>
      </c>
      <c r="C174" s="48">
        <v>1</v>
      </c>
      <c r="D174" s="640">
        <v>650</v>
      </c>
      <c r="E174" s="641">
        <f t="shared" si="13"/>
        <v>650</v>
      </c>
      <c r="F174" s="626"/>
    </row>
    <row r="175" spans="1:6" s="46" customFormat="1">
      <c r="A175" s="368" t="s">
        <v>3023</v>
      </c>
      <c r="B175" s="333" t="s">
        <v>820</v>
      </c>
      <c r="C175" s="48">
        <v>1</v>
      </c>
      <c r="D175" s="640">
        <v>650</v>
      </c>
      <c r="E175" s="641">
        <f t="shared" si="13"/>
        <v>650</v>
      </c>
      <c r="F175" s="626"/>
    </row>
    <row r="176" spans="1:6" s="46" customFormat="1">
      <c r="A176" s="368" t="s">
        <v>3024</v>
      </c>
      <c r="B176" s="333" t="s">
        <v>821</v>
      </c>
      <c r="C176" s="48">
        <v>1</v>
      </c>
      <c r="D176" s="640">
        <v>650</v>
      </c>
      <c r="E176" s="641">
        <f t="shared" si="13"/>
        <v>650</v>
      </c>
      <c r="F176" s="626"/>
    </row>
    <row r="177" spans="1:6" s="46" customFormat="1">
      <c r="A177" s="368" t="s">
        <v>3025</v>
      </c>
      <c r="B177" s="333" t="s">
        <v>822</v>
      </c>
      <c r="C177" s="48">
        <v>1</v>
      </c>
      <c r="D177" s="640">
        <v>650</v>
      </c>
      <c r="E177" s="641">
        <f t="shared" si="13"/>
        <v>650</v>
      </c>
      <c r="F177" s="626"/>
    </row>
    <row r="178" spans="1:6" s="46" customFormat="1">
      <c r="A178" s="368" t="s">
        <v>3026</v>
      </c>
      <c r="B178" s="333" t="s">
        <v>823</v>
      </c>
      <c r="C178" s="48">
        <v>1</v>
      </c>
      <c r="D178" s="640">
        <v>650</v>
      </c>
      <c r="E178" s="641">
        <f t="shared" si="13"/>
        <v>650</v>
      </c>
      <c r="F178" s="626"/>
    </row>
    <row r="179" spans="1:6" s="46" customFormat="1">
      <c r="A179" s="368" t="s">
        <v>3027</v>
      </c>
      <c r="B179" s="333" t="s">
        <v>824</v>
      </c>
      <c r="C179" s="48">
        <v>1</v>
      </c>
      <c r="D179" s="640">
        <v>650</v>
      </c>
      <c r="E179" s="641">
        <f t="shared" si="13"/>
        <v>650</v>
      </c>
      <c r="F179" s="626"/>
    </row>
    <row r="180" spans="1:6" s="46" customFormat="1">
      <c r="A180" s="368" t="s">
        <v>3028</v>
      </c>
      <c r="B180" s="333" t="s">
        <v>825</v>
      </c>
      <c r="C180" s="48">
        <v>1</v>
      </c>
      <c r="D180" s="640">
        <v>650</v>
      </c>
      <c r="E180" s="641">
        <f t="shared" si="13"/>
        <v>650</v>
      </c>
      <c r="F180" s="626"/>
    </row>
    <row r="181" spans="1:6" s="46" customFormat="1">
      <c r="A181" s="368" t="s">
        <v>3029</v>
      </c>
      <c r="B181" s="333" t="s">
        <v>826</v>
      </c>
      <c r="C181" s="48">
        <v>1</v>
      </c>
      <c r="D181" s="640">
        <v>650</v>
      </c>
      <c r="E181" s="641">
        <f t="shared" si="13"/>
        <v>650</v>
      </c>
      <c r="F181" s="626"/>
    </row>
    <row r="182" spans="1:6" s="46" customFormat="1">
      <c r="A182" s="368" t="s">
        <v>2466</v>
      </c>
      <c r="B182" s="333" t="s">
        <v>441</v>
      </c>
      <c r="C182" s="48">
        <v>1</v>
      </c>
      <c r="D182" s="640">
        <v>650</v>
      </c>
      <c r="E182" s="641">
        <f t="shared" si="13"/>
        <v>650</v>
      </c>
      <c r="F182" s="626"/>
    </row>
    <row r="183" spans="1:6" s="46" customFormat="1">
      <c r="A183" s="368" t="s">
        <v>3030</v>
      </c>
      <c r="B183" s="333" t="s">
        <v>827</v>
      </c>
      <c r="C183" s="48">
        <v>1</v>
      </c>
      <c r="D183" s="640">
        <v>650</v>
      </c>
      <c r="E183" s="641">
        <f t="shared" si="13"/>
        <v>650</v>
      </c>
      <c r="F183" s="626"/>
    </row>
    <row r="184" spans="1:6" s="46" customFormat="1">
      <c r="A184" s="368" t="s">
        <v>3031</v>
      </c>
      <c r="B184" s="333" t="s">
        <v>1295</v>
      </c>
      <c r="C184" s="48">
        <v>1</v>
      </c>
      <c r="D184" s="640">
        <v>650</v>
      </c>
      <c r="E184" s="641">
        <f t="shared" si="13"/>
        <v>650</v>
      </c>
      <c r="F184" s="626"/>
    </row>
    <row r="185" spans="1:6" s="46" customFormat="1">
      <c r="A185" s="368" t="s">
        <v>3609</v>
      </c>
      <c r="B185" s="333" t="s">
        <v>3608</v>
      </c>
      <c r="C185" s="48">
        <v>1</v>
      </c>
      <c r="D185" s="640">
        <v>650</v>
      </c>
      <c r="E185" s="641">
        <f t="shared" si="13"/>
        <v>650</v>
      </c>
      <c r="F185" s="626"/>
    </row>
    <row r="186" spans="1:6" s="63" customFormat="1">
      <c r="A186" s="377" t="s">
        <v>2468</v>
      </c>
      <c r="B186" s="372" t="s">
        <v>443</v>
      </c>
      <c r="C186" s="48">
        <v>1</v>
      </c>
      <c r="D186" s="13">
        <v>650</v>
      </c>
      <c r="E186" s="576">
        <f t="shared" si="13"/>
        <v>650</v>
      </c>
    </row>
    <row r="187" spans="1:6" s="46" customFormat="1">
      <c r="A187" s="368" t="s">
        <v>3032</v>
      </c>
      <c r="B187" s="333" t="s">
        <v>447</v>
      </c>
      <c r="C187" s="48">
        <v>1</v>
      </c>
      <c r="D187" s="640">
        <v>650</v>
      </c>
      <c r="E187" s="641">
        <f t="shared" si="13"/>
        <v>650</v>
      </c>
      <c r="F187" s="626"/>
    </row>
    <row r="188" spans="1:6" s="46" customFormat="1">
      <c r="A188" s="368" t="s">
        <v>3033</v>
      </c>
      <c r="B188" s="333" t="s">
        <v>828</v>
      </c>
      <c r="C188" s="48">
        <v>1</v>
      </c>
      <c r="D188" s="640">
        <v>650</v>
      </c>
      <c r="E188" s="641">
        <f t="shared" si="13"/>
        <v>650</v>
      </c>
      <c r="F188" s="626"/>
    </row>
    <row r="189" spans="1:6" s="46" customFormat="1">
      <c r="A189" s="368" t="s">
        <v>3034</v>
      </c>
      <c r="B189" s="333" t="s">
        <v>829</v>
      </c>
      <c r="C189" s="48">
        <v>1</v>
      </c>
      <c r="D189" s="640">
        <v>650</v>
      </c>
      <c r="E189" s="641">
        <f t="shared" si="13"/>
        <v>650</v>
      </c>
      <c r="F189" s="626"/>
    </row>
    <row r="190" spans="1:6" s="46" customFormat="1">
      <c r="A190" s="368" t="s">
        <v>3977</v>
      </c>
      <c r="B190" s="333" t="s">
        <v>830</v>
      </c>
      <c r="C190" s="48">
        <v>1</v>
      </c>
      <c r="D190" s="640">
        <v>650</v>
      </c>
      <c r="E190" s="641">
        <f t="shared" si="13"/>
        <v>650</v>
      </c>
      <c r="F190" s="626"/>
    </row>
    <row r="191" spans="1:6" s="46" customFormat="1">
      <c r="A191" s="368" t="s">
        <v>3036</v>
      </c>
      <c r="B191" s="333" t="s">
        <v>448</v>
      </c>
      <c r="C191" s="48">
        <v>1</v>
      </c>
      <c r="D191" s="640">
        <v>650</v>
      </c>
      <c r="E191" s="641">
        <f t="shared" si="13"/>
        <v>650</v>
      </c>
      <c r="F191" s="626"/>
    </row>
    <row r="192" spans="1:6" s="46" customFormat="1">
      <c r="A192" s="368" t="s">
        <v>3035</v>
      </c>
      <c r="B192" s="333" t="s">
        <v>831</v>
      </c>
      <c r="C192" s="48">
        <v>1</v>
      </c>
      <c r="D192" s="640">
        <v>650</v>
      </c>
      <c r="E192" s="641">
        <f t="shared" si="13"/>
        <v>650</v>
      </c>
      <c r="F192" s="626"/>
    </row>
    <row r="193" spans="1:6" s="46" customFormat="1">
      <c r="A193" s="368" t="s">
        <v>3037</v>
      </c>
      <c r="B193" s="333" t="s">
        <v>450</v>
      </c>
      <c r="C193" s="48">
        <v>1</v>
      </c>
      <c r="D193" s="640">
        <v>650</v>
      </c>
      <c r="E193" s="641">
        <f t="shared" si="13"/>
        <v>650</v>
      </c>
      <c r="F193" s="626"/>
    </row>
    <row r="194" spans="1:6" s="46" customFormat="1">
      <c r="A194" s="368" t="s">
        <v>3038</v>
      </c>
      <c r="B194" s="333" t="s">
        <v>832</v>
      </c>
      <c r="C194" s="48">
        <v>1</v>
      </c>
      <c r="D194" s="640">
        <v>650</v>
      </c>
      <c r="E194" s="641">
        <f t="shared" si="13"/>
        <v>650</v>
      </c>
      <c r="F194" s="626"/>
    </row>
    <row r="195" spans="1:6" s="46" customFormat="1">
      <c r="A195" s="368" t="s">
        <v>4789</v>
      </c>
      <c r="B195" s="333" t="s">
        <v>4788</v>
      </c>
      <c r="C195" s="48">
        <v>1</v>
      </c>
      <c r="D195" s="640">
        <v>650</v>
      </c>
      <c r="E195" s="641">
        <f t="shared" ref="E195:E196" si="14">C195*D195</f>
        <v>650</v>
      </c>
      <c r="F195" s="626"/>
    </row>
    <row r="196" spans="1:6" s="63" customFormat="1">
      <c r="A196" s="377" t="s">
        <v>2474</v>
      </c>
      <c r="B196" s="333" t="s">
        <v>451</v>
      </c>
      <c r="C196" s="71">
        <v>1</v>
      </c>
      <c r="D196" s="13">
        <v>650</v>
      </c>
      <c r="E196" s="576">
        <f t="shared" si="14"/>
        <v>650</v>
      </c>
    </row>
    <row r="197" spans="1:6" s="46" customFormat="1">
      <c r="A197" s="368" t="s">
        <v>3039</v>
      </c>
      <c r="B197" s="333" t="s">
        <v>833</v>
      </c>
      <c r="C197" s="48">
        <v>1</v>
      </c>
      <c r="D197" s="640">
        <v>650</v>
      </c>
      <c r="E197" s="641">
        <f t="shared" si="13"/>
        <v>650</v>
      </c>
      <c r="F197" s="626"/>
    </row>
    <row r="198" spans="1:6" s="46" customFormat="1">
      <c r="A198" s="368" t="s">
        <v>3040</v>
      </c>
      <c r="B198" s="333" t="s">
        <v>834</v>
      </c>
      <c r="C198" s="48">
        <v>1</v>
      </c>
      <c r="D198" s="640">
        <v>650</v>
      </c>
      <c r="E198" s="641">
        <f t="shared" si="13"/>
        <v>650</v>
      </c>
      <c r="F198" s="626"/>
    </row>
    <row r="199" spans="1:6" s="46" customFormat="1">
      <c r="A199" s="368" t="s">
        <v>3041</v>
      </c>
      <c r="B199" s="333" t="s">
        <v>835</v>
      </c>
      <c r="C199" s="48">
        <v>1</v>
      </c>
      <c r="D199" s="640">
        <v>650</v>
      </c>
      <c r="E199" s="641">
        <f t="shared" si="13"/>
        <v>650</v>
      </c>
      <c r="F199" s="626"/>
    </row>
    <row r="200" spans="1:6" s="46" customFormat="1">
      <c r="A200" s="368"/>
      <c r="B200" s="352" t="s">
        <v>677</v>
      </c>
      <c r="C200" s="48"/>
      <c r="D200" s="640"/>
      <c r="E200" s="641"/>
      <c r="F200" s="626"/>
    </row>
    <row r="201" spans="1:6" s="46" customFormat="1">
      <c r="A201" s="368" t="s">
        <v>3042</v>
      </c>
      <c r="B201" s="333" t="s">
        <v>836</v>
      </c>
      <c r="C201" s="48">
        <v>1</v>
      </c>
      <c r="D201" s="767">
        <v>1380</v>
      </c>
      <c r="E201" s="641">
        <f t="shared" ref="E201:E225" si="15">C201*D201</f>
        <v>1380</v>
      </c>
      <c r="F201" s="626"/>
    </row>
    <row r="202" spans="1:6" s="46" customFormat="1">
      <c r="A202" s="368" t="s">
        <v>3043</v>
      </c>
      <c r="B202" s="333" t="s">
        <v>837</v>
      </c>
      <c r="C202" s="48">
        <v>1</v>
      </c>
      <c r="D202" s="641">
        <v>1660</v>
      </c>
      <c r="E202" s="641">
        <f t="shared" si="15"/>
        <v>1660</v>
      </c>
      <c r="F202" s="626"/>
    </row>
    <row r="203" spans="1:6" s="46" customFormat="1">
      <c r="A203" s="368" t="s">
        <v>3044</v>
      </c>
      <c r="B203" s="333" t="s">
        <v>838</v>
      </c>
      <c r="C203" s="48">
        <v>1</v>
      </c>
      <c r="D203" s="641">
        <v>2760</v>
      </c>
      <c r="E203" s="641">
        <f t="shared" si="15"/>
        <v>2760</v>
      </c>
      <c r="F203" s="626"/>
    </row>
    <row r="204" spans="1:6" s="46" customFormat="1">
      <c r="A204" s="368" t="s">
        <v>3045</v>
      </c>
      <c r="B204" s="333" t="s">
        <v>839</v>
      </c>
      <c r="C204" s="48">
        <v>1</v>
      </c>
      <c r="D204" s="767">
        <v>1380</v>
      </c>
      <c r="E204" s="641">
        <f t="shared" si="15"/>
        <v>1380</v>
      </c>
      <c r="F204" s="626"/>
    </row>
    <row r="205" spans="1:6" s="46" customFormat="1">
      <c r="A205" s="368" t="s">
        <v>3046</v>
      </c>
      <c r="B205" s="333" t="s">
        <v>840</v>
      </c>
      <c r="C205" s="48">
        <v>1</v>
      </c>
      <c r="D205" s="767">
        <v>2490</v>
      </c>
      <c r="E205" s="641">
        <f t="shared" si="15"/>
        <v>2490</v>
      </c>
      <c r="F205" s="626"/>
    </row>
    <row r="206" spans="1:6" s="46" customFormat="1">
      <c r="A206" s="368" t="s">
        <v>3047</v>
      </c>
      <c r="B206" s="333" t="s">
        <v>841</v>
      </c>
      <c r="C206" s="48">
        <v>1</v>
      </c>
      <c r="D206" s="767">
        <v>1380</v>
      </c>
      <c r="E206" s="641">
        <f t="shared" si="15"/>
        <v>1380</v>
      </c>
      <c r="F206" s="626"/>
    </row>
    <row r="207" spans="1:6" s="46" customFormat="1">
      <c r="A207" s="368" t="s">
        <v>3048</v>
      </c>
      <c r="B207" s="333" t="s">
        <v>842</v>
      </c>
      <c r="C207" s="48">
        <v>1</v>
      </c>
      <c r="D207" s="767">
        <v>2490</v>
      </c>
      <c r="E207" s="641">
        <f t="shared" si="15"/>
        <v>2490</v>
      </c>
      <c r="F207" s="626"/>
    </row>
    <row r="208" spans="1:6" s="46" customFormat="1">
      <c r="A208" s="368" t="s">
        <v>3049</v>
      </c>
      <c r="B208" s="333" t="s">
        <v>843</v>
      </c>
      <c r="C208" s="48">
        <v>1</v>
      </c>
      <c r="D208" s="767">
        <v>1660</v>
      </c>
      <c r="E208" s="641">
        <f t="shared" si="15"/>
        <v>1660</v>
      </c>
      <c r="F208" s="626"/>
    </row>
    <row r="209" spans="1:6" s="46" customFormat="1">
      <c r="A209" s="368" t="s">
        <v>3050</v>
      </c>
      <c r="B209" s="333" t="s">
        <v>844</v>
      </c>
      <c r="C209" s="48">
        <v>1</v>
      </c>
      <c r="D209" s="767">
        <v>2490</v>
      </c>
      <c r="E209" s="641">
        <f t="shared" si="15"/>
        <v>2490</v>
      </c>
      <c r="F209" s="626"/>
    </row>
    <row r="210" spans="1:6" s="46" customFormat="1">
      <c r="A210" s="368" t="s">
        <v>3051</v>
      </c>
      <c r="B210" s="333" t="s">
        <v>845</v>
      </c>
      <c r="C210" s="48">
        <v>1</v>
      </c>
      <c r="D210" s="767">
        <v>1660</v>
      </c>
      <c r="E210" s="641">
        <f t="shared" si="15"/>
        <v>1660</v>
      </c>
      <c r="F210" s="626"/>
    </row>
    <row r="211" spans="1:6" s="46" customFormat="1">
      <c r="A211" s="368" t="s">
        <v>3052</v>
      </c>
      <c r="B211" s="333" t="s">
        <v>1799</v>
      </c>
      <c r="C211" s="48">
        <v>1</v>
      </c>
      <c r="D211" s="767">
        <v>4140</v>
      </c>
      <c r="E211" s="641">
        <f t="shared" si="15"/>
        <v>4140</v>
      </c>
      <c r="F211" s="626"/>
    </row>
    <row r="212" spans="1:6" s="46" customFormat="1">
      <c r="A212" s="368" t="s">
        <v>3053</v>
      </c>
      <c r="B212" s="333" t="s">
        <v>846</v>
      </c>
      <c r="C212" s="48">
        <v>1</v>
      </c>
      <c r="D212" s="767">
        <v>1660</v>
      </c>
      <c r="E212" s="641">
        <f t="shared" si="15"/>
        <v>1660</v>
      </c>
      <c r="F212" s="626"/>
    </row>
    <row r="213" spans="1:6" s="46" customFormat="1">
      <c r="A213" s="368" t="s">
        <v>3054</v>
      </c>
      <c r="B213" s="333" t="s">
        <v>847</v>
      </c>
      <c r="C213" s="48">
        <v>1</v>
      </c>
      <c r="D213" s="767">
        <v>1660</v>
      </c>
      <c r="E213" s="641">
        <f t="shared" si="15"/>
        <v>1660</v>
      </c>
      <c r="F213" s="626"/>
    </row>
    <row r="214" spans="1:6" s="46" customFormat="1">
      <c r="A214" s="368" t="s">
        <v>3055</v>
      </c>
      <c r="B214" s="333" t="s">
        <v>848</v>
      </c>
      <c r="C214" s="48">
        <v>1</v>
      </c>
      <c r="D214" s="767">
        <v>1660</v>
      </c>
      <c r="E214" s="641">
        <f t="shared" si="15"/>
        <v>1660</v>
      </c>
      <c r="F214" s="626"/>
    </row>
    <row r="215" spans="1:6" s="46" customFormat="1">
      <c r="A215" s="368" t="s">
        <v>3056</v>
      </c>
      <c r="B215" s="333" t="s">
        <v>1634</v>
      </c>
      <c r="C215" s="48">
        <v>1</v>
      </c>
      <c r="D215" s="767">
        <v>1940</v>
      </c>
      <c r="E215" s="641">
        <f t="shared" si="15"/>
        <v>1940</v>
      </c>
      <c r="F215" s="626"/>
    </row>
    <row r="216" spans="1:6" s="46" customFormat="1">
      <c r="A216" s="368" t="s">
        <v>3057</v>
      </c>
      <c r="B216" s="401" t="s">
        <v>849</v>
      </c>
      <c r="C216" s="48">
        <v>1</v>
      </c>
      <c r="D216" s="767">
        <v>3040</v>
      </c>
      <c r="E216" s="641">
        <f t="shared" si="15"/>
        <v>3040</v>
      </c>
      <c r="F216" s="626"/>
    </row>
    <row r="217" spans="1:6" s="46" customFormat="1">
      <c r="A217" s="368" t="s">
        <v>3058</v>
      </c>
      <c r="B217" s="333" t="s">
        <v>850</v>
      </c>
      <c r="C217" s="48">
        <v>1</v>
      </c>
      <c r="D217" s="767">
        <v>2560</v>
      </c>
      <c r="E217" s="641">
        <f t="shared" si="15"/>
        <v>2560</v>
      </c>
      <c r="F217" s="626"/>
    </row>
    <row r="218" spans="1:6" s="46" customFormat="1">
      <c r="A218" s="368" t="s">
        <v>3065</v>
      </c>
      <c r="B218" s="333" t="s">
        <v>851</v>
      </c>
      <c r="C218" s="48">
        <v>1</v>
      </c>
      <c r="D218" s="632">
        <v>1500</v>
      </c>
      <c r="E218" s="641">
        <f t="shared" si="15"/>
        <v>1500</v>
      </c>
      <c r="F218" s="626"/>
    </row>
    <row r="219" spans="1:6" s="46" customFormat="1">
      <c r="A219" s="368" t="s">
        <v>3059</v>
      </c>
      <c r="B219" s="333" t="s">
        <v>852</v>
      </c>
      <c r="C219" s="48">
        <v>1</v>
      </c>
      <c r="D219" s="767">
        <v>2210</v>
      </c>
      <c r="E219" s="641">
        <f t="shared" si="15"/>
        <v>2210</v>
      </c>
      <c r="F219" s="626"/>
    </row>
    <row r="220" spans="1:6" s="46" customFormat="1">
      <c r="A220" s="368" t="s">
        <v>3060</v>
      </c>
      <c r="B220" s="333" t="s">
        <v>853</v>
      </c>
      <c r="C220" s="48">
        <v>1</v>
      </c>
      <c r="D220" s="767">
        <v>1660</v>
      </c>
      <c r="E220" s="641">
        <f t="shared" si="15"/>
        <v>1660</v>
      </c>
      <c r="F220" s="626"/>
    </row>
    <row r="221" spans="1:6" s="46" customFormat="1">
      <c r="A221" s="368" t="s">
        <v>3066</v>
      </c>
      <c r="B221" s="333" t="s">
        <v>1292</v>
      </c>
      <c r="C221" s="48">
        <v>1</v>
      </c>
      <c r="D221" s="767">
        <v>1250</v>
      </c>
      <c r="E221" s="641">
        <f t="shared" si="15"/>
        <v>1250</v>
      </c>
      <c r="F221" s="626"/>
    </row>
    <row r="222" spans="1:6" s="46" customFormat="1">
      <c r="A222" s="368" t="s">
        <v>3067</v>
      </c>
      <c r="B222" s="333" t="s">
        <v>854</v>
      </c>
      <c r="C222" s="48">
        <v>1</v>
      </c>
      <c r="D222" s="767">
        <v>2210</v>
      </c>
      <c r="E222" s="641">
        <f t="shared" si="15"/>
        <v>2210</v>
      </c>
      <c r="F222" s="626"/>
    </row>
    <row r="223" spans="1:6" s="46" customFormat="1">
      <c r="A223" s="368" t="s">
        <v>3064</v>
      </c>
      <c r="B223" s="333" t="s">
        <v>1800</v>
      </c>
      <c r="C223" s="48">
        <v>1</v>
      </c>
      <c r="D223" s="767">
        <v>4140</v>
      </c>
      <c r="E223" s="641">
        <f t="shared" si="15"/>
        <v>4140</v>
      </c>
      <c r="F223" s="626"/>
    </row>
    <row r="224" spans="1:6" s="46" customFormat="1">
      <c r="A224" s="368" t="s">
        <v>3061</v>
      </c>
      <c r="B224" s="333" t="s">
        <v>855</v>
      </c>
      <c r="C224" s="48">
        <v>1</v>
      </c>
      <c r="D224" s="767">
        <v>1660</v>
      </c>
      <c r="E224" s="641">
        <f t="shared" si="15"/>
        <v>1660</v>
      </c>
      <c r="F224" s="626"/>
    </row>
    <row r="225" spans="1:6" s="46" customFormat="1">
      <c r="A225" s="368" t="s">
        <v>3062</v>
      </c>
      <c r="B225" s="333" t="s">
        <v>856</v>
      </c>
      <c r="C225" s="48">
        <v>1</v>
      </c>
      <c r="D225" s="767">
        <v>2600</v>
      </c>
      <c r="E225" s="641">
        <f t="shared" si="15"/>
        <v>2600</v>
      </c>
      <c r="F225" s="626"/>
    </row>
    <row r="226" spans="1:6" s="46" customFormat="1">
      <c r="A226" s="368" t="s">
        <v>3063</v>
      </c>
      <c r="B226" s="333" t="s">
        <v>857</v>
      </c>
      <c r="C226" s="48">
        <v>1</v>
      </c>
      <c r="D226" s="767">
        <v>6900</v>
      </c>
      <c r="E226" s="641">
        <f>C226*D226</f>
        <v>6900</v>
      </c>
      <c r="F226" s="626"/>
    </row>
    <row r="227" spans="1:6" s="46" customFormat="1">
      <c r="A227" s="368" t="s">
        <v>3068</v>
      </c>
      <c r="B227" s="333" t="s">
        <v>4887</v>
      </c>
      <c r="C227" s="48">
        <v>1</v>
      </c>
      <c r="D227" s="767">
        <v>10500</v>
      </c>
      <c r="E227" s="641">
        <f>C227*D227</f>
        <v>10500</v>
      </c>
      <c r="F227" s="626"/>
    </row>
    <row r="228" spans="1:6" s="46" customFormat="1">
      <c r="A228" s="368"/>
      <c r="B228" s="425" t="s">
        <v>675</v>
      </c>
      <c r="C228" s="97"/>
      <c r="D228" s="630"/>
      <c r="E228" s="631"/>
      <c r="F228" s="626"/>
    </row>
    <row r="229" spans="1:6" s="16" customFormat="1" ht="12.75" customHeight="1">
      <c r="A229" s="368" t="s">
        <v>2823</v>
      </c>
      <c r="B229" s="333" t="s">
        <v>230</v>
      </c>
      <c r="C229" s="88">
        <v>1</v>
      </c>
      <c r="D229" s="777">
        <v>52900</v>
      </c>
      <c r="E229" s="632">
        <f t="shared" ref="E229:E237" si="16">C229*D229</f>
        <v>52900</v>
      </c>
      <c r="F229" s="633"/>
    </row>
    <row r="230" spans="1:6" s="16" customFormat="1">
      <c r="A230" s="368" t="s">
        <v>2333</v>
      </c>
      <c r="B230" s="333" t="s">
        <v>238</v>
      </c>
      <c r="C230" s="48">
        <v>1</v>
      </c>
      <c r="D230" s="768">
        <v>5520</v>
      </c>
      <c r="E230" s="632">
        <f t="shared" si="16"/>
        <v>5520</v>
      </c>
      <c r="F230" s="633"/>
    </row>
    <row r="231" spans="1:6" s="16" customFormat="1">
      <c r="A231" s="368" t="s">
        <v>4815</v>
      </c>
      <c r="B231" s="333" t="s">
        <v>4814</v>
      </c>
      <c r="C231" s="48">
        <v>1</v>
      </c>
      <c r="D231" s="768">
        <v>310</v>
      </c>
      <c r="E231" s="632">
        <f t="shared" si="16"/>
        <v>310</v>
      </c>
      <c r="F231" s="633"/>
    </row>
    <row r="232" spans="1:6" s="46" customFormat="1">
      <c r="A232" s="368" t="s">
        <v>2824</v>
      </c>
      <c r="B232" s="426" t="s">
        <v>803</v>
      </c>
      <c r="C232" s="102">
        <v>1</v>
      </c>
      <c r="D232" s="643">
        <v>110630</v>
      </c>
      <c r="E232" s="636">
        <f t="shared" si="16"/>
        <v>110630</v>
      </c>
      <c r="F232" s="637"/>
    </row>
    <row r="233" spans="1:6" s="16" customFormat="1">
      <c r="A233" s="368" t="s">
        <v>2331</v>
      </c>
      <c r="B233" s="333" t="s">
        <v>235</v>
      </c>
      <c r="C233" s="48">
        <v>1</v>
      </c>
      <c r="D233" s="767">
        <v>60950</v>
      </c>
      <c r="E233" s="632">
        <f t="shared" si="16"/>
        <v>60950</v>
      </c>
      <c r="F233" s="633"/>
    </row>
    <row r="234" spans="1:6" s="16" customFormat="1" ht="12.75" customHeight="1">
      <c r="A234" s="368" t="s">
        <v>2332</v>
      </c>
      <c r="B234" s="333" t="s">
        <v>236</v>
      </c>
      <c r="C234" s="48">
        <v>1</v>
      </c>
      <c r="D234" s="767">
        <v>119000</v>
      </c>
      <c r="E234" s="632">
        <f t="shared" si="16"/>
        <v>119000</v>
      </c>
      <c r="F234" s="633"/>
    </row>
    <row r="235" spans="1:6" s="16" customFormat="1" ht="12.75" customHeight="1">
      <c r="A235" s="368" t="s">
        <v>2334</v>
      </c>
      <c r="B235" s="333" t="s">
        <v>237</v>
      </c>
      <c r="C235" s="48">
        <v>1</v>
      </c>
      <c r="D235" s="767">
        <v>28750</v>
      </c>
      <c r="E235" s="632">
        <f t="shared" si="16"/>
        <v>28750</v>
      </c>
      <c r="F235" s="633"/>
    </row>
    <row r="236" spans="1:6" s="63" customFormat="1">
      <c r="A236" s="368" t="s">
        <v>4292</v>
      </c>
      <c r="B236" s="333" t="s">
        <v>4293</v>
      </c>
      <c r="C236" s="65">
        <v>1</v>
      </c>
      <c r="D236" s="824">
        <v>2300</v>
      </c>
      <c r="E236" s="576">
        <f t="shared" si="16"/>
        <v>2300</v>
      </c>
      <c r="F236" s="16"/>
    </row>
    <row r="237" spans="1:6" s="47" customFormat="1">
      <c r="A237" s="367" t="s">
        <v>2335</v>
      </c>
      <c r="B237" s="333" t="s">
        <v>234</v>
      </c>
      <c r="C237" s="48">
        <v>1</v>
      </c>
      <c r="D237" s="772">
        <v>3330</v>
      </c>
      <c r="E237" s="632">
        <f t="shared" si="16"/>
        <v>3330</v>
      </c>
      <c r="F237" s="639"/>
    </row>
    <row r="238" spans="1:6" s="16" customFormat="1">
      <c r="A238" s="368" t="s">
        <v>2711</v>
      </c>
      <c r="B238" s="333" t="s">
        <v>1391</v>
      </c>
      <c r="C238" s="48">
        <v>1</v>
      </c>
      <c r="D238" s="632">
        <v>440</v>
      </c>
      <c r="E238" s="632">
        <f>D238*C238</f>
        <v>440</v>
      </c>
      <c r="F238" s="633"/>
    </row>
    <row r="239" spans="1:6" s="46" customFormat="1">
      <c r="A239" s="368"/>
      <c r="B239" s="410" t="s">
        <v>858</v>
      </c>
      <c r="C239" s="77"/>
      <c r="D239" s="640"/>
      <c r="E239" s="647">
        <f>SUM(E12:E238)</f>
        <v>664180</v>
      </c>
      <c r="F239" s="626"/>
    </row>
  </sheetData>
  <sheetProtection selectLockedCells="1" selectUnlockedCells="1"/>
  <sortState xmlns:xlrd2="http://schemas.microsoft.com/office/spreadsheetml/2017/richdata2" ref="B119:B128">
    <sortCondition ref="B118"/>
  </sortState>
  <customSheetViews>
    <customSheetView guid="{528656D1-32FF-4CAA-99A3-773D8B52F1E9}">
      <selection activeCell="J33" sqref="J33"/>
      <pageMargins left="0.7" right="0" top="0.75" bottom="0.75" header="0.51180555555555551" footer="0.3"/>
      <pageSetup paperSize="9" firstPageNumber="0" orientation="portrait" horizontalDpi="300" verticalDpi="300" r:id="rId1"/>
      <headerFooter alignWithMargins="0">
    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>
      <selection activeCell="B175" sqref="B175"/>
      <pageMargins left="0.7" right="0" top="0.75" bottom="0.75" header="0.51180555555555551" footer="0.3"/>
      <pageSetup paperSize="9" firstPageNumber="0" orientation="portrait" horizontalDpi="300" verticalDpi="300" r:id="rId2"/>
      <headerFooter alignWithMargins="0">
    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>
      <selection activeCell="B175" sqref="B175"/>
      <pageMargins left="0.7" right="0" top="0.75" bottom="0.75" header="0.51180555555555551" footer="0.3"/>
      <pageSetup paperSize="9" firstPageNumber="0" orientation="portrait" horizontalDpi="300" verticalDpi="300" r:id="rId3"/>
      <headerFooter alignWithMargins="0">
    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>
      <selection activeCell="B175" sqref="B175"/>
      <pageMargins left="0.7" right="0" top="0.75" bottom="0.75" header="0.51180555555555551" footer="0.3"/>
      <pageSetup paperSize="9" firstPageNumber="0" orientation="portrait" horizontalDpi="300" verticalDpi="300" r:id="rId4"/>
      <headerFooter alignWithMargins="0">
    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>
      <selection activeCell="J33" sqref="J33"/>
      <pageMargins left="0.7" right="0" top="0.75" bottom="0.75" header="0.51180555555555551" footer="0.3"/>
      <pageSetup paperSize="9" firstPageNumber="0" orientation="portrait" horizontalDpi="300" verticalDpi="300" r:id="rId5"/>
      <headerFooter alignWithMargins="0">
    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69B2BF30-709E-4E97-8251-8899061233B0}">
      <selection activeCell="G11" sqref="G11:G218"/>
      <pageMargins left="0.7" right="0" top="0.75" bottom="0.75" header="0.51180555555555551" footer="0.3"/>
      <pageSetup paperSize="9" firstPageNumber="0" orientation="portrait" horizontalDpi="300" verticalDpi="300" r:id="rId6"/>
      <headerFooter alignWithMargins="0">
    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pageMargins left="0.7" right="0" top="0.75" bottom="0.75" header="0.51180555555555551" footer="0.3"/>
  <pageSetup paperSize="9" firstPageNumber="0" orientation="portrait" horizontalDpi="300" verticalDpi="300" r:id="rId7"/>
  <headerFooter alignWithMargins="0">
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0:A22 A104:A108 A70:A76 A239 A191 A187:A188 A197:A217 A24:A29 A35 A45:A46 A52 A66:A68 A33 A116:A125 A91:A97 A166 A168:A185 A78:A80 A54:A64 A82 A84:A89 A110:A114 A37:A39 A41:A43 A127:A164 A193:A194 A219:A225 A48:A50 A100:A102" numberStoredAsText="1"/>
  </ignoredErrors>
  <drawing r:id="rId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66"/>
  </sheetPr>
  <dimension ref="A2:F38"/>
  <sheetViews>
    <sheetView workbookViewId="0">
      <selection activeCell="G4" sqref="G4"/>
    </sheetView>
  </sheetViews>
  <sheetFormatPr defaultColWidth="8.85546875" defaultRowHeight="15.75"/>
  <cols>
    <col min="1" max="1" width="9.42578125" style="182" customWidth="1"/>
    <col min="2" max="2" width="58.42578125" style="182" customWidth="1"/>
    <col min="3" max="3" width="9" style="183" customWidth="1"/>
    <col min="4" max="4" width="15.140625" style="303" customWidth="1"/>
    <col min="5" max="5" width="16.28515625" style="184" customWidth="1"/>
    <col min="6" max="16384" width="8.85546875" style="182"/>
  </cols>
  <sheetData>
    <row r="2" spans="1:5" s="176" customFormat="1" ht="12.75">
      <c r="B2" s="175"/>
      <c r="D2" s="300"/>
      <c r="E2" s="177" t="s">
        <v>0</v>
      </c>
    </row>
    <row r="3" spans="1:5" s="176" customFormat="1" ht="12.75">
      <c r="B3" s="175"/>
      <c r="D3" s="300"/>
      <c r="E3" s="177" t="s">
        <v>1</v>
      </c>
    </row>
    <row r="4" spans="1:5" s="176" customFormat="1" ht="12.75">
      <c r="B4" s="175"/>
      <c r="D4" s="300"/>
      <c r="E4" s="177" t="s">
        <v>2</v>
      </c>
    </row>
    <row r="5" spans="1:5" s="176" customFormat="1" ht="12.75">
      <c r="B5" s="175"/>
      <c r="D5" s="300"/>
      <c r="E5" s="177" t="s">
        <v>1583</v>
      </c>
    </row>
    <row r="6" spans="1:5" s="176" customFormat="1" ht="12.75">
      <c r="B6" s="175"/>
      <c r="D6" s="301"/>
      <c r="E6" s="177"/>
    </row>
    <row r="7" spans="1:5" s="176" customFormat="1" ht="18.75">
      <c r="B7" s="191" t="s">
        <v>3903</v>
      </c>
      <c r="C7" s="191"/>
      <c r="D7" s="279"/>
      <c r="E7" s="191"/>
    </row>
    <row r="8" spans="1:5" s="176" customFormat="1" ht="13.5">
      <c r="B8" s="248" t="s">
        <v>1758</v>
      </c>
      <c r="C8" s="178"/>
      <c r="D8" s="302"/>
      <c r="E8" s="178"/>
    </row>
    <row r="9" spans="1:5" ht="25.5">
      <c r="A9" s="318" t="s">
        <v>3989</v>
      </c>
      <c r="B9" s="318" t="s">
        <v>4</v>
      </c>
      <c r="C9" s="228" t="s">
        <v>1759</v>
      </c>
      <c r="D9" s="255" t="s">
        <v>1574</v>
      </c>
      <c r="E9" s="237" t="s">
        <v>1575</v>
      </c>
    </row>
    <row r="10" spans="1:5">
      <c r="A10" s="432" t="s">
        <v>3069</v>
      </c>
      <c r="B10" s="428" t="s">
        <v>1813</v>
      </c>
      <c r="C10" s="179">
        <v>10</v>
      </c>
      <c r="D10" s="180">
        <v>65205</v>
      </c>
      <c r="E10" s="180">
        <f t="shared" ref="E10:E17" si="0">SUM(C10*D10)</f>
        <v>652050</v>
      </c>
    </row>
    <row r="11" spans="1:5" ht="25.5">
      <c r="A11" s="432" t="s">
        <v>3070</v>
      </c>
      <c r="B11" s="748" t="s">
        <v>1716</v>
      </c>
      <c r="C11" s="179">
        <v>10</v>
      </c>
      <c r="D11" s="180">
        <v>51290</v>
      </c>
      <c r="E11" s="180">
        <f t="shared" si="0"/>
        <v>512900</v>
      </c>
    </row>
    <row r="12" spans="1:5" ht="25.5">
      <c r="A12" s="432" t="s">
        <v>4064</v>
      </c>
      <c r="B12" s="748" t="s">
        <v>4053</v>
      </c>
      <c r="C12" s="179">
        <v>10</v>
      </c>
      <c r="D12" s="180">
        <v>68425</v>
      </c>
      <c r="E12" s="180">
        <f t="shared" si="0"/>
        <v>684250</v>
      </c>
    </row>
    <row r="13" spans="1:5" ht="25.5">
      <c r="A13" s="432" t="s">
        <v>4065</v>
      </c>
      <c r="B13" s="748" t="s">
        <v>4052</v>
      </c>
      <c r="C13" s="179">
        <v>10</v>
      </c>
      <c r="D13" s="180">
        <v>63250</v>
      </c>
      <c r="E13" s="180">
        <f t="shared" si="0"/>
        <v>632500</v>
      </c>
    </row>
    <row r="14" spans="1:5" ht="25.5">
      <c r="A14" s="432" t="s">
        <v>3071</v>
      </c>
      <c r="B14" s="748" t="s">
        <v>1715</v>
      </c>
      <c r="C14" s="179">
        <v>5</v>
      </c>
      <c r="D14" s="180">
        <v>112700</v>
      </c>
      <c r="E14" s="180">
        <f t="shared" si="0"/>
        <v>563500</v>
      </c>
    </row>
    <row r="15" spans="1:5">
      <c r="A15" s="432" t="s">
        <v>3072</v>
      </c>
      <c r="B15" s="428" t="s">
        <v>1496</v>
      </c>
      <c r="C15" s="179">
        <v>10</v>
      </c>
      <c r="D15" s="180">
        <v>74405</v>
      </c>
      <c r="E15" s="180">
        <f t="shared" si="0"/>
        <v>744050</v>
      </c>
    </row>
    <row r="16" spans="1:5">
      <c r="A16" s="432" t="s">
        <v>3899</v>
      </c>
      <c r="B16" s="428" t="s">
        <v>1497</v>
      </c>
      <c r="C16" s="181">
        <v>3</v>
      </c>
      <c r="D16" s="180">
        <v>26795</v>
      </c>
      <c r="E16" s="512">
        <f t="shared" si="0"/>
        <v>80385</v>
      </c>
    </row>
    <row r="17" spans="1:5" ht="25.5">
      <c r="A17" s="432" t="s">
        <v>4054</v>
      </c>
      <c r="B17" s="748" t="s">
        <v>4055</v>
      </c>
      <c r="C17" s="179">
        <v>5</v>
      </c>
      <c r="D17" s="215">
        <v>53935</v>
      </c>
      <c r="E17" s="180">
        <f t="shared" si="0"/>
        <v>269675</v>
      </c>
    </row>
    <row r="18" spans="1:5">
      <c r="A18" s="432" t="s">
        <v>3079</v>
      </c>
      <c r="B18" s="747" t="s">
        <v>1501</v>
      </c>
      <c r="C18" s="214">
        <v>1</v>
      </c>
      <c r="D18" s="215">
        <v>45425</v>
      </c>
      <c r="E18" s="215">
        <f t="shared" ref="E18:E23" si="1">SUM(C18*D18)</f>
        <v>45425</v>
      </c>
    </row>
    <row r="19" spans="1:5">
      <c r="A19" s="432" t="s">
        <v>4059</v>
      </c>
      <c r="B19" s="747" t="s">
        <v>4056</v>
      </c>
      <c r="C19" s="214">
        <v>1</v>
      </c>
      <c r="D19" s="215">
        <v>229425</v>
      </c>
      <c r="E19" s="215">
        <f t="shared" si="1"/>
        <v>229425</v>
      </c>
    </row>
    <row r="20" spans="1:5">
      <c r="A20" s="432" t="s">
        <v>3076</v>
      </c>
      <c r="B20" s="428" t="s">
        <v>1499</v>
      </c>
      <c r="C20" s="214">
        <v>1</v>
      </c>
      <c r="D20" s="215">
        <v>209875</v>
      </c>
      <c r="E20" s="215">
        <f t="shared" si="1"/>
        <v>209875</v>
      </c>
    </row>
    <row r="21" spans="1:5">
      <c r="A21" s="432" t="s">
        <v>3077</v>
      </c>
      <c r="B21" s="428" t="s">
        <v>1498</v>
      </c>
      <c r="C21" s="214">
        <v>1</v>
      </c>
      <c r="D21" s="215">
        <v>247250</v>
      </c>
      <c r="E21" s="215">
        <f t="shared" si="1"/>
        <v>247250</v>
      </c>
    </row>
    <row r="22" spans="1:5">
      <c r="A22" s="432" t="s">
        <v>3078</v>
      </c>
      <c r="B22" s="428" t="s">
        <v>1500</v>
      </c>
      <c r="C22" s="214">
        <v>1</v>
      </c>
      <c r="D22" s="215">
        <v>192625</v>
      </c>
      <c r="E22" s="215">
        <f t="shared" si="1"/>
        <v>192625</v>
      </c>
    </row>
    <row r="23" spans="1:5">
      <c r="A23" s="432" t="s">
        <v>4057</v>
      </c>
      <c r="B23" s="747" t="s">
        <v>4058</v>
      </c>
      <c r="C23" s="214">
        <v>1</v>
      </c>
      <c r="D23" s="215">
        <v>106300</v>
      </c>
      <c r="E23" s="215">
        <f t="shared" si="1"/>
        <v>106300</v>
      </c>
    </row>
    <row r="24" spans="1:5">
      <c r="A24" s="432" t="s">
        <v>3073</v>
      </c>
      <c r="B24" s="429" t="s">
        <v>1345</v>
      </c>
      <c r="C24" s="212">
        <v>2</v>
      </c>
      <c r="D24" s="180">
        <v>258000</v>
      </c>
      <c r="E24" s="213">
        <f>SUM(C24*D24)</f>
        <v>516000</v>
      </c>
    </row>
    <row r="25" spans="1:5">
      <c r="A25" s="432" t="s">
        <v>3074</v>
      </c>
      <c r="B25" s="428" t="s">
        <v>1585</v>
      </c>
      <c r="C25" s="238">
        <v>1</v>
      </c>
      <c r="D25" s="180">
        <v>440540</v>
      </c>
      <c r="E25" s="215">
        <f>D25*C25</f>
        <v>440540</v>
      </c>
    </row>
    <row r="26" spans="1:5">
      <c r="A26" s="432" t="s">
        <v>3075</v>
      </c>
      <c r="B26" s="428" t="s">
        <v>1586</v>
      </c>
      <c r="C26" s="238">
        <v>10</v>
      </c>
      <c r="D26" s="180">
        <v>5400</v>
      </c>
      <c r="E26" s="215">
        <f>D26*C26</f>
        <v>54000</v>
      </c>
    </row>
    <row r="27" spans="1:5">
      <c r="A27" s="432" t="s">
        <v>3080</v>
      </c>
      <c r="B27" s="428" t="s">
        <v>1584</v>
      </c>
      <c r="C27" s="238">
        <v>1</v>
      </c>
      <c r="D27" s="180">
        <v>310500</v>
      </c>
      <c r="E27" s="215">
        <f>SUM(C27*D27)</f>
        <v>310500</v>
      </c>
    </row>
    <row r="28" spans="1:5">
      <c r="A28" s="432" t="s">
        <v>3081</v>
      </c>
      <c r="B28" s="428" t="s">
        <v>1587</v>
      </c>
      <c r="C28" s="238">
        <v>10</v>
      </c>
      <c r="D28" s="180">
        <v>5100</v>
      </c>
      <c r="E28" s="215">
        <f t="shared" ref="E28:E37" si="2">D28*C28</f>
        <v>51000</v>
      </c>
    </row>
    <row r="29" spans="1:5">
      <c r="A29" s="432" t="s">
        <v>3082</v>
      </c>
      <c r="B29" s="428" t="s">
        <v>1588</v>
      </c>
      <c r="C29" s="238">
        <v>10</v>
      </c>
      <c r="D29" s="180">
        <v>7700</v>
      </c>
      <c r="E29" s="215">
        <f t="shared" si="2"/>
        <v>77000</v>
      </c>
    </row>
    <row r="30" spans="1:5">
      <c r="A30" s="432" t="s">
        <v>3083</v>
      </c>
      <c r="B30" s="428" t="s">
        <v>1589</v>
      </c>
      <c r="C30" s="238">
        <v>10</v>
      </c>
      <c r="D30" s="180">
        <v>3560</v>
      </c>
      <c r="E30" s="215">
        <f t="shared" si="2"/>
        <v>35600</v>
      </c>
    </row>
    <row r="31" spans="1:5">
      <c r="A31" s="432" t="s">
        <v>3084</v>
      </c>
      <c r="B31" s="428" t="s">
        <v>1050</v>
      </c>
      <c r="C31" s="238">
        <v>10</v>
      </c>
      <c r="D31" s="215">
        <v>1490</v>
      </c>
      <c r="E31" s="215">
        <f t="shared" si="2"/>
        <v>14900</v>
      </c>
    </row>
    <row r="32" spans="1:5">
      <c r="A32" s="432" t="s">
        <v>3085</v>
      </c>
      <c r="B32" s="428" t="s">
        <v>1590</v>
      </c>
      <c r="C32" s="238">
        <v>10</v>
      </c>
      <c r="D32" s="215">
        <v>420</v>
      </c>
      <c r="E32" s="215">
        <f t="shared" si="2"/>
        <v>4200</v>
      </c>
    </row>
    <row r="33" spans="1:6">
      <c r="A33" s="432" t="s">
        <v>3086</v>
      </c>
      <c r="B33" s="428" t="s">
        <v>1591</v>
      </c>
      <c r="C33" s="238">
        <v>10</v>
      </c>
      <c r="D33" s="180">
        <v>630</v>
      </c>
      <c r="E33" s="215">
        <f t="shared" si="2"/>
        <v>6300</v>
      </c>
    </row>
    <row r="34" spans="1:6">
      <c r="A34" s="432" t="s">
        <v>2024</v>
      </c>
      <c r="B34" s="428" t="s">
        <v>1592</v>
      </c>
      <c r="C34" s="238">
        <v>10</v>
      </c>
      <c r="D34" s="180">
        <v>2000</v>
      </c>
      <c r="E34" s="215">
        <f t="shared" si="2"/>
        <v>20000</v>
      </c>
    </row>
    <row r="35" spans="1:6">
      <c r="A35" s="432" t="s">
        <v>3087</v>
      </c>
      <c r="B35" s="428" t="s">
        <v>1743</v>
      </c>
      <c r="C35" s="238">
        <v>10</v>
      </c>
      <c r="D35" s="180">
        <v>400</v>
      </c>
      <c r="E35" s="215">
        <f t="shared" si="2"/>
        <v>4000</v>
      </c>
    </row>
    <row r="36" spans="1:6">
      <c r="A36" s="432" t="s">
        <v>1997</v>
      </c>
      <c r="B36" s="428" t="s">
        <v>1593</v>
      </c>
      <c r="C36" s="238">
        <v>10</v>
      </c>
      <c r="D36" s="215">
        <v>1670</v>
      </c>
      <c r="E36" s="215">
        <f t="shared" si="2"/>
        <v>16700</v>
      </c>
    </row>
    <row r="37" spans="1:6">
      <c r="A37" s="432" t="s">
        <v>3088</v>
      </c>
      <c r="B37" s="428" t="s">
        <v>1293</v>
      </c>
      <c r="C37" s="238">
        <v>2</v>
      </c>
      <c r="D37" s="180">
        <v>12000</v>
      </c>
      <c r="E37" s="215">
        <f t="shared" si="2"/>
        <v>24000</v>
      </c>
      <c r="F37" s="513"/>
    </row>
    <row r="38" spans="1:6">
      <c r="A38" s="432"/>
      <c r="B38" s="430" t="s">
        <v>1346</v>
      </c>
      <c r="C38" s="214"/>
      <c r="D38" s="267"/>
      <c r="E38" s="216">
        <f>SUM(E10:E37)</f>
        <v>6744950</v>
      </c>
    </row>
  </sheetData>
  <customSheetViews>
    <customSheetView guid="{528656D1-32FF-4CAA-99A3-773D8B52F1E9}" topLeftCell="A4">
      <selection activeCell="B28" sqref="B28"/>
      <pageMargins left="0.23622047244094491" right="0.23622047244094491" top="0.55118110236220474" bottom="0.35433070866141736" header="0.31496062992125984" footer="0.31496062992125984"/>
      <pageSetup paperSize="9" orientation="portrait" r:id="rId1"/>
    </customSheetView>
    <customSheetView guid="{33FCA2F7-7818-4E49-B924-0B37668B36A0}" topLeftCell="A4">
      <selection activeCell="A23" sqref="A23:D23"/>
      <pageMargins left="0.23622047244094491" right="0.23622047244094491" top="0.55118110236220474" bottom="0.35433070866141736" header="0.31496062992125984" footer="0.31496062992125984"/>
      <pageSetup paperSize="9" orientation="portrait" r:id="rId2"/>
    </customSheetView>
    <customSheetView guid="{E7D56A4B-C9D0-4B32-979F-CFE8D5A4B7C2}" topLeftCell="A19">
      <selection activeCell="B29" sqref="B29"/>
      <pageMargins left="0.23622047244094491" right="0.23622047244094491" top="0.55118110236220474" bottom="0.35433070866141736" header="0.31496062992125984" footer="0.31496062992125984"/>
      <pageSetup paperSize="9" orientation="portrait" r:id="rId3"/>
    </customSheetView>
    <customSheetView guid="{B37146AE-7024-4825-8C03-E97A2B10C2A2}" topLeftCell="A7">
      <selection activeCell="A15" sqref="A15"/>
      <pageMargins left="0.23622047244094491" right="0.23622047244094491" top="0.55118110236220474" bottom="0.35433070866141736" header="0.31496062992125984" footer="0.31496062992125984"/>
      <pageSetup paperSize="9" orientation="portrait" r:id="rId4"/>
    </customSheetView>
    <customSheetView guid="{93984E74-0CF6-4B15-84C0-F259207BA204}" topLeftCell="A4">
      <selection activeCell="B28" sqref="B28"/>
      <pageMargins left="0.23622047244094491" right="0.23622047244094491" top="0.55118110236220474" bottom="0.35433070866141736" header="0.31496062992125984" footer="0.31496062992125984"/>
      <pageSetup paperSize="9" orientation="portrait" r:id="rId5"/>
    </customSheetView>
    <customSheetView guid="{69B2BF30-709E-4E97-8251-8899061233B0}" topLeftCell="A4">
      <selection activeCell="G10" sqref="G10:G40"/>
      <pageMargins left="0.23622047244094491" right="0.23622047244094491" top="0.55118110236220474" bottom="0.35433070866141736" header="0.31496062992125984" footer="0.31496062992125984"/>
      <pageSetup paperSize="9" orientation="portrait" r:id="rId6"/>
    </customSheetView>
  </customSheetViews>
  <pageMargins left="0.23622047244094491" right="0.23622047244094491" top="0.55118110236220474" bottom="0.35433070866141736" header="0.31496062992125984" footer="0.31496062992125984"/>
  <pageSetup paperSize="9" orientation="portrait" r:id="rId7"/>
  <ignoredErrors>
    <ignoredError sqref="A10 A14:A15" numberStoredAsText="1"/>
  </ignoredErrors>
  <drawing r:id="rId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9"/>
  <sheetViews>
    <sheetView workbookViewId="0">
      <selection activeCell="G5" sqref="G5"/>
    </sheetView>
  </sheetViews>
  <sheetFormatPr defaultColWidth="9.140625" defaultRowHeight="15"/>
  <cols>
    <col min="1" max="1" width="9.140625" style="163"/>
    <col min="2" max="2" width="60.85546875" style="16" customWidth="1"/>
    <col min="3" max="3" width="6.5703125" style="16" customWidth="1"/>
    <col min="4" max="4" width="11" style="645" customWidth="1"/>
    <col min="5" max="5" width="11.7109375" style="633" customWidth="1"/>
    <col min="6" max="6" width="9.140625" style="675"/>
    <col min="7" max="16384" width="9.140625" style="163"/>
  </cols>
  <sheetData>
    <row r="1" spans="1:6">
      <c r="B1" s="47"/>
    </row>
    <row r="2" spans="1:6">
      <c r="D2" s="676"/>
      <c r="E2" s="677" t="s">
        <v>0</v>
      </c>
    </row>
    <row r="3" spans="1:6">
      <c r="D3" s="676"/>
      <c r="E3" s="677" t="s">
        <v>1</v>
      </c>
    </row>
    <row r="4" spans="1:6">
      <c r="D4" s="676"/>
      <c r="E4" s="677" t="s">
        <v>2</v>
      </c>
    </row>
    <row r="5" spans="1:6">
      <c r="D5" s="676"/>
      <c r="E5" s="677" t="s">
        <v>1583</v>
      </c>
    </row>
    <row r="6" spans="1:6">
      <c r="D6" s="678"/>
    </row>
    <row r="7" spans="1:6" ht="18.75">
      <c r="B7" s="191" t="s">
        <v>3904</v>
      </c>
      <c r="C7" s="191"/>
      <c r="D7" s="607"/>
      <c r="E7" s="591"/>
    </row>
    <row r="8" spans="1:6" ht="18.75">
      <c r="B8" s="248" t="s">
        <v>1758</v>
      </c>
      <c r="C8" s="191"/>
      <c r="D8" s="607"/>
      <c r="E8" s="591"/>
    </row>
    <row r="9" spans="1:6" ht="25.5">
      <c r="A9" s="399" t="s">
        <v>3989</v>
      </c>
      <c r="B9" s="399" t="s">
        <v>4</v>
      </c>
      <c r="C9" s="228" t="s">
        <v>1759</v>
      </c>
      <c r="D9" s="679" t="s">
        <v>1576</v>
      </c>
      <c r="E9" s="680" t="s">
        <v>1577</v>
      </c>
      <c r="F9" s="681"/>
    </row>
    <row r="10" spans="1:6">
      <c r="A10" s="439"/>
      <c r="B10" s="360" t="s">
        <v>1140</v>
      </c>
      <c r="C10" s="65"/>
      <c r="D10" s="640"/>
      <c r="E10" s="641"/>
    </row>
    <row r="11" spans="1:6">
      <c r="A11" s="440" t="s">
        <v>3089</v>
      </c>
      <c r="B11" s="333" t="s">
        <v>1141</v>
      </c>
      <c r="C11" s="65">
        <v>1</v>
      </c>
      <c r="D11" s="767">
        <v>1600</v>
      </c>
      <c r="E11" s="641">
        <f t="shared" ref="E11:E16" si="0">D11*C11</f>
        <v>1600</v>
      </c>
    </row>
    <row r="12" spans="1:6">
      <c r="A12" s="440" t="s">
        <v>4181</v>
      </c>
      <c r="B12" s="162" t="s">
        <v>4180</v>
      </c>
      <c r="C12" s="161">
        <v>1</v>
      </c>
      <c r="D12" s="635">
        <v>5800</v>
      </c>
      <c r="E12" s="819">
        <f t="shared" si="0"/>
        <v>5800</v>
      </c>
    </row>
    <row r="13" spans="1:6">
      <c r="A13" s="440" t="s">
        <v>3090</v>
      </c>
      <c r="B13" s="346" t="s">
        <v>4632</v>
      </c>
      <c r="C13" s="166">
        <v>1</v>
      </c>
      <c r="D13" s="774">
        <v>3200</v>
      </c>
      <c r="E13" s="641">
        <f t="shared" si="0"/>
        <v>3200</v>
      </c>
    </row>
    <row r="14" spans="1:6">
      <c r="A14" s="440" t="s">
        <v>3091</v>
      </c>
      <c r="B14" s="433" t="s">
        <v>1220</v>
      </c>
      <c r="C14" s="161">
        <v>1</v>
      </c>
      <c r="D14" s="635">
        <v>800</v>
      </c>
      <c r="E14" s="641">
        <f t="shared" si="0"/>
        <v>800</v>
      </c>
    </row>
    <row r="15" spans="1:6">
      <c r="A15" s="440" t="s">
        <v>3092</v>
      </c>
      <c r="B15" s="433" t="s">
        <v>1221</v>
      </c>
      <c r="C15" s="161">
        <v>1</v>
      </c>
      <c r="D15" s="635">
        <v>800</v>
      </c>
      <c r="E15" s="641">
        <f t="shared" si="0"/>
        <v>800</v>
      </c>
    </row>
    <row r="16" spans="1:6">
      <c r="A16" s="440" t="s">
        <v>4249</v>
      </c>
      <c r="B16" s="433" t="s">
        <v>4248</v>
      </c>
      <c r="C16" s="161">
        <v>1</v>
      </c>
      <c r="D16" s="633">
        <v>5800</v>
      </c>
      <c r="E16" s="641">
        <f t="shared" si="0"/>
        <v>5800</v>
      </c>
    </row>
    <row r="17" spans="1:5">
      <c r="A17" s="440" t="s">
        <v>4970</v>
      </c>
      <c r="B17" s="162" t="s">
        <v>4969</v>
      </c>
      <c r="C17" s="161">
        <v>1</v>
      </c>
      <c r="D17" s="818">
        <v>800</v>
      </c>
      <c r="E17" s="641">
        <f>D17*C17</f>
        <v>800</v>
      </c>
    </row>
    <row r="18" spans="1:5">
      <c r="A18" s="440"/>
      <c r="B18" s="360" t="s">
        <v>1142</v>
      </c>
      <c r="C18" s="65"/>
      <c r="D18" s="767"/>
      <c r="E18" s="641"/>
    </row>
    <row r="19" spans="1:5">
      <c r="A19" s="440" t="s">
        <v>3093</v>
      </c>
      <c r="B19" s="333" t="s">
        <v>1834</v>
      </c>
      <c r="C19" s="65">
        <v>1</v>
      </c>
      <c r="D19" s="767">
        <v>7590</v>
      </c>
      <c r="E19" s="641">
        <f t="shared" ref="E19:E24" si="1">D19*C19</f>
        <v>7590</v>
      </c>
    </row>
    <row r="20" spans="1:5" ht="25.5">
      <c r="A20" s="440" t="s">
        <v>3094</v>
      </c>
      <c r="B20" s="333" t="s">
        <v>1143</v>
      </c>
      <c r="C20" s="65">
        <v>1</v>
      </c>
      <c r="D20" s="767">
        <v>7590</v>
      </c>
      <c r="E20" s="641">
        <f t="shared" si="1"/>
        <v>7590</v>
      </c>
    </row>
    <row r="21" spans="1:5" ht="25.5">
      <c r="A21" s="440" t="s">
        <v>3095</v>
      </c>
      <c r="B21" s="333" t="s">
        <v>1144</v>
      </c>
      <c r="C21" s="65">
        <v>1</v>
      </c>
      <c r="D21" s="767">
        <v>7590</v>
      </c>
      <c r="E21" s="641">
        <f t="shared" si="1"/>
        <v>7590</v>
      </c>
    </row>
    <row r="22" spans="1:5" ht="25.5">
      <c r="A22" s="440" t="s">
        <v>3096</v>
      </c>
      <c r="B22" s="333" t="s">
        <v>1831</v>
      </c>
      <c r="C22" s="65">
        <v>1</v>
      </c>
      <c r="D22" s="767">
        <v>7590</v>
      </c>
      <c r="E22" s="641">
        <v>5000</v>
      </c>
    </row>
    <row r="23" spans="1:5" ht="25.5">
      <c r="A23" s="440" t="s">
        <v>3097</v>
      </c>
      <c r="B23" s="333" t="s">
        <v>1832</v>
      </c>
      <c r="C23" s="65">
        <v>1</v>
      </c>
      <c r="D23" s="767">
        <v>7590</v>
      </c>
      <c r="E23" s="641">
        <f t="shared" si="1"/>
        <v>7590</v>
      </c>
    </row>
    <row r="24" spans="1:5" ht="25.5">
      <c r="A24" s="440" t="s">
        <v>3098</v>
      </c>
      <c r="B24" s="333" t="s">
        <v>1833</v>
      </c>
      <c r="C24" s="65">
        <v>1</v>
      </c>
      <c r="D24" s="767">
        <v>7590</v>
      </c>
      <c r="E24" s="641">
        <f t="shared" si="1"/>
        <v>7590</v>
      </c>
    </row>
    <row r="25" spans="1:5">
      <c r="A25" s="440"/>
      <c r="B25" s="360" t="s">
        <v>677</v>
      </c>
      <c r="C25" s="65"/>
      <c r="D25" s="767"/>
      <c r="E25" s="641"/>
    </row>
    <row r="26" spans="1:5">
      <c r="A26" s="440" t="s">
        <v>3099</v>
      </c>
      <c r="B26" s="333" t="s">
        <v>1700</v>
      </c>
      <c r="C26" s="48">
        <v>1</v>
      </c>
      <c r="D26" s="767">
        <v>2760</v>
      </c>
      <c r="E26" s="641">
        <f t="shared" ref="E26:E31" si="2">D26*C26</f>
        <v>2760</v>
      </c>
    </row>
    <row r="27" spans="1:5">
      <c r="A27" s="440" t="s">
        <v>3100</v>
      </c>
      <c r="B27" s="333" t="s">
        <v>1149</v>
      </c>
      <c r="C27" s="48">
        <v>1</v>
      </c>
      <c r="D27" s="767">
        <v>1900</v>
      </c>
      <c r="E27" s="641">
        <f t="shared" si="2"/>
        <v>1900</v>
      </c>
    </row>
    <row r="28" spans="1:5">
      <c r="A28" s="440" t="s">
        <v>3101</v>
      </c>
      <c r="B28" s="333" t="s">
        <v>1145</v>
      </c>
      <c r="C28" s="48">
        <v>1</v>
      </c>
      <c r="D28" s="767">
        <v>4420</v>
      </c>
      <c r="E28" s="641">
        <f t="shared" si="2"/>
        <v>4420</v>
      </c>
    </row>
    <row r="29" spans="1:5">
      <c r="A29" s="821" t="s">
        <v>3102</v>
      </c>
      <c r="B29" s="361" t="s">
        <v>1146</v>
      </c>
      <c r="C29" s="89">
        <v>1</v>
      </c>
      <c r="D29" s="767">
        <v>2490</v>
      </c>
      <c r="E29" s="641">
        <f t="shared" si="2"/>
        <v>2490</v>
      </c>
    </row>
    <row r="30" spans="1:5">
      <c r="A30" s="440" t="s">
        <v>3103</v>
      </c>
      <c r="B30" s="162" t="s">
        <v>1148</v>
      </c>
      <c r="C30" s="161">
        <v>1</v>
      </c>
      <c r="D30" s="818">
        <v>2490</v>
      </c>
      <c r="E30" s="641">
        <f t="shared" si="2"/>
        <v>2490</v>
      </c>
    </row>
    <row r="31" spans="1:5">
      <c r="A31" s="440" t="s">
        <v>3104</v>
      </c>
      <c r="B31" s="162" t="s">
        <v>1147</v>
      </c>
      <c r="C31" s="161">
        <v>1</v>
      </c>
      <c r="D31" s="819">
        <v>1660</v>
      </c>
      <c r="E31" s="641">
        <f t="shared" si="2"/>
        <v>1660</v>
      </c>
    </row>
    <row r="32" spans="1:5">
      <c r="A32" s="440"/>
      <c r="B32" s="822" t="s">
        <v>1756</v>
      </c>
      <c r="C32" s="161"/>
      <c r="D32" s="820"/>
      <c r="E32" s="641"/>
    </row>
    <row r="33" spans="1:5" ht="25.5">
      <c r="A33" s="440" t="s">
        <v>3105</v>
      </c>
      <c r="B33" s="434" t="s">
        <v>1408</v>
      </c>
      <c r="C33" s="205">
        <v>1</v>
      </c>
      <c r="D33" s="682">
        <v>13000</v>
      </c>
      <c r="E33" s="683">
        <f>D33*C33</f>
        <v>13000</v>
      </c>
    </row>
    <row r="34" spans="1:5">
      <c r="A34" s="440" t="s">
        <v>3106</v>
      </c>
      <c r="B34" s="361" t="s">
        <v>1155</v>
      </c>
      <c r="C34" s="89">
        <v>1</v>
      </c>
      <c r="D34" s="684">
        <v>20160</v>
      </c>
      <c r="E34" s="641">
        <f>D34*C34</f>
        <v>20160</v>
      </c>
    </row>
    <row r="35" spans="1:5">
      <c r="A35" s="440" t="s">
        <v>3107</v>
      </c>
      <c r="B35" s="361" t="s">
        <v>3888</v>
      </c>
      <c r="C35" s="89">
        <v>1</v>
      </c>
      <c r="D35" s="775">
        <v>1300</v>
      </c>
      <c r="E35" s="641">
        <f>D35*C35</f>
        <v>1300</v>
      </c>
    </row>
    <row r="36" spans="1:5">
      <c r="A36" s="440"/>
      <c r="B36" s="427" t="s">
        <v>1150</v>
      </c>
      <c r="C36" s="48"/>
      <c r="D36" s="640"/>
      <c r="E36" s="641"/>
    </row>
    <row r="37" spans="1:5">
      <c r="A37" s="440" t="s">
        <v>3023</v>
      </c>
      <c r="B37" s="333" t="s">
        <v>1151</v>
      </c>
      <c r="C37" s="48">
        <v>1</v>
      </c>
      <c r="D37" s="640">
        <v>650</v>
      </c>
      <c r="E37" s="641">
        <f>D37*C37</f>
        <v>650</v>
      </c>
    </row>
    <row r="38" spans="1:5">
      <c r="A38" s="440" t="s">
        <v>3034</v>
      </c>
      <c r="B38" s="333" t="s">
        <v>1152</v>
      </c>
      <c r="C38" s="48">
        <v>1</v>
      </c>
      <c r="D38" s="640">
        <v>650</v>
      </c>
      <c r="E38" s="641">
        <f>D38*C38</f>
        <v>650</v>
      </c>
    </row>
    <row r="39" spans="1:5">
      <c r="A39" s="440" t="s">
        <v>2864</v>
      </c>
      <c r="B39" s="333" t="s">
        <v>1153</v>
      </c>
      <c r="C39" s="48">
        <v>1</v>
      </c>
      <c r="D39" s="640">
        <v>650</v>
      </c>
      <c r="E39" s="641">
        <f>D39*C39</f>
        <v>650</v>
      </c>
    </row>
    <row r="40" spans="1:5">
      <c r="A40" s="440" t="s">
        <v>3108</v>
      </c>
      <c r="B40" s="333" t="s">
        <v>1154</v>
      </c>
      <c r="C40" s="48">
        <v>1</v>
      </c>
      <c r="D40" s="640">
        <v>650</v>
      </c>
      <c r="E40" s="641">
        <f>D40*C40</f>
        <v>650</v>
      </c>
    </row>
    <row r="41" spans="1:5">
      <c r="A41" s="440"/>
      <c r="B41" s="360" t="s">
        <v>556</v>
      </c>
      <c r="C41" s="164"/>
      <c r="D41" s="685"/>
      <c r="E41" s="686"/>
    </row>
    <row r="42" spans="1:5">
      <c r="A42" s="440" t="s">
        <v>2824</v>
      </c>
      <c r="B42" s="388" t="s">
        <v>1139</v>
      </c>
      <c r="C42" s="48">
        <v>1</v>
      </c>
      <c r="D42" s="767">
        <v>110630</v>
      </c>
      <c r="E42" s="641">
        <f>D42*C42</f>
        <v>110630</v>
      </c>
    </row>
    <row r="43" spans="1:5">
      <c r="A43" s="440" t="s">
        <v>2823</v>
      </c>
      <c r="B43" s="388" t="s">
        <v>230</v>
      </c>
      <c r="C43" s="48">
        <v>1</v>
      </c>
      <c r="D43" s="776">
        <v>52900</v>
      </c>
      <c r="E43" s="641">
        <f>D43*C43</f>
        <v>52900</v>
      </c>
    </row>
    <row r="44" spans="1:5">
      <c r="A44" s="440" t="s">
        <v>2331</v>
      </c>
      <c r="B44" s="388" t="s">
        <v>235</v>
      </c>
      <c r="C44" s="48">
        <v>1</v>
      </c>
      <c r="D44" s="767">
        <v>60950</v>
      </c>
      <c r="E44" s="641">
        <f>D44*C44</f>
        <v>60950</v>
      </c>
    </row>
    <row r="45" spans="1:5">
      <c r="A45" s="440" t="s">
        <v>2332</v>
      </c>
      <c r="B45" s="333" t="s">
        <v>236</v>
      </c>
      <c r="C45" s="65">
        <v>1</v>
      </c>
      <c r="D45" s="767">
        <v>119000</v>
      </c>
      <c r="E45" s="641">
        <f>D45*C45</f>
        <v>119000</v>
      </c>
    </row>
    <row r="46" spans="1:5">
      <c r="A46" s="440"/>
      <c r="B46" s="435" t="s">
        <v>1219</v>
      </c>
      <c r="C46" s="89"/>
      <c r="D46" s="684"/>
      <c r="E46" s="641"/>
    </row>
    <row r="47" spans="1:5">
      <c r="A47" s="440" t="s">
        <v>3117</v>
      </c>
      <c r="B47" s="333" t="s">
        <v>4449</v>
      </c>
      <c r="C47" s="89">
        <v>1</v>
      </c>
      <c r="D47" s="776">
        <v>2410</v>
      </c>
      <c r="E47" s="641">
        <f t="shared" ref="E47:E58" si="3">D47*C47</f>
        <v>2410</v>
      </c>
    </row>
    <row r="48" spans="1:5">
      <c r="A48" s="440" t="s">
        <v>4457</v>
      </c>
      <c r="B48" s="333" t="s">
        <v>4456</v>
      </c>
      <c r="C48" s="89">
        <v>1</v>
      </c>
      <c r="D48" s="776">
        <v>1250</v>
      </c>
      <c r="E48" s="641">
        <f t="shared" si="3"/>
        <v>1250</v>
      </c>
    </row>
    <row r="49" spans="1:5">
      <c r="A49" s="440" t="s">
        <v>3118</v>
      </c>
      <c r="B49" s="333" t="s">
        <v>4450</v>
      </c>
      <c r="C49" s="48">
        <v>1</v>
      </c>
      <c r="D49" s="767">
        <v>2560</v>
      </c>
      <c r="E49" s="641">
        <f t="shared" si="3"/>
        <v>2560</v>
      </c>
    </row>
    <row r="50" spans="1:5">
      <c r="A50" s="440" t="s">
        <v>3119</v>
      </c>
      <c r="B50" s="395" t="s">
        <v>4451</v>
      </c>
      <c r="C50" s="161">
        <v>1</v>
      </c>
      <c r="D50" s="635">
        <v>4140</v>
      </c>
      <c r="E50" s="635">
        <f t="shared" si="3"/>
        <v>4140</v>
      </c>
    </row>
    <row r="51" spans="1:5">
      <c r="A51" s="440" t="s">
        <v>3120</v>
      </c>
      <c r="B51" s="395" t="s">
        <v>4452</v>
      </c>
      <c r="C51" s="161">
        <v>1</v>
      </c>
      <c r="D51" s="635">
        <v>2560</v>
      </c>
      <c r="E51" s="635">
        <f t="shared" si="3"/>
        <v>2560</v>
      </c>
    </row>
    <row r="52" spans="1:5">
      <c r="A52" s="440" t="s">
        <v>3125</v>
      </c>
      <c r="B52" s="436" t="s">
        <v>4453</v>
      </c>
      <c r="C52" s="161">
        <v>1</v>
      </c>
      <c r="D52" s="635">
        <v>2490</v>
      </c>
      <c r="E52" s="635">
        <f>D52*C52</f>
        <v>2490</v>
      </c>
    </row>
    <row r="53" spans="1:5">
      <c r="A53" s="440" t="s">
        <v>3121</v>
      </c>
      <c r="B53" s="346" t="s">
        <v>1740</v>
      </c>
      <c r="C53" s="161">
        <v>1</v>
      </c>
      <c r="D53" s="635">
        <v>1790</v>
      </c>
      <c r="E53" s="635">
        <f t="shared" si="3"/>
        <v>1790</v>
      </c>
    </row>
    <row r="54" spans="1:5">
      <c r="A54" s="440" t="s">
        <v>4435</v>
      </c>
      <c r="B54" s="346" t="s">
        <v>4434</v>
      </c>
      <c r="C54" s="161">
        <v>1</v>
      </c>
      <c r="D54" s="635">
        <v>650</v>
      </c>
      <c r="E54" s="635">
        <f t="shared" si="3"/>
        <v>650</v>
      </c>
    </row>
    <row r="55" spans="1:5">
      <c r="A55" s="440" t="s">
        <v>3122</v>
      </c>
      <c r="B55" s="346" t="s">
        <v>1218</v>
      </c>
      <c r="C55" s="161">
        <v>1</v>
      </c>
      <c r="D55" s="635">
        <v>8800</v>
      </c>
      <c r="E55" s="635">
        <f t="shared" si="3"/>
        <v>8800</v>
      </c>
    </row>
    <row r="56" spans="1:5">
      <c r="A56" s="440" t="s">
        <v>3123</v>
      </c>
      <c r="B56" s="436" t="s">
        <v>1739</v>
      </c>
      <c r="C56" s="161">
        <v>1</v>
      </c>
      <c r="D56" s="635">
        <v>7950</v>
      </c>
      <c r="E56" s="635">
        <f t="shared" si="3"/>
        <v>7950</v>
      </c>
    </row>
    <row r="57" spans="1:5">
      <c r="A57" s="440" t="s">
        <v>4459</v>
      </c>
      <c r="B57" s="436" t="s">
        <v>4458</v>
      </c>
      <c r="C57" s="161">
        <v>1</v>
      </c>
      <c r="D57" s="635">
        <v>5700</v>
      </c>
      <c r="E57" s="635">
        <f t="shared" si="3"/>
        <v>5700</v>
      </c>
    </row>
    <row r="58" spans="1:5">
      <c r="A58" s="440" t="s">
        <v>3124</v>
      </c>
      <c r="B58" s="437" t="s">
        <v>1414</v>
      </c>
      <c r="C58" s="165">
        <v>1</v>
      </c>
      <c r="D58" s="635">
        <v>8800</v>
      </c>
      <c r="E58" s="635">
        <f t="shared" si="3"/>
        <v>8800</v>
      </c>
    </row>
    <row r="59" spans="1:5">
      <c r="A59" s="440"/>
      <c r="B59" s="438" t="s">
        <v>1156</v>
      </c>
      <c r="C59" s="206"/>
      <c r="D59" s="687"/>
      <c r="E59" s="688">
        <f>SUM(E11:E58)</f>
        <v>507110</v>
      </c>
    </row>
  </sheetData>
  <sheetProtection selectLockedCells="1" selectUnlockedCells="1"/>
  <sortState xmlns:xlrd2="http://schemas.microsoft.com/office/spreadsheetml/2017/richdata2" ref="B20:F25">
    <sortCondition ref="B20"/>
  </sortState>
  <customSheetViews>
    <customSheetView guid="{528656D1-32FF-4CAA-99A3-773D8B52F1E9}">
      <selection activeCell="I20" sqref="I20"/>
      <pageMargins left="0.7" right="0.7" top="0.75" bottom="0.75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33FCA2F7-7818-4E49-B924-0B37668B36A0}">
      <selection activeCell="D48" sqref="D48"/>
      <pageMargins left="0.7" right="0.7" top="0.75" bottom="0.75" header="0.51180555555555551" footer="0.51180555555555551"/>
      <pageSetup paperSize="9" firstPageNumber="0" orientation="portrait" horizontalDpi="300" verticalDpi="300" r:id="rId2"/>
      <headerFooter alignWithMargins="0"/>
    </customSheetView>
    <customSheetView guid="{E7D56A4B-C9D0-4B32-979F-CFE8D5A4B7C2}">
      <selection activeCell="D48" sqref="D48"/>
      <pageMargins left="0.7" right="0.7" top="0.75" bottom="0.75" header="0.51180555555555551" footer="0.51180555555555551"/>
      <pageSetup paperSize="9" firstPageNumber="0" orientation="portrait" horizontalDpi="300" verticalDpi="300" r:id="rId3"/>
      <headerFooter alignWithMargins="0"/>
    </customSheetView>
    <customSheetView guid="{B37146AE-7024-4825-8C03-E97A2B10C2A2}">
      <selection activeCell="D48" sqref="D48"/>
      <pageMargins left="0.7" right="0.7" top="0.75" bottom="0.75" header="0.51180555555555551" footer="0.51180555555555551"/>
      <pageSetup paperSize="9" firstPageNumber="0" orientation="portrait" horizontalDpi="300" verticalDpi="300" r:id="rId4"/>
      <headerFooter alignWithMargins="0"/>
    </customSheetView>
    <customSheetView guid="{93984E74-0CF6-4B15-84C0-F259207BA204}">
      <selection activeCell="I20" sqref="I20"/>
      <pageMargins left="0.7" right="0.7" top="0.75" bottom="0.75" header="0.51180555555555551" footer="0.51180555555555551"/>
      <pageSetup paperSize="9" firstPageNumber="0" orientation="portrait" horizontalDpi="300" verticalDpi="300" r:id="rId5"/>
      <headerFooter alignWithMargins="0"/>
    </customSheetView>
    <customSheetView guid="{69B2BF30-709E-4E97-8251-8899061233B0}">
      <selection activeCell="G11" sqref="G11:G58"/>
      <pageMargins left="0.7" right="0.7" top="0.75" bottom="0.75" header="0.51180555555555551" footer="0.51180555555555551"/>
      <pageSetup paperSize="9" firstPageNumber="0" orientation="portrait" horizontalDpi="300" verticalDpi="300" r:id="rId6"/>
      <headerFooter alignWithMargins="0"/>
    </customSheetView>
  </customSheetViews>
  <pageMargins left="0.7" right="0.7" top="0.75" bottom="0.75" header="0.51180555555555551" footer="0.51180555555555551"/>
  <pageSetup paperSize="9" firstPageNumber="0" orientation="portrait" horizontalDpi="300" verticalDpi="300" r:id="rId7"/>
  <headerFooter alignWithMargins="0"/>
  <ignoredErrors>
    <ignoredError sqref="A18:A31 A13:A15 A11 A49 A53 A51 A58 A32 A55:A56 A33:A47" numberStoredAsText="1"/>
  </ignoredErrors>
  <drawing r:id="rId8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9FF66"/>
  </sheetPr>
  <dimension ref="A1:F48"/>
  <sheetViews>
    <sheetView zoomScaleNormal="100" workbookViewId="0">
      <selection activeCell="G6" sqref="G6"/>
    </sheetView>
  </sheetViews>
  <sheetFormatPr defaultColWidth="9" defaultRowHeight="12.75"/>
  <cols>
    <col min="1" max="1" width="9" style="93"/>
    <col min="2" max="2" width="61.28515625" style="93" customWidth="1"/>
    <col min="3" max="3" width="6.85546875" style="100" customWidth="1"/>
    <col min="4" max="4" width="10.85546875" style="656" customWidth="1"/>
    <col min="5" max="5" width="11.42578125" style="657" customWidth="1"/>
    <col min="6" max="6" width="9" style="622"/>
    <col min="7" max="16384" width="9" style="93"/>
  </cols>
  <sheetData>
    <row r="1" spans="1:6" ht="12" customHeight="1">
      <c r="B1" s="92"/>
      <c r="C1" s="93"/>
      <c r="D1" s="621"/>
      <c r="E1" s="622"/>
    </row>
    <row r="2" spans="1:6" ht="12.75" customHeight="1">
      <c r="C2" s="93"/>
      <c r="D2" s="623"/>
      <c r="E2" s="624" t="s">
        <v>0</v>
      </c>
    </row>
    <row r="3" spans="1:6" ht="12.95" customHeight="1">
      <c r="C3" s="93"/>
      <c r="D3" s="623"/>
      <c r="E3" s="624" t="s">
        <v>1</v>
      </c>
    </row>
    <row r="4" spans="1:6" ht="12.95" customHeight="1">
      <c r="C4" s="93"/>
      <c r="D4" s="623"/>
      <c r="E4" s="624" t="s">
        <v>2</v>
      </c>
    </row>
    <row r="5" spans="1:6" ht="12.95" customHeight="1">
      <c r="C5" s="93"/>
      <c r="D5" s="623"/>
      <c r="E5" s="624" t="s">
        <v>1583</v>
      </c>
    </row>
    <row r="6" spans="1:6" ht="12" customHeight="1">
      <c r="C6" s="93"/>
      <c r="D6" s="625"/>
      <c r="E6" s="622"/>
    </row>
    <row r="7" spans="1:6" s="46" customFormat="1" ht="18.75">
      <c r="B7" s="191" t="s">
        <v>1124</v>
      </c>
      <c r="C7" s="191"/>
      <c r="D7" s="607"/>
      <c r="E7" s="591"/>
      <c r="F7" s="626"/>
    </row>
    <row r="8" spans="1:6" s="46" customFormat="1" ht="18.75">
      <c r="B8" s="248" t="s">
        <v>1758</v>
      </c>
      <c r="C8" s="191"/>
      <c r="D8" s="607"/>
      <c r="E8" s="591"/>
      <c r="F8" s="626"/>
    </row>
    <row r="9" spans="1:6" s="101" customFormat="1" ht="32.25" customHeight="1">
      <c r="A9" s="535" t="s">
        <v>3989</v>
      </c>
      <c r="B9" s="411" t="s">
        <v>4</v>
      </c>
      <c r="C9" s="228" t="s">
        <v>1759</v>
      </c>
      <c r="D9" s="648" t="s">
        <v>1576</v>
      </c>
      <c r="E9" s="649" t="s">
        <v>1577</v>
      </c>
      <c r="F9" s="629"/>
    </row>
    <row r="10" spans="1:6" s="46" customFormat="1">
      <c r="A10" s="396"/>
      <c r="B10" s="396" t="s">
        <v>731</v>
      </c>
      <c r="C10" s="83"/>
      <c r="D10" s="653"/>
      <c r="E10" s="654"/>
      <c r="F10" s="626"/>
    </row>
    <row r="11" spans="1:6" s="16" customFormat="1">
      <c r="A11" s="366" t="s">
        <v>3126</v>
      </c>
      <c r="B11" s="333" t="s">
        <v>1125</v>
      </c>
      <c r="C11" s="48">
        <v>1</v>
      </c>
      <c r="D11" s="772">
        <v>21900</v>
      </c>
      <c r="E11" s="632">
        <f>C11*D11</f>
        <v>21900</v>
      </c>
      <c r="F11" s="626"/>
    </row>
    <row r="12" spans="1:6" s="16" customFormat="1" ht="25.5">
      <c r="A12" s="366" t="s">
        <v>3901</v>
      </c>
      <c r="B12" s="333" t="s">
        <v>3900</v>
      </c>
      <c r="C12" s="48">
        <v>1</v>
      </c>
      <c r="D12" s="772">
        <v>24200</v>
      </c>
      <c r="E12" s="632">
        <f>C12*D12</f>
        <v>24200</v>
      </c>
      <c r="F12" s="626"/>
    </row>
    <row r="13" spans="1:6" s="47" customFormat="1">
      <c r="A13" s="443" t="s">
        <v>2335</v>
      </c>
      <c r="B13" s="333" t="s">
        <v>234</v>
      </c>
      <c r="C13" s="48">
        <v>1</v>
      </c>
      <c r="D13" s="772">
        <v>3330</v>
      </c>
      <c r="E13" s="632">
        <f>C13*D13</f>
        <v>3330</v>
      </c>
      <c r="F13" s="626"/>
    </row>
    <row r="14" spans="1:6" s="46" customFormat="1">
      <c r="A14" s="349"/>
      <c r="B14" s="360" t="s">
        <v>1126</v>
      </c>
      <c r="C14" s="48"/>
      <c r="D14" s="650"/>
      <c r="E14" s="632"/>
      <c r="F14" s="626"/>
    </row>
    <row r="15" spans="1:6" s="46" customFormat="1">
      <c r="A15" s="349" t="s">
        <v>3127</v>
      </c>
      <c r="B15" s="442" t="s">
        <v>1133</v>
      </c>
      <c r="C15" s="154">
        <v>1</v>
      </c>
      <c r="D15" s="773">
        <v>19500</v>
      </c>
      <c r="E15" s="689">
        <f t="shared" ref="E15:E38" si="0">D15*C15</f>
        <v>19500</v>
      </c>
      <c r="F15" s="626"/>
    </row>
    <row r="16" spans="1:6" s="46" customFormat="1">
      <c r="A16" s="349" t="s">
        <v>3128</v>
      </c>
      <c r="B16" s="441" t="s">
        <v>1129</v>
      </c>
      <c r="C16" s="154">
        <v>1</v>
      </c>
      <c r="D16" s="773">
        <v>98700</v>
      </c>
      <c r="E16" s="689">
        <f t="shared" si="0"/>
        <v>98700</v>
      </c>
      <c r="F16" s="626"/>
    </row>
    <row r="17" spans="1:6" s="46" customFormat="1">
      <c r="A17" s="349" t="s">
        <v>4507</v>
      </c>
      <c r="B17" s="441" t="s">
        <v>4506</v>
      </c>
      <c r="C17" s="154">
        <v>3</v>
      </c>
      <c r="D17" s="773">
        <v>1500</v>
      </c>
      <c r="E17" s="689">
        <f t="shared" si="0"/>
        <v>4500</v>
      </c>
      <c r="F17" s="626"/>
    </row>
    <row r="18" spans="1:6" s="46" customFormat="1">
      <c r="A18" s="349" t="s">
        <v>3129</v>
      </c>
      <c r="B18" s="442" t="s">
        <v>1134</v>
      </c>
      <c r="C18" s="154">
        <v>1</v>
      </c>
      <c r="D18" s="773">
        <v>8600</v>
      </c>
      <c r="E18" s="689">
        <f t="shared" si="0"/>
        <v>8600</v>
      </c>
      <c r="F18" s="626"/>
    </row>
    <row r="19" spans="1:6" s="46" customFormat="1">
      <c r="A19" s="349" t="s">
        <v>3130</v>
      </c>
      <c r="B19" s="442" t="s">
        <v>1130</v>
      </c>
      <c r="C19" s="154">
        <v>5</v>
      </c>
      <c r="D19" s="773">
        <v>3490</v>
      </c>
      <c r="E19" s="689">
        <f t="shared" si="0"/>
        <v>17450</v>
      </c>
      <c r="F19" s="626"/>
    </row>
    <row r="20" spans="1:6" s="46" customFormat="1">
      <c r="A20" s="349" t="s">
        <v>3131</v>
      </c>
      <c r="B20" s="442" t="s">
        <v>1135</v>
      </c>
      <c r="C20" s="154">
        <v>1</v>
      </c>
      <c r="D20" s="773">
        <v>20400</v>
      </c>
      <c r="E20" s="689">
        <f t="shared" si="0"/>
        <v>20400</v>
      </c>
      <c r="F20" s="626"/>
    </row>
    <row r="21" spans="1:6" s="46" customFormat="1">
      <c r="A21" s="349" t="s">
        <v>3132</v>
      </c>
      <c r="B21" s="442" t="s">
        <v>1493</v>
      </c>
      <c r="C21" s="154">
        <v>1</v>
      </c>
      <c r="D21" s="773">
        <v>20700</v>
      </c>
      <c r="E21" s="689">
        <f t="shared" si="0"/>
        <v>20700</v>
      </c>
      <c r="F21" s="626"/>
    </row>
    <row r="22" spans="1:6" s="46" customFormat="1">
      <c r="A22" s="349" t="s">
        <v>3133</v>
      </c>
      <c r="B22" s="442" t="s">
        <v>1136</v>
      </c>
      <c r="C22" s="154">
        <v>15</v>
      </c>
      <c r="D22" s="773">
        <v>3700</v>
      </c>
      <c r="E22" s="689">
        <f t="shared" si="0"/>
        <v>55500</v>
      </c>
      <c r="F22" s="626"/>
    </row>
    <row r="23" spans="1:6" s="46" customFormat="1">
      <c r="A23" s="349" t="s">
        <v>4499</v>
      </c>
      <c r="B23" s="442" t="s">
        <v>4498</v>
      </c>
      <c r="C23" s="154">
        <v>1</v>
      </c>
      <c r="D23" s="773">
        <v>800</v>
      </c>
      <c r="E23" s="689">
        <f t="shared" si="0"/>
        <v>800</v>
      </c>
      <c r="F23" s="626"/>
    </row>
    <row r="24" spans="1:6" s="46" customFormat="1">
      <c r="A24" s="349" t="s">
        <v>4501</v>
      </c>
      <c r="B24" s="442" t="s">
        <v>4500</v>
      </c>
      <c r="C24" s="154">
        <v>3</v>
      </c>
      <c r="D24" s="773">
        <v>3700</v>
      </c>
      <c r="E24" s="689">
        <f t="shared" si="0"/>
        <v>11100</v>
      </c>
      <c r="F24" s="626"/>
    </row>
    <row r="25" spans="1:6" s="46" customFormat="1">
      <c r="A25" s="349" t="s">
        <v>3134</v>
      </c>
      <c r="B25" s="441" t="s">
        <v>1127</v>
      </c>
      <c r="C25" s="154">
        <v>1</v>
      </c>
      <c r="D25" s="773">
        <v>45670</v>
      </c>
      <c r="E25" s="689">
        <f t="shared" si="0"/>
        <v>45670</v>
      </c>
      <c r="F25" s="626"/>
    </row>
    <row r="26" spans="1:6" s="46" customFormat="1">
      <c r="A26" s="349" t="s">
        <v>3135</v>
      </c>
      <c r="B26" s="441" t="s">
        <v>1128</v>
      </c>
      <c r="C26" s="154">
        <v>1</v>
      </c>
      <c r="D26" s="773">
        <v>125800</v>
      </c>
      <c r="E26" s="689">
        <f t="shared" si="0"/>
        <v>125800</v>
      </c>
      <c r="F26" s="626"/>
    </row>
    <row r="27" spans="1:6" s="46" customFormat="1">
      <c r="A27" s="349" t="s">
        <v>4515</v>
      </c>
      <c r="B27" s="441" t="s">
        <v>4514</v>
      </c>
      <c r="C27" s="154">
        <v>1</v>
      </c>
      <c r="D27" s="773">
        <v>6440</v>
      </c>
      <c r="E27" s="689">
        <f t="shared" si="0"/>
        <v>6440</v>
      </c>
      <c r="F27" s="626"/>
    </row>
    <row r="28" spans="1:6" s="46" customFormat="1">
      <c r="A28" s="349" t="s">
        <v>4511</v>
      </c>
      <c r="B28" s="441" t="s">
        <v>4510</v>
      </c>
      <c r="C28" s="154">
        <v>5</v>
      </c>
      <c r="D28" s="773">
        <v>2100</v>
      </c>
      <c r="E28" s="689">
        <f t="shared" si="0"/>
        <v>10500</v>
      </c>
      <c r="F28" s="626"/>
    </row>
    <row r="29" spans="1:6" s="46" customFormat="1">
      <c r="A29" s="349" t="s">
        <v>4513</v>
      </c>
      <c r="B29" s="441" t="s">
        <v>4512</v>
      </c>
      <c r="C29" s="154">
        <v>5</v>
      </c>
      <c r="D29" s="773">
        <v>3700</v>
      </c>
      <c r="E29" s="689">
        <f>D29*C29</f>
        <v>18500</v>
      </c>
      <c r="F29" s="626"/>
    </row>
    <row r="30" spans="1:6" s="46" customFormat="1">
      <c r="A30" s="349" t="s">
        <v>4509</v>
      </c>
      <c r="B30" s="441" t="s">
        <v>4508</v>
      </c>
      <c r="C30" s="154">
        <v>5</v>
      </c>
      <c r="D30" s="773">
        <v>320</v>
      </c>
      <c r="E30" s="689">
        <f t="shared" si="0"/>
        <v>1600</v>
      </c>
      <c r="F30" s="626"/>
    </row>
    <row r="31" spans="1:6" s="46" customFormat="1">
      <c r="A31" s="349" t="s">
        <v>4475</v>
      </c>
      <c r="B31" s="441" t="s">
        <v>4473</v>
      </c>
      <c r="C31" s="154">
        <v>1</v>
      </c>
      <c r="D31" s="773">
        <v>16200</v>
      </c>
      <c r="E31" s="689">
        <f t="shared" si="0"/>
        <v>16200</v>
      </c>
      <c r="F31" s="626"/>
    </row>
    <row r="32" spans="1:6" s="46" customFormat="1">
      <c r="A32" s="349" t="s">
        <v>4476</v>
      </c>
      <c r="B32" s="441" t="s">
        <v>4474</v>
      </c>
      <c r="C32" s="154">
        <v>1</v>
      </c>
      <c r="D32" s="773">
        <v>16700</v>
      </c>
      <c r="E32" s="689">
        <f t="shared" si="0"/>
        <v>16700</v>
      </c>
      <c r="F32" s="626"/>
    </row>
    <row r="33" spans="1:6" s="46" customFormat="1">
      <c r="A33" s="349" t="s">
        <v>3136</v>
      </c>
      <c r="B33" s="442" t="s">
        <v>1131</v>
      </c>
      <c r="C33" s="154">
        <v>10</v>
      </c>
      <c r="D33" s="773">
        <v>990</v>
      </c>
      <c r="E33" s="689">
        <f t="shared" si="0"/>
        <v>9900</v>
      </c>
      <c r="F33" s="626"/>
    </row>
    <row r="34" spans="1:6" s="46" customFormat="1">
      <c r="A34" s="349" t="s">
        <v>3137</v>
      </c>
      <c r="B34" s="441" t="s">
        <v>1492</v>
      </c>
      <c r="C34" s="154">
        <v>10</v>
      </c>
      <c r="D34" s="773">
        <v>550</v>
      </c>
      <c r="E34" s="689">
        <f t="shared" si="0"/>
        <v>5500</v>
      </c>
      <c r="F34" s="626"/>
    </row>
    <row r="35" spans="1:6" s="46" customFormat="1">
      <c r="A35" s="349" t="s">
        <v>4505</v>
      </c>
      <c r="B35" s="441" t="s">
        <v>4504</v>
      </c>
      <c r="C35" s="154">
        <v>10</v>
      </c>
      <c r="D35" s="773">
        <v>900</v>
      </c>
      <c r="E35" s="689">
        <f t="shared" si="0"/>
        <v>9000</v>
      </c>
      <c r="F35" s="626"/>
    </row>
    <row r="36" spans="1:6" s="46" customFormat="1">
      <c r="A36" s="349" t="s">
        <v>3138</v>
      </c>
      <c r="B36" s="441" t="s">
        <v>4516</v>
      </c>
      <c r="C36" s="154">
        <v>1</v>
      </c>
      <c r="D36" s="773">
        <v>24300</v>
      </c>
      <c r="E36" s="689">
        <f t="shared" si="0"/>
        <v>24300</v>
      </c>
      <c r="F36" s="626"/>
    </row>
    <row r="37" spans="1:6" s="46" customFormat="1">
      <c r="A37" s="349" t="s">
        <v>3139</v>
      </c>
      <c r="B37" s="442" t="s">
        <v>1132</v>
      </c>
      <c r="C37" s="154">
        <v>1</v>
      </c>
      <c r="D37" s="773">
        <v>11800</v>
      </c>
      <c r="E37" s="689">
        <f t="shared" si="0"/>
        <v>11800</v>
      </c>
      <c r="F37" s="626"/>
    </row>
    <row r="38" spans="1:6" s="46" customFormat="1">
      <c r="A38" s="349" t="s">
        <v>4503</v>
      </c>
      <c r="B38" s="442" t="s">
        <v>4502</v>
      </c>
      <c r="C38" s="154">
        <v>1</v>
      </c>
      <c r="D38" s="773">
        <v>1450</v>
      </c>
      <c r="E38" s="689">
        <f t="shared" si="0"/>
        <v>1450</v>
      </c>
      <c r="F38" s="626"/>
    </row>
    <row r="39" spans="1:6" s="46" customFormat="1">
      <c r="A39" s="349"/>
      <c r="B39" s="360" t="s">
        <v>568</v>
      </c>
      <c r="C39" s="48"/>
      <c r="D39" s="650"/>
      <c r="E39" s="632"/>
      <c r="F39" s="626"/>
    </row>
    <row r="40" spans="1:6" s="46" customFormat="1">
      <c r="A40" s="349" t="s">
        <v>3140</v>
      </c>
      <c r="B40" s="441" t="s">
        <v>4082</v>
      </c>
      <c r="C40" s="154">
        <v>1</v>
      </c>
      <c r="D40" s="773">
        <v>350</v>
      </c>
      <c r="E40" s="689">
        <f>D40*C40</f>
        <v>350</v>
      </c>
      <c r="F40" s="626"/>
    </row>
    <row r="41" spans="1:6" s="46" customFormat="1">
      <c r="A41" s="349" t="s">
        <v>3141</v>
      </c>
      <c r="B41" s="441" t="s">
        <v>1765</v>
      </c>
      <c r="C41" s="154">
        <v>1</v>
      </c>
      <c r="D41" s="773">
        <v>350</v>
      </c>
      <c r="E41" s="689">
        <f>D41*C41</f>
        <v>350</v>
      </c>
      <c r="F41" s="626"/>
    </row>
    <row r="42" spans="1:6" s="46" customFormat="1">
      <c r="A42" s="349" t="s">
        <v>3142</v>
      </c>
      <c r="B42" s="442" t="s">
        <v>1336</v>
      </c>
      <c r="C42" s="154">
        <v>1</v>
      </c>
      <c r="D42" s="773">
        <v>6500</v>
      </c>
      <c r="E42" s="689">
        <f>D42*C42</f>
        <v>6500</v>
      </c>
      <c r="F42" s="626"/>
    </row>
    <row r="43" spans="1:6" s="46" customFormat="1">
      <c r="A43" s="349" t="s">
        <v>2813</v>
      </c>
      <c r="B43" s="442" t="s">
        <v>1225</v>
      </c>
      <c r="C43" s="154">
        <v>1</v>
      </c>
      <c r="D43" s="773">
        <v>6500</v>
      </c>
      <c r="E43" s="689">
        <f>D43*C43</f>
        <v>6500</v>
      </c>
      <c r="F43" s="626"/>
    </row>
    <row r="44" spans="1:6" s="46" customFormat="1">
      <c r="A44" s="349"/>
      <c r="B44" s="360" t="s">
        <v>780</v>
      </c>
      <c r="C44" s="48"/>
      <c r="D44" s="650"/>
      <c r="E44" s="632"/>
      <c r="F44" s="626"/>
    </row>
    <row r="45" spans="1:6" s="46" customFormat="1">
      <c r="A45" s="349" t="s">
        <v>3143</v>
      </c>
      <c r="B45" s="441" t="s">
        <v>1337</v>
      </c>
      <c r="C45" s="154">
        <v>1</v>
      </c>
      <c r="D45" s="773">
        <v>1500</v>
      </c>
      <c r="E45" s="689">
        <f>D45*C45</f>
        <v>1500</v>
      </c>
      <c r="F45" s="626"/>
    </row>
    <row r="46" spans="1:6" s="46" customFormat="1" ht="24">
      <c r="A46" s="349" t="s">
        <v>3144</v>
      </c>
      <c r="B46" s="155" t="s">
        <v>1137</v>
      </c>
      <c r="C46" s="154">
        <v>1</v>
      </c>
      <c r="D46" s="773">
        <v>3270</v>
      </c>
      <c r="E46" s="689">
        <f>D46*C46</f>
        <v>3270</v>
      </c>
      <c r="F46" s="626"/>
    </row>
    <row r="47" spans="1:6" s="46" customFormat="1">
      <c r="A47" s="349" t="s">
        <v>2758</v>
      </c>
      <c r="B47" s="155" t="s">
        <v>1187</v>
      </c>
      <c r="C47" s="154">
        <v>1</v>
      </c>
      <c r="D47" s="773">
        <v>2760</v>
      </c>
      <c r="E47" s="689">
        <f>D47*C47</f>
        <v>2760</v>
      </c>
      <c r="F47" s="626"/>
    </row>
    <row r="48" spans="1:6">
      <c r="A48" s="349"/>
      <c r="B48" s="424" t="s">
        <v>1138</v>
      </c>
      <c r="C48" s="83"/>
      <c r="D48" s="653"/>
      <c r="E48" s="655">
        <f>SUM(E10:E47)</f>
        <v>631270</v>
      </c>
    </row>
  </sheetData>
  <sheetProtection selectLockedCells="1" selectUnlockedCells="1"/>
  <customSheetViews>
    <customSheetView guid="{528656D1-32FF-4CAA-99A3-773D8B52F1E9}" topLeftCell="A3">
      <selection activeCell="G21" sqref="G21"/>
      <pageMargins left="0.25" right="0.25" top="0.75" bottom="0.75" header="0.3" footer="0.3"/>
      <pageSetup paperSize="9" firstPageNumber="0" orientation="portrait" horizontalDpi="300" verticalDpi="300" r:id="rId1"/>
      <headerFooter alignWithMargins="0"/>
    </customSheetView>
    <customSheetView guid="{33FCA2F7-7818-4E49-B924-0B37668B36A0}">
      <selection activeCell="D39" sqref="D39"/>
      <pageMargins left="0.25" right="0.25" top="0.75" bottom="0.75" header="0.3" footer="0.3"/>
      <pageSetup paperSize="9" firstPageNumber="0" orientation="portrait" horizontalDpi="300" verticalDpi="300" r:id="rId2"/>
      <headerFooter alignWithMargins="0"/>
    </customSheetView>
    <customSheetView guid="{E7D56A4B-C9D0-4B32-979F-CFE8D5A4B7C2}">
      <selection activeCell="D39" sqref="D39"/>
      <pageMargins left="0.25" right="0.25" top="0.75" bottom="0.75" header="0.3" footer="0.3"/>
      <pageSetup paperSize="9" firstPageNumber="0" orientation="portrait" horizontalDpi="300" verticalDpi="300" r:id="rId3"/>
      <headerFooter alignWithMargins="0"/>
    </customSheetView>
    <customSheetView guid="{B37146AE-7024-4825-8C03-E97A2B10C2A2}">
      <selection activeCell="D39" sqref="D39"/>
      <pageMargins left="0.25" right="0.25" top="0.75" bottom="0.75" header="0.3" footer="0.3"/>
      <pageSetup paperSize="9" firstPageNumber="0" orientation="portrait" horizontalDpi="300" verticalDpi="300" r:id="rId4"/>
      <headerFooter alignWithMargins="0"/>
    </customSheetView>
    <customSheetView guid="{93984E74-0CF6-4B15-84C0-F259207BA204}" topLeftCell="A3">
      <selection activeCell="G21" sqref="G21"/>
      <pageMargins left="0.25" right="0.25" top="0.75" bottom="0.75" header="0.3" footer="0.3"/>
      <pageSetup paperSize="9" firstPageNumber="0" orientation="portrait" horizontalDpi="300" verticalDpi="300" r:id="rId5"/>
      <headerFooter alignWithMargins="0"/>
    </customSheetView>
    <customSheetView guid="{69B2BF30-709E-4E97-8251-8899061233B0}" topLeftCell="A2">
      <selection activeCell="G11" sqref="G11:G39"/>
      <pageMargins left="0.25" right="0.25" top="0.75" bottom="0.75" header="0.3" footer="0.3"/>
      <pageSetup paperSize="9" firstPageNumber="0" orientation="portrait" horizontalDpi="300" verticalDpi="300" r:id="rId6"/>
      <headerFooter alignWithMargins="0"/>
    </customSheetView>
  </customSheetViews>
  <pageMargins left="0.25" right="0.25" top="0.75" bottom="0.75" header="0.3" footer="0.3"/>
  <pageSetup paperSize="9" firstPageNumber="0" orientation="portrait" horizontalDpi="300" verticalDpi="300" r:id="rId7"/>
  <headerFooter alignWithMargins="0"/>
  <ignoredErrors>
    <ignoredError sqref="A13:A14 A11 A39:A40 A41:A47" numberStoredAsText="1"/>
  </ignoredErrors>
  <drawing r:id="rId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</sheetPr>
  <dimension ref="A1:IL22"/>
  <sheetViews>
    <sheetView workbookViewId="0">
      <selection activeCell="E6" sqref="E6"/>
    </sheetView>
  </sheetViews>
  <sheetFormatPr defaultRowHeight="15"/>
  <cols>
    <col min="2" max="2" width="60.85546875" customWidth="1"/>
    <col min="3" max="3" width="15.42578125" style="694" customWidth="1"/>
  </cols>
  <sheetData>
    <row r="1" spans="1:246" s="23" customFormat="1" ht="12.75">
      <c r="B1" s="103"/>
      <c r="C1" s="690"/>
      <c r="IJ1" s="19"/>
      <c r="IK1" s="19"/>
      <c r="IL1" s="19"/>
    </row>
    <row r="2" spans="1:246" s="23" customFormat="1" ht="12.75">
      <c r="B2" s="103"/>
      <c r="C2" s="625" t="s">
        <v>0</v>
      </c>
      <c r="IJ2" s="19"/>
      <c r="IK2" s="19"/>
      <c r="IL2" s="19"/>
    </row>
    <row r="3" spans="1:246" s="23" customFormat="1" ht="12.75">
      <c r="B3" s="103"/>
      <c r="C3" s="625" t="s">
        <v>1</v>
      </c>
      <c r="IJ3" s="19"/>
      <c r="IK3" s="19"/>
      <c r="IL3" s="19"/>
    </row>
    <row r="4" spans="1:246" s="23" customFormat="1" ht="12.75">
      <c r="B4" s="103"/>
      <c r="C4" s="625" t="s">
        <v>2</v>
      </c>
      <c r="IJ4" s="19"/>
      <c r="IK4" s="19"/>
      <c r="IL4" s="19"/>
    </row>
    <row r="5" spans="1:246" s="23" customFormat="1" ht="12.75">
      <c r="B5" s="103"/>
      <c r="C5" s="625" t="s">
        <v>1583</v>
      </c>
      <c r="IJ5" s="19"/>
      <c r="IK5" s="19"/>
      <c r="IL5" s="19"/>
    </row>
    <row r="6" spans="1:246" s="23" customFormat="1" ht="12.75">
      <c r="B6" s="103"/>
      <c r="C6" s="692"/>
      <c r="IJ6" s="19"/>
      <c r="IK6" s="19"/>
      <c r="IL6" s="19"/>
    </row>
    <row r="7" spans="1:246" s="23" customFormat="1" ht="18.75">
      <c r="B7" s="191" t="s">
        <v>859</v>
      </c>
      <c r="C7" s="607"/>
      <c r="IJ7" s="19"/>
      <c r="IK7" s="19"/>
      <c r="IL7" s="19"/>
    </row>
    <row r="8" spans="1:246" s="231" customFormat="1" ht="25.5">
      <c r="A8" s="427" t="s">
        <v>3989</v>
      </c>
      <c r="B8" s="427" t="s">
        <v>4</v>
      </c>
      <c r="C8" s="693" t="s">
        <v>1574</v>
      </c>
    </row>
    <row r="9" spans="1:246" s="104" customFormat="1" ht="12.75" customHeight="1">
      <c r="A9" s="454" t="s">
        <v>3145</v>
      </c>
      <c r="B9" s="333" t="s">
        <v>860</v>
      </c>
      <c r="C9" s="771">
        <v>4950</v>
      </c>
    </row>
    <row r="10" spans="1:246" ht="12.75" customHeight="1">
      <c r="A10" s="454" t="s">
        <v>3153</v>
      </c>
      <c r="B10" s="333" t="s">
        <v>861</v>
      </c>
      <c r="C10" s="771">
        <v>3950</v>
      </c>
    </row>
    <row r="11" spans="1:246" s="104" customFormat="1" ht="12.75" customHeight="1">
      <c r="A11" s="454" t="s">
        <v>3146</v>
      </c>
      <c r="B11" s="333" t="s">
        <v>862</v>
      </c>
      <c r="C11" s="771">
        <v>5950</v>
      </c>
    </row>
    <row r="12" spans="1:246" s="1" customFormat="1" ht="12.75">
      <c r="A12" s="368" t="s">
        <v>4942</v>
      </c>
      <c r="B12" s="312" t="s">
        <v>4941</v>
      </c>
      <c r="C12" s="9">
        <v>5950</v>
      </c>
    </row>
    <row r="13" spans="1:246" s="1" customFormat="1" ht="12.75">
      <c r="A13" s="368" t="s">
        <v>4943</v>
      </c>
      <c r="B13" s="312" t="s">
        <v>4944</v>
      </c>
      <c r="C13" s="9">
        <v>3950</v>
      </c>
    </row>
    <row r="14" spans="1:246" s="104" customFormat="1" ht="12.75" customHeight="1">
      <c r="A14" s="454" t="s">
        <v>3147</v>
      </c>
      <c r="B14" s="312" t="s">
        <v>1676</v>
      </c>
      <c r="C14" s="771">
        <v>4905</v>
      </c>
    </row>
    <row r="15" spans="1:246" s="104" customFormat="1" ht="12.75" customHeight="1">
      <c r="A15" s="454" t="s">
        <v>3148</v>
      </c>
      <c r="B15" s="312" t="s">
        <v>1677</v>
      </c>
      <c r="C15" s="771">
        <v>4950</v>
      </c>
    </row>
    <row r="16" spans="1:246" s="104" customFormat="1" ht="12.75" customHeight="1">
      <c r="A16" s="454" t="s">
        <v>3149</v>
      </c>
      <c r="B16" s="333" t="s">
        <v>863</v>
      </c>
      <c r="C16" s="771">
        <v>9050</v>
      </c>
    </row>
    <row r="17" spans="1:3" s="19" customFormat="1" ht="12.75" customHeight="1">
      <c r="A17" s="455" t="s">
        <v>3150</v>
      </c>
      <c r="B17" s="312" t="s">
        <v>1679</v>
      </c>
      <c r="C17" s="771">
        <v>5950</v>
      </c>
    </row>
    <row r="18" spans="1:3" s="19" customFormat="1" ht="12.75" customHeight="1">
      <c r="A18" s="455" t="s">
        <v>3151</v>
      </c>
      <c r="B18" s="333" t="s">
        <v>864</v>
      </c>
      <c r="C18" s="771">
        <v>5950</v>
      </c>
    </row>
    <row r="19" spans="1:3" s="19" customFormat="1" ht="12.75" customHeight="1">
      <c r="A19" s="455" t="s">
        <v>2102</v>
      </c>
      <c r="B19" s="333" t="s">
        <v>1551</v>
      </c>
      <c r="C19" s="771">
        <v>9900</v>
      </c>
    </row>
    <row r="20" spans="1:3" s="19" customFormat="1" ht="12.75" customHeight="1">
      <c r="A20" s="455" t="s">
        <v>4658</v>
      </c>
      <c r="B20" s="333" t="s">
        <v>4657</v>
      </c>
      <c r="C20" s="771">
        <v>9900</v>
      </c>
    </row>
    <row r="21" spans="1:3" s="104" customFormat="1" ht="12.75" customHeight="1">
      <c r="A21" s="454" t="s">
        <v>3152</v>
      </c>
      <c r="B21" s="333" t="s">
        <v>1552</v>
      </c>
      <c r="C21" s="771">
        <v>5300</v>
      </c>
    </row>
    <row r="22" spans="1:3" s="1" customFormat="1" ht="12.75">
      <c r="A22" s="368" t="s">
        <v>4947</v>
      </c>
      <c r="B22" s="312" t="s">
        <v>4946</v>
      </c>
      <c r="C22" s="9">
        <v>6500</v>
      </c>
    </row>
  </sheetData>
  <sheetProtection selectLockedCells="1" selectUnlockedCells="1"/>
  <customSheetViews>
    <customSheetView guid="{528656D1-32FF-4CAA-99A3-773D8B52F1E9}">
      <selection activeCell="C21" sqref="C21"/>
      <pageMargins left="0.7" right="0.7" top="0.75" bottom="0.75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33FCA2F7-7818-4E49-B924-0B37668B36A0}">
      <selection activeCell="B7" sqref="B7"/>
      <pageMargins left="0.7" right="0.7" top="0.75" bottom="0.75" header="0.51180555555555551" footer="0.51180555555555551"/>
      <pageSetup paperSize="9" firstPageNumber="0" orientation="portrait" horizontalDpi="300" verticalDpi="300" r:id="rId2"/>
      <headerFooter alignWithMargins="0"/>
    </customSheetView>
    <customSheetView guid="{E7D56A4B-C9D0-4B32-979F-CFE8D5A4B7C2}">
      <selection activeCell="B7" sqref="B7"/>
      <pageMargins left="0.7" right="0.7" top="0.75" bottom="0.75" header="0.51180555555555551" footer="0.51180555555555551"/>
      <pageSetup paperSize="9" firstPageNumber="0" orientation="portrait" horizontalDpi="300" verticalDpi="300" r:id="rId3"/>
      <headerFooter alignWithMargins="0"/>
    </customSheetView>
    <customSheetView guid="{B37146AE-7024-4825-8C03-E97A2B10C2A2}">
      <selection activeCell="B7" sqref="B7"/>
      <pageMargins left="0.7" right="0.7" top="0.75" bottom="0.75" header="0.51180555555555551" footer="0.51180555555555551"/>
      <pageSetup paperSize="9" firstPageNumber="0" orientation="portrait" horizontalDpi="300" verticalDpi="300" r:id="rId4"/>
      <headerFooter alignWithMargins="0"/>
    </customSheetView>
    <customSheetView guid="{93984E74-0CF6-4B15-84C0-F259207BA204}">
      <selection activeCell="C21" sqref="C21"/>
      <pageMargins left="0.7" right="0.7" top="0.75" bottom="0.75" header="0.51180555555555551" footer="0.51180555555555551"/>
      <pageSetup paperSize="9" firstPageNumber="0" orientation="portrait" horizontalDpi="300" verticalDpi="300" r:id="rId5"/>
      <headerFooter alignWithMargins="0"/>
    </customSheetView>
    <customSheetView guid="{69B2BF30-709E-4E97-8251-8899061233B0}">
      <selection activeCell="D9" sqref="D9:D19"/>
      <pageMargins left="0.7" right="0.7" top="0.75" bottom="0.75" header="0.51180555555555551" footer="0.51180555555555551"/>
      <pageSetup paperSize="9" firstPageNumber="0" orientation="portrait" horizontalDpi="300" verticalDpi="300" r:id="rId6"/>
      <headerFooter alignWithMargins="0"/>
    </customSheetView>
  </customSheetViews>
  <pageMargins left="0.7" right="0.7" top="0.75" bottom="0.75" header="0.51180555555555551" footer="0.51180555555555551"/>
  <pageSetup paperSize="9" firstPageNumber="0" orientation="portrait" horizontalDpi="300" verticalDpi="300" r:id="rId7"/>
  <headerFooter alignWithMargins="0"/>
  <ignoredErrors>
    <ignoredError sqref="A21 A15:A18" numberStoredAsText="1"/>
  </ignoredErrors>
  <drawing r:id="rId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</sheetPr>
  <dimension ref="A1:F77"/>
  <sheetViews>
    <sheetView zoomScaleNormal="100" workbookViewId="0">
      <selection activeCell="H5" sqref="H5"/>
    </sheetView>
  </sheetViews>
  <sheetFormatPr defaultRowHeight="15"/>
  <cols>
    <col min="2" max="2" width="57.7109375" customWidth="1"/>
    <col min="3" max="3" width="6.5703125" customWidth="1"/>
    <col min="4" max="4" width="11.5703125" style="694" customWidth="1"/>
    <col min="5" max="5" width="13.140625" style="596" customWidth="1"/>
    <col min="6" max="6" width="9.140625" style="596"/>
  </cols>
  <sheetData>
    <row r="1" spans="1:6" ht="12.75" customHeight="1">
      <c r="B1" s="145"/>
      <c r="C1" s="146"/>
      <c r="D1" s="695"/>
      <c r="E1" s="696"/>
    </row>
    <row r="2" spans="1:6" ht="12.75" customHeight="1">
      <c r="B2" s="147"/>
      <c r="C2" s="1040" t="s">
        <v>0</v>
      </c>
      <c r="D2" s="1040"/>
      <c r="E2" s="1040"/>
    </row>
    <row r="3" spans="1:6" ht="12.75" customHeight="1">
      <c r="B3" s="147"/>
      <c r="C3" s="1040" t="s">
        <v>1</v>
      </c>
      <c r="D3" s="1040"/>
      <c r="E3" s="1040"/>
    </row>
    <row r="4" spans="1:6" ht="12.75" customHeight="1">
      <c r="B4" s="147"/>
      <c r="C4" s="1040" t="s">
        <v>2</v>
      </c>
      <c r="D4" s="1040"/>
      <c r="E4" s="1040"/>
    </row>
    <row r="5" spans="1:6" ht="12.75" customHeight="1">
      <c r="B5" s="147"/>
      <c r="C5" s="1040" t="s">
        <v>1583</v>
      </c>
      <c r="D5" s="1040"/>
      <c r="E5" s="1040"/>
    </row>
    <row r="6" spans="1:6" ht="12.75" customHeight="1">
      <c r="B6" s="147"/>
      <c r="C6" s="146"/>
      <c r="D6" s="695"/>
      <c r="E6" s="696"/>
    </row>
    <row r="7" spans="1:6" ht="18.75">
      <c r="B7" s="191" t="s">
        <v>1104</v>
      </c>
      <c r="C7" s="191"/>
      <c r="D7" s="607"/>
      <c r="E7" s="591"/>
    </row>
    <row r="8" spans="1:6" ht="18.75">
      <c r="B8" s="248" t="s">
        <v>1758</v>
      </c>
      <c r="C8" s="191"/>
      <c r="D8" s="607"/>
      <c r="E8" s="591"/>
    </row>
    <row r="9" spans="1:6" ht="35.25" customHeight="1">
      <c r="A9" s="445" t="s">
        <v>3989</v>
      </c>
      <c r="B9" s="445" t="s">
        <v>4</v>
      </c>
      <c r="C9" s="228" t="s">
        <v>1759</v>
      </c>
      <c r="D9" s="697" t="s">
        <v>1576</v>
      </c>
      <c r="E9" s="698" t="s">
        <v>1577</v>
      </c>
      <c r="F9" s="699"/>
    </row>
    <row r="10" spans="1:6" ht="12.75" customHeight="1">
      <c r="A10" s="444"/>
      <c r="B10" s="446" t="s">
        <v>1105</v>
      </c>
      <c r="C10" s="148"/>
      <c r="D10" s="700"/>
      <c r="E10" s="701"/>
    </row>
    <row r="11" spans="1:6" ht="12.75" customHeight="1">
      <c r="A11" s="391" t="s">
        <v>2331</v>
      </c>
      <c r="B11" s="333" t="s">
        <v>235</v>
      </c>
      <c r="C11" s="65">
        <v>1</v>
      </c>
      <c r="D11" s="767">
        <v>60950</v>
      </c>
      <c r="E11" s="702">
        <f t="shared" ref="E11:E17" si="0">D11*C11</f>
        <v>60950</v>
      </c>
    </row>
    <row r="12" spans="1:6" ht="12.75" customHeight="1">
      <c r="A12" s="391" t="s">
        <v>2332</v>
      </c>
      <c r="B12" s="333" t="s">
        <v>236</v>
      </c>
      <c r="C12" s="65">
        <v>1</v>
      </c>
      <c r="D12" s="767">
        <v>119000</v>
      </c>
      <c r="E12" s="702">
        <f t="shared" si="0"/>
        <v>119000</v>
      </c>
    </row>
    <row r="13" spans="1:6" ht="12.75" customHeight="1">
      <c r="A13" s="391" t="s">
        <v>2334</v>
      </c>
      <c r="B13" s="333" t="s">
        <v>237</v>
      </c>
      <c r="C13" s="65">
        <v>1</v>
      </c>
      <c r="D13" s="767">
        <v>28750</v>
      </c>
      <c r="E13" s="702">
        <f t="shared" si="0"/>
        <v>28750</v>
      </c>
    </row>
    <row r="14" spans="1:6" ht="12.75" customHeight="1">
      <c r="A14" s="391" t="s">
        <v>2335</v>
      </c>
      <c r="B14" s="447" t="s">
        <v>234</v>
      </c>
      <c r="C14" s="149">
        <v>1</v>
      </c>
      <c r="D14" s="702">
        <v>3330</v>
      </c>
      <c r="E14" s="702">
        <f t="shared" si="0"/>
        <v>3330</v>
      </c>
    </row>
    <row r="15" spans="1:6" ht="12.75" customHeight="1">
      <c r="A15" s="391" t="s">
        <v>2333</v>
      </c>
      <c r="B15" s="448" t="s">
        <v>238</v>
      </c>
      <c r="C15" s="149">
        <v>1</v>
      </c>
      <c r="D15" s="768">
        <v>5520</v>
      </c>
      <c r="E15" s="702">
        <f t="shared" si="0"/>
        <v>5520</v>
      </c>
    </row>
    <row r="16" spans="1:6" ht="12.75" customHeight="1">
      <c r="A16" s="391" t="s">
        <v>4815</v>
      </c>
      <c r="B16" s="448" t="s">
        <v>4814</v>
      </c>
      <c r="C16" s="149">
        <v>1</v>
      </c>
      <c r="D16" s="768">
        <v>310</v>
      </c>
      <c r="E16" s="702">
        <f t="shared" si="0"/>
        <v>310</v>
      </c>
    </row>
    <row r="17" spans="1:6" ht="12.75" customHeight="1">
      <c r="A17" s="391" t="s">
        <v>3207</v>
      </c>
      <c r="B17" s="449" t="s">
        <v>1459</v>
      </c>
      <c r="C17" s="150">
        <v>15</v>
      </c>
      <c r="D17" s="770">
        <v>4490</v>
      </c>
      <c r="E17" s="702">
        <f t="shared" si="0"/>
        <v>67350</v>
      </c>
    </row>
    <row r="18" spans="1:6" ht="12.75" customHeight="1">
      <c r="A18" s="391"/>
      <c r="B18" s="446" t="s">
        <v>1106</v>
      </c>
      <c r="C18" s="148"/>
      <c r="D18" s="703"/>
      <c r="E18" s="702"/>
    </row>
    <row r="19" spans="1:6" ht="12.75" customHeight="1">
      <c r="A19" s="391" t="s">
        <v>3208</v>
      </c>
      <c r="B19" s="450" t="s">
        <v>1108</v>
      </c>
      <c r="C19" s="150">
        <v>30</v>
      </c>
      <c r="D19" s="767">
        <v>1120</v>
      </c>
      <c r="E19" s="702">
        <f t="shared" ref="E19:E24" si="1">D19*C19</f>
        <v>33600</v>
      </c>
    </row>
    <row r="20" spans="1:6" ht="12.75" customHeight="1">
      <c r="A20" s="391" t="s">
        <v>3209</v>
      </c>
      <c r="B20" s="451" t="s">
        <v>1365</v>
      </c>
      <c r="C20" s="150">
        <v>30</v>
      </c>
      <c r="D20" s="767">
        <v>4300</v>
      </c>
      <c r="E20" s="702">
        <f t="shared" si="1"/>
        <v>129000</v>
      </c>
    </row>
    <row r="21" spans="1:6" ht="12.75" customHeight="1">
      <c r="A21" s="391" t="s">
        <v>4826</v>
      </c>
      <c r="B21" s="451" t="s">
        <v>4825</v>
      </c>
      <c r="C21" s="150">
        <v>1</v>
      </c>
      <c r="D21" s="767">
        <v>480</v>
      </c>
      <c r="E21" s="702">
        <f t="shared" si="1"/>
        <v>480</v>
      </c>
    </row>
    <row r="22" spans="1:6" ht="12.75" customHeight="1">
      <c r="A22" s="391" t="s">
        <v>3210</v>
      </c>
      <c r="B22" s="449" t="s">
        <v>1109</v>
      </c>
      <c r="C22" s="150">
        <v>30</v>
      </c>
      <c r="D22" s="767">
        <v>480</v>
      </c>
      <c r="E22" s="702">
        <f t="shared" si="1"/>
        <v>14400</v>
      </c>
    </row>
    <row r="23" spans="1:6" ht="12.75" customHeight="1">
      <c r="A23" s="321" t="s">
        <v>4275</v>
      </c>
      <c r="B23" s="449" t="s">
        <v>4276</v>
      </c>
      <c r="C23" s="150">
        <v>2</v>
      </c>
      <c r="D23" s="767">
        <v>4470</v>
      </c>
      <c r="E23" s="702">
        <f t="shared" si="1"/>
        <v>8940</v>
      </c>
    </row>
    <row r="24" spans="1:6">
      <c r="A24" s="391" t="s">
        <v>3211</v>
      </c>
      <c r="B24" s="451" t="s">
        <v>1107</v>
      </c>
      <c r="C24" s="150">
        <v>30</v>
      </c>
      <c r="D24" s="767">
        <v>330</v>
      </c>
      <c r="E24" s="702">
        <f t="shared" si="1"/>
        <v>9900</v>
      </c>
    </row>
    <row r="25" spans="1:6" ht="12.75" customHeight="1">
      <c r="A25" s="391"/>
      <c r="B25" s="446" t="s">
        <v>780</v>
      </c>
      <c r="C25" s="148"/>
      <c r="D25" s="703"/>
      <c r="E25" s="702"/>
    </row>
    <row r="26" spans="1:6" ht="12.75" customHeight="1">
      <c r="A26" s="391" t="s">
        <v>3212</v>
      </c>
      <c r="B26" s="449" t="s">
        <v>1110</v>
      </c>
      <c r="C26" s="150">
        <v>1</v>
      </c>
      <c r="D26" s="767">
        <v>4420</v>
      </c>
      <c r="E26" s="702">
        <f t="shared" ref="E26:E35" si="2">D26*C26</f>
        <v>4420</v>
      </c>
    </row>
    <row r="27" spans="1:6" ht="12.75" customHeight="1">
      <c r="A27" s="391" t="s">
        <v>3213</v>
      </c>
      <c r="B27" s="449" t="s">
        <v>1111</v>
      </c>
      <c r="C27" s="150">
        <v>1</v>
      </c>
      <c r="D27" s="767">
        <v>1660</v>
      </c>
      <c r="E27" s="702">
        <f t="shared" si="2"/>
        <v>1660</v>
      </c>
      <c r="F27" s="704"/>
    </row>
    <row r="28" spans="1:6" ht="12.75" customHeight="1">
      <c r="A28" s="391" t="s">
        <v>3214</v>
      </c>
      <c r="B28" s="452" t="s">
        <v>1284</v>
      </c>
      <c r="C28" s="150">
        <v>1</v>
      </c>
      <c r="D28" s="767">
        <v>5520</v>
      </c>
      <c r="E28" s="702">
        <f>D28*C28</f>
        <v>5520</v>
      </c>
    </row>
    <row r="29" spans="1:6" ht="12.75" customHeight="1">
      <c r="A29" s="391" t="s">
        <v>3215</v>
      </c>
      <c r="B29" s="452" t="s">
        <v>1285</v>
      </c>
      <c r="C29" s="150">
        <v>1</v>
      </c>
      <c r="D29" s="767">
        <v>6000</v>
      </c>
      <c r="E29" s="702">
        <f>D29*C29</f>
        <v>6000</v>
      </c>
    </row>
    <row r="30" spans="1:6" ht="12.75" customHeight="1">
      <c r="A30" s="391" t="s">
        <v>3216</v>
      </c>
      <c r="B30" s="452" t="s">
        <v>1283</v>
      </c>
      <c r="C30" s="150">
        <v>1</v>
      </c>
      <c r="D30" s="767">
        <v>4420</v>
      </c>
      <c r="E30" s="702">
        <f>D30*C30</f>
        <v>4420</v>
      </c>
    </row>
    <row r="31" spans="1:6" ht="12.75" customHeight="1">
      <c r="A31" s="391" t="s">
        <v>3217</v>
      </c>
      <c r="B31" s="452" t="s">
        <v>1282</v>
      </c>
      <c r="C31" s="150">
        <v>1</v>
      </c>
      <c r="D31" s="767">
        <v>4420</v>
      </c>
      <c r="E31" s="702">
        <f>D31*C31</f>
        <v>4420</v>
      </c>
    </row>
    <row r="32" spans="1:6" s="151" customFormat="1">
      <c r="A32" s="391" t="s">
        <v>3218</v>
      </c>
      <c r="B32" s="448" t="s">
        <v>1112</v>
      </c>
      <c r="C32" s="152">
        <v>1</v>
      </c>
      <c r="D32" s="767">
        <v>6900</v>
      </c>
      <c r="E32" s="702">
        <f t="shared" si="2"/>
        <v>6900</v>
      </c>
      <c r="F32" s="596"/>
    </row>
    <row r="33" spans="1:5" ht="13.5" customHeight="1">
      <c r="A33" s="391" t="s">
        <v>3219</v>
      </c>
      <c r="B33" s="449" t="s">
        <v>1113</v>
      </c>
      <c r="C33" s="150">
        <v>1</v>
      </c>
      <c r="D33" s="767">
        <v>3320</v>
      </c>
      <c r="E33" s="702">
        <f t="shared" si="2"/>
        <v>3320</v>
      </c>
    </row>
    <row r="34" spans="1:5" ht="12.75" customHeight="1">
      <c r="A34" s="391" t="s">
        <v>3220</v>
      </c>
      <c r="B34" s="452" t="s">
        <v>1114</v>
      </c>
      <c r="C34" s="150">
        <v>1</v>
      </c>
      <c r="D34" s="767">
        <v>1940</v>
      </c>
      <c r="E34" s="702">
        <f t="shared" si="2"/>
        <v>1940</v>
      </c>
    </row>
    <row r="35" spans="1:5" ht="12.75" customHeight="1">
      <c r="A35" s="391" t="s">
        <v>3221</v>
      </c>
      <c r="B35" s="449" t="s">
        <v>1115</v>
      </c>
      <c r="C35" s="150">
        <v>1</v>
      </c>
      <c r="D35" s="767">
        <v>4970</v>
      </c>
      <c r="E35" s="702">
        <f t="shared" si="2"/>
        <v>4970</v>
      </c>
    </row>
    <row r="36" spans="1:5" ht="12.75" customHeight="1">
      <c r="A36" s="391" t="s">
        <v>3222</v>
      </c>
      <c r="B36" s="449" t="s">
        <v>1116</v>
      </c>
      <c r="C36" s="150">
        <v>1</v>
      </c>
      <c r="D36" s="767">
        <v>4970</v>
      </c>
      <c r="E36" s="702">
        <f>D36*C36</f>
        <v>4970</v>
      </c>
    </row>
    <row r="37" spans="1:5">
      <c r="A37" s="391" t="s">
        <v>4599</v>
      </c>
      <c r="B37" s="449" t="s">
        <v>4366</v>
      </c>
      <c r="C37" s="150">
        <v>1</v>
      </c>
      <c r="D37" s="767">
        <v>1200</v>
      </c>
      <c r="E37" s="702">
        <f>D37*C37</f>
        <v>1200</v>
      </c>
    </row>
    <row r="38" spans="1:5" ht="12.75" customHeight="1">
      <c r="A38" s="391"/>
      <c r="B38" s="446" t="s">
        <v>1262</v>
      </c>
      <c r="C38" s="148"/>
      <c r="D38" s="703"/>
      <c r="E38" s="702"/>
    </row>
    <row r="39" spans="1:5" ht="12.75" customHeight="1">
      <c r="A39" s="391" t="s">
        <v>3223</v>
      </c>
      <c r="B39" s="449" t="s">
        <v>1543</v>
      </c>
      <c r="C39" s="150">
        <v>1</v>
      </c>
      <c r="D39" s="767">
        <v>3400</v>
      </c>
      <c r="E39" s="702">
        <f>D39*C39</f>
        <v>3400</v>
      </c>
    </row>
    <row r="40" spans="1:5" ht="12.75" customHeight="1">
      <c r="A40" s="391" t="s">
        <v>4137</v>
      </c>
      <c r="B40" s="449" t="s">
        <v>4136</v>
      </c>
      <c r="C40" s="150">
        <v>1</v>
      </c>
      <c r="D40" s="767">
        <v>12930</v>
      </c>
      <c r="E40" s="702">
        <f>D40*C40</f>
        <v>12930</v>
      </c>
    </row>
    <row r="41" spans="1:5" ht="12.75" customHeight="1">
      <c r="A41" s="391" t="s">
        <v>3224</v>
      </c>
      <c r="B41" s="449" t="s">
        <v>1263</v>
      </c>
      <c r="C41" s="150">
        <v>1</v>
      </c>
      <c r="D41" s="767">
        <v>1720</v>
      </c>
      <c r="E41" s="702">
        <f t="shared" ref="E41:E58" si="3">D41*C41</f>
        <v>1720</v>
      </c>
    </row>
    <row r="42" spans="1:5" ht="12.75" customHeight="1">
      <c r="A42" s="391" t="s">
        <v>3226</v>
      </c>
      <c r="B42" s="449" t="s">
        <v>1264</v>
      </c>
      <c r="C42" s="150">
        <v>1</v>
      </c>
      <c r="D42" s="767">
        <v>2120</v>
      </c>
      <c r="E42" s="702">
        <f t="shared" si="3"/>
        <v>2120</v>
      </c>
    </row>
    <row r="43" spans="1:5" ht="12.75" customHeight="1">
      <c r="A43" s="391" t="s">
        <v>3227</v>
      </c>
      <c r="B43" s="449" t="s">
        <v>1349</v>
      </c>
      <c r="C43" s="150">
        <v>1</v>
      </c>
      <c r="D43" s="767">
        <v>2900</v>
      </c>
      <c r="E43" s="702">
        <f t="shared" si="3"/>
        <v>2900</v>
      </c>
    </row>
    <row r="44" spans="1:5" ht="12.75" customHeight="1">
      <c r="A44" s="391" t="s">
        <v>4795</v>
      </c>
      <c r="B44" s="449" t="s">
        <v>4794</v>
      </c>
      <c r="C44" s="150">
        <v>1</v>
      </c>
      <c r="D44" s="767">
        <v>1850</v>
      </c>
      <c r="E44" s="702">
        <f t="shared" ref="E44" si="4">D44*C44</f>
        <v>1850</v>
      </c>
    </row>
    <row r="45" spans="1:5" ht="12.75" customHeight="1">
      <c r="A45" s="391" t="s">
        <v>4135</v>
      </c>
      <c r="B45" s="449" t="s">
        <v>4134</v>
      </c>
      <c r="C45" s="150">
        <v>1</v>
      </c>
      <c r="D45" s="767">
        <v>2800</v>
      </c>
      <c r="E45" s="702">
        <f t="shared" si="3"/>
        <v>2800</v>
      </c>
    </row>
    <row r="46" spans="1:5" ht="12.75" customHeight="1">
      <c r="A46" s="391" t="s">
        <v>4133</v>
      </c>
      <c r="B46" s="449" t="s">
        <v>4132</v>
      </c>
      <c r="C46" s="150">
        <v>1</v>
      </c>
      <c r="D46" s="767">
        <v>2630</v>
      </c>
      <c r="E46" s="702">
        <f t="shared" si="3"/>
        <v>2630</v>
      </c>
    </row>
    <row r="47" spans="1:5" ht="12.75" customHeight="1">
      <c r="A47" s="391" t="s">
        <v>3228</v>
      </c>
      <c r="B47" s="449" t="s">
        <v>4129</v>
      </c>
      <c r="C47" s="150">
        <v>1</v>
      </c>
      <c r="D47" s="767">
        <v>4160</v>
      </c>
      <c r="E47" s="702">
        <f t="shared" si="3"/>
        <v>4160</v>
      </c>
    </row>
    <row r="48" spans="1:5" ht="12.75" customHeight="1">
      <c r="A48" s="391" t="s">
        <v>4282</v>
      </c>
      <c r="B48" s="449" t="s">
        <v>4281</v>
      </c>
      <c r="C48" s="150">
        <v>1</v>
      </c>
      <c r="D48" s="767">
        <v>2630</v>
      </c>
      <c r="E48" s="702">
        <f t="shared" si="3"/>
        <v>2630</v>
      </c>
    </row>
    <row r="49" spans="1:5" ht="12.75" customHeight="1">
      <c r="A49" s="391" t="s">
        <v>4280</v>
      </c>
      <c r="B49" s="449" t="s">
        <v>4279</v>
      </c>
      <c r="C49" s="150">
        <v>1</v>
      </c>
      <c r="D49" s="767">
        <v>2630</v>
      </c>
      <c r="E49" s="702">
        <f t="shared" si="3"/>
        <v>2630</v>
      </c>
    </row>
    <row r="50" spans="1:5" ht="12.75" customHeight="1">
      <c r="A50" s="391" t="s">
        <v>4130</v>
      </c>
      <c r="B50" s="449" t="s">
        <v>4131</v>
      </c>
      <c r="C50" s="150">
        <v>1</v>
      </c>
      <c r="D50" s="767">
        <v>2630</v>
      </c>
      <c r="E50" s="702">
        <f t="shared" si="3"/>
        <v>2630</v>
      </c>
    </row>
    <row r="51" spans="1:5" ht="12.75" customHeight="1">
      <c r="A51" s="391" t="s">
        <v>4128</v>
      </c>
      <c r="B51" s="449" t="s">
        <v>4127</v>
      </c>
      <c r="C51" s="150">
        <v>1</v>
      </c>
      <c r="D51" s="767">
        <v>1100</v>
      </c>
      <c r="E51" s="702">
        <f t="shared" si="3"/>
        <v>1100</v>
      </c>
    </row>
    <row r="52" spans="1:5" ht="12.75" customHeight="1">
      <c r="A52" s="391" t="s">
        <v>3229</v>
      </c>
      <c r="B52" s="449" t="s">
        <v>1350</v>
      </c>
      <c r="C52" s="150">
        <v>1</v>
      </c>
      <c r="D52" s="767">
        <v>3220</v>
      </c>
      <c r="E52" s="702">
        <f t="shared" si="3"/>
        <v>3220</v>
      </c>
    </row>
    <row r="53" spans="1:5" ht="12.75" customHeight="1">
      <c r="A53" s="391" t="s">
        <v>3225</v>
      </c>
      <c r="B53" s="449" t="s">
        <v>3978</v>
      </c>
      <c r="C53" s="150">
        <v>1</v>
      </c>
      <c r="D53" s="767">
        <v>2120</v>
      </c>
      <c r="E53" s="702">
        <f>D53*C53</f>
        <v>2120</v>
      </c>
    </row>
    <row r="54" spans="1:5" ht="12.75" customHeight="1">
      <c r="A54" s="391" t="s">
        <v>3230</v>
      </c>
      <c r="B54" s="449" t="s">
        <v>3979</v>
      </c>
      <c r="C54" s="150">
        <v>1</v>
      </c>
      <c r="D54" s="767">
        <v>2120</v>
      </c>
      <c r="E54" s="702">
        <f>D54*C54</f>
        <v>2120</v>
      </c>
    </row>
    <row r="55" spans="1:5" ht="12.75" customHeight="1">
      <c r="A55" s="391" t="s">
        <v>3231</v>
      </c>
      <c r="B55" s="449" t="s">
        <v>3980</v>
      </c>
      <c r="C55" s="150">
        <v>1</v>
      </c>
      <c r="D55" s="767">
        <v>2030</v>
      </c>
      <c r="E55" s="702">
        <f>D55*C55</f>
        <v>2030</v>
      </c>
    </row>
    <row r="56" spans="1:5" ht="12.75" customHeight="1">
      <c r="A56" s="391" t="s">
        <v>4278</v>
      </c>
      <c r="B56" s="449" t="s">
        <v>4277</v>
      </c>
      <c r="C56" s="150">
        <v>1</v>
      </c>
      <c r="D56" s="767">
        <v>2120</v>
      </c>
      <c r="E56" s="702">
        <f t="shared" si="3"/>
        <v>2120</v>
      </c>
    </row>
    <row r="57" spans="1:5" ht="12.75" customHeight="1">
      <c r="A57" s="391" t="s">
        <v>4044</v>
      </c>
      <c r="B57" s="449" t="s">
        <v>1351</v>
      </c>
      <c r="C57" s="150">
        <v>1</v>
      </c>
      <c r="D57" s="767">
        <v>2120</v>
      </c>
      <c r="E57" s="702">
        <f t="shared" si="3"/>
        <v>2120</v>
      </c>
    </row>
    <row r="58" spans="1:5" ht="12.75" customHeight="1">
      <c r="A58" s="391" t="s">
        <v>3232</v>
      </c>
      <c r="B58" s="449" t="s">
        <v>1265</v>
      </c>
      <c r="C58" s="150">
        <v>1</v>
      </c>
      <c r="D58" s="767">
        <v>3160</v>
      </c>
      <c r="E58" s="702">
        <f t="shared" si="3"/>
        <v>3160</v>
      </c>
    </row>
    <row r="59" spans="1:5" ht="12.75" customHeight="1">
      <c r="A59" s="391"/>
      <c r="B59" s="446" t="s">
        <v>1383</v>
      </c>
      <c r="C59" s="152"/>
      <c r="D59" s="705"/>
      <c r="E59" s="702"/>
    </row>
    <row r="60" spans="1:5" ht="13.5" customHeight="1">
      <c r="A60" s="391" t="s">
        <v>3233</v>
      </c>
      <c r="B60" s="449" t="s">
        <v>1791</v>
      </c>
      <c r="C60" s="152">
        <v>1</v>
      </c>
      <c r="D60" s="770">
        <v>5800</v>
      </c>
      <c r="E60" s="702">
        <f>C60*D60</f>
        <v>5800</v>
      </c>
    </row>
    <row r="61" spans="1:5" ht="12.75" customHeight="1">
      <c r="A61" s="391" t="s">
        <v>3234</v>
      </c>
      <c r="B61" s="449" t="s">
        <v>1117</v>
      </c>
      <c r="C61" s="152">
        <v>1</v>
      </c>
      <c r="D61" s="770">
        <v>2000</v>
      </c>
      <c r="E61" s="702">
        <f>C61*D61</f>
        <v>2000</v>
      </c>
    </row>
    <row r="62" spans="1:5" ht="12.75" customHeight="1">
      <c r="A62" s="391" t="s">
        <v>4778</v>
      </c>
      <c r="B62" s="449" t="s">
        <v>4777</v>
      </c>
      <c r="C62" s="152">
        <v>1</v>
      </c>
      <c r="D62" s="770">
        <v>650</v>
      </c>
      <c r="E62" s="702">
        <f t="shared" ref="E62" si="5">D62*C62</f>
        <v>650</v>
      </c>
    </row>
    <row r="63" spans="1:5" ht="12.75" customHeight="1">
      <c r="A63" s="391" t="s">
        <v>4779</v>
      </c>
      <c r="B63" s="449" t="s">
        <v>4785</v>
      </c>
      <c r="C63" s="152">
        <v>1</v>
      </c>
      <c r="D63" s="770">
        <v>650</v>
      </c>
      <c r="E63" s="702">
        <f t="shared" ref="E63" si="6">D63*C63</f>
        <v>650</v>
      </c>
    </row>
    <row r="64" spans="1:5" ht="12.75" customHeight="1">
      <c r="A64" s="391" t="s">
        <v>3235</v>
      </c>
      <c r="B64" s="449" t="s">
        <v>1122</v>
      </c>
      <c r="C64" s="152">
        <v>1</v>
      </c>
      <c r="D64" s="770">
        <v>650</v>
      </c>
      <c r="E64" s="702">
        <f t="shared" ref="E64:E76" si="7">D64*C64</f>
        <v>650</v>
      </c>
    </row>
    <row r="65" spans="1:5" ht="12.75" customHeight="1">
      <c r="A65" s="391" t="s">
        <v>3236</v>
      </c>
      <c r="B65" s="449" t="s">
        <v>1118</v>
      </c>
      <c r="C65" s="152">
        <v>1</v>
      </c>
      <c r="D65" s="770">
        <v>650</v>
      </c>
      <c r="E65" s="702">
        <f t="shared" si="7"/>
        <v>650</v>
      </c>
    </row>
    <row r="66" spans="1:5" ht="12.75" customHeight="1">
      <c r="A66" s="391" t="s">
        <v>4780</v>
      </c>
      <c r="B66" s="449" t="s">
        <v>4782</v>
      </c>
      <c r="C66" s="152">
        <v>1</v>
      </c>
      <c r="D66" s="770">
        <v>650</v>
      </c>
      <c r="E66" s="702">
        <f t="shared" ref="E66" si="8">D66*C66</f>
        <v>650</v>
      </c>
    </row>
    <row r="67" spans="1:5" ht="12.75" customHeight="1">
      <c r="A67" s="391" t="s">
        <v>4781</v>
      </c>
      <c r="B67" s="449" t="s">
        <v>4783</v>
      </c>
      <c r="C67" s="152">
        <v>1</v>
      </c>
      <c r="D67" s="770">
        <v>650</v>
      </c>
      <c r="E67" s="702">
        <f t="shared" ref="E67" si="9">D67*C67</f>
        <v>650</v>
      </c>
    </row>
    <row r="68" spans="1:5" ht="12.75" customHeight="1">
      <c r="A68" s="391" t="s">
        <v>4669</v>
      </c>
      <c r="B68" s="449" t="s">
        <v>4670</v>
      </c>
      <c r="C68" s="152">
        <v>1</v>
      </c>
      <c r="D68" s="770">
        <v>750</v>
      </c>
      <c r="E68" s="702">
        <f>D68*C68</f>
        <v>750</v>
      </c>
    </row>
    <row r="69" spans="1:5" ht="12.75" customHeight="1">
      <c r="A69" s="391" t="s">
        <v>4787</v>
      </c>
      <c r="B69" s="449" t="s">
        <v>4786</v>
      </c>
      <c r="C69" s="152">
        <v>1</v>
      </c>
      <c r="D69" s="770">
        <v>650</v>
      </c>
      <c r="E69" s="702">
        <f t="shared" ref="E69" si="10">D69*C69</f>
        <v>650</v>
      </c>
    </row>
    <row r="70" spans="1:5" ht="12.75" customHeight="1">
      <c r="A70" s="391" t="s">
        <v>3108</v>
      </c>
      <c r="B70" s="449" t="s">
        <v>4784</v>
      </c>
      <c r="C70" s="152">
        <v>1</v>
      </c>
      <c r="D70" s="770">
        <v>650</v>
      </c>
      <c r="E70" s="702">
        <f t="shared" si="7"/>
        <v>650</v>
      </c>
    </row>
    <row r="71" spans="1:5" ht="12.75" customHeight="1">
      <c r="A71" s="391" t="s">
        <v>3237</v>
      </c>
      <c r="B71" s="449" t="s">
        <v>1121</v>
      </c>
      <c r="C71" s="152">
        <v>1</v>
      </c>
      <c r="D71" s="770">
        <v>650</v>
      </c>
      <c r="E71" s="702">
        <f t="shared" si="7"/>
        <v>650</v>
      </c>
    </row>
    <row r="72" spans="1:5" ht="12.75" customHeight="1">
      <c r="A72" s="391" t="s">
        <v>4791</v>
      </c>
      <c r="B72" s="449" t="s">
        <v>4790</v>
      </c>
      <c r="C72" s="152">
        <v>1</v>
      </c>
      <c r="D72" s="770">
        <v>650</v>
      </c>
      <c r="E72" s="702">
        <f t="shared" ref="E72" si="11">D72*C72</f>
        <v>650</v>
      </c>
    </row>
    <row r="73" spans="1:5" ht="12.75" customHeight="1">
      <c r="A73" s="391" t="s">
        <v>3238</v>
      </c>
      <c r="B73" s="449" t="s">
        <v>1120</v>
      </c>
      <c r="C73" s="152">
        <v>1</v>
      </c>
      <c r="D73" s="770">
        <v>650</v>
      </c>
      <c r="E73" s="702">
        <f t="shared" si="7"/>
        <v>650</v>
      </c>
    </row>
    <row r="74" spans="1:5" ht="12.75" customHeight="1">
      <c r="A74" s="391" t="s">
        <v>4793</v>
      </c>
      <c r="B74" s="449" t="s">
        <v>4792</v>
      </c>
      <c r="C74" s="152">
        <v>1</v>
      </c>
      <c r="D74" s="770">
        <v>650</v>
      </c>
      <c r="E74" s="702">
        <f t="shared" ref="E74" si="12">D74*C74</f>
        <v>650</v>
      </c>
    </row>
    <row r="75" spans="1:5" ht="12.75" customHeight="1">
      <c r="A75" s="391" t="s">
        <v>3239</v>
      </c>
      <c r="B75" s="449" t="s">
        <v>1119</v>
      </c>
      <c r="C75" s="152">
        <v>1</v>
      </c>
      <c r="D75" s="770">
        <v>650</v>
      </c>
      <c r="E75" s="702">
        <f t="shared" si="7"/>
        <v>650</v>
      </c>
    </row>
    <row r="76" spans="1:5" ht="12.75" customHeight="1">
      <c r="A76" s="391" t="s">
        <v>3240</v>
      </c>
      <c r="B76" s="449" t="s">
        <v>1288</v>
      </c>
      <c r="C76" s="152">
        <v>1</v>
      </c>
      <c r="D76" s="770">
        <v>650</v>
      </c>
      <c r="E76" s="702">
        <f t="shared" si="7"/>
        <v>650</v>
      </c>
    </row>
    <row r="77" spans="1:5" ht="12.75" customHeight="1">
      <c r="A77" s="391"/>
      <c r="B77" s="453" t="s">
        <v>1123</v>
      </c>
      <c r="C77" s="153"/>
      <c r="D77" s="706"/>
      <c r="E77" s="707">
        <f>SUM(E10:E76)</f>
        <v>609310</v>
      </c>
    </row>
  </sheetData>
  <sheetProtection selectLockedCells="1" selectUnlockedCells="1"/>
  <customSheetViews>
    <customSheetView guid="{528656D1-32FF-4CAA-99A3-773D8B52F1E9}" scale="90" topLeftCell="A22">
      <selection activeCell="H31" sqref="H31"/>
      <pageMargins left="0.25" right="0.25" top="0.75" bottom="0.75" header="0.3" footer="0.3"/>
      <pageSetup paperSize="9" firstPageNumber="0" orientation="portrait" horizontalDpi="300" verticalDpi="300" r:id="rId1"/>
      <headerFooter alignWithMargins="0"/>
    </customSheetView>
    <customSheetView guid="{33FCA2F7-7818-4E49-B924-0B37668B36A0}" scale="90">
      <selection activeCell="A53" sqref="A53"/>
      <pageMargins left="0.25" right="0.25" top="0.75" bottom="0.75" header="0.3" footer="0.3"/>
      <pageSetup paperSize="9" firstPageNumber="0" orientation="portrait" horizontalDpi="300" verticalDpi="300" r:id="rId2"/>
      <headerFooter alignWithMargins="0"/>
    </customSheetView>
    <customSheetView guid="{E7D56A4B-C9D0-4B32-979F-CFE8D5A4B7C2}" scale="90">
      <selection activeCell="A53" sqref="A53"/>
      <pageMargins left="0.25" right="0.25" top="0.75" bottom="0.75" header="0.3" footer="0.3"/>
      <pageSetup paperSize="9" firstPageNumber="0" orientation="portrait" horizontalDpi="300" verticalDpi="300" r:id="rId3"/>
      <headerFooter alignWithMargins="0"/>
    </customSheetView>
    <customSheetView guid="{B37146AE-7024-4825-8C03-E97A2B10C2A2}" scale="90">
      <selection activeCell="A53" sqref="A53"/>
      <pageMargins left="0.25" right="0.25" top="0.75" bottom="0.75" header="0.3" footer="0.3"/>
      <pageSetup paperSize="9" firstPageNumber="0" orientation="portrait" horizontalDpi="300" verticalDpi="300" r:id="rId4"/>
      <headerFooter alignWithMargins="0"/>
    </customSheetView>
    <customSheetView guid="{93984E74-0CF6-4B15-84C0-F259207BA204}" scale="90" topLeftCell="A22">
      <selection activeCell="H31" sqref="H31"/>
      <pageMargins left="0.25" right="0.25" top="0.75" bottom="0.75" header="0.3" footer="0.3"/>
      <pageSetup paperSize="9" firstPageNumber="0" orientation="portrait" horizontalDpi="300" verticalDpi="300" r:id="rId5"/>
      <headerFooter alignWithMargins="0"/>
    </customSheetView>
    <customSheetView guid="{69B2BF30-709E-4E97-8251-8899061233B0}" scale="90">
      <selection activeCell="G11" sqref="G11:G60"/>
      <pageMargins left="0.25" right="0.25" top="0.75" bottom="0.75" header="0.3" footer="0.3"/>
      <pageSetup paperSize="9" firstPageNumber="0" orientation="portrait" horizontalDpi="300" verticalDpi="300" r:id="rId6"/>
      <headerFooter alignWithMargins="0"/>
    </customSheetView>
  </customSheetViews>
  <mergeCells count="4">
    <mergeCell ref="C2:E2"/>
    <mergeCell ref="C3:E3"/>
    <mergeCell ref="C4:E4"/>
    <mergeCell ref="C5:E5"/>
  </mergeCells>
  <pageMargins left="0.25" right="0.25" top="0.75" bottom="0.75" header="0.3" footer="0.3"/>
  <pageSetup paperSize="9" firstPageNumber="0" orientation="portrait" horizontalDpi="300" verticalDpi="300" r:id="rId7"/>
  <headerFooter alignWithMargins="0"/>
  <ignoredErrors>
    <ignoredError sqref="A42:A43 A52 A22 A38:A39 A24:A35 A75:A77 A58:A61 A64:A65 A70:A71 A73 A11:A15 A17:A20" numberStoredAsText="1"/>
  </ignoredErrors>
  <drawing r:id="rId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4"/>
  </sheetPr>
  <dimension ref="A1:F222"/>
  <sheetViews>
    <sheetView zoomScaleNormal="100" workbookViewId="0">
      <selection activeCell="H6" sqref="H6"/>
    </sheetView>
  </sheetViews>
  <sheetFormatPr defaultColWidth="9.140625" defaultRowHeight="15"/>
  <cols>
    <col min="1" max="1" width="9.140625" style="23"/>
    <col min="2" max="2" width="62.140625" style="23" customWidth="1"/>
    <col min="3" max="3" width="7.5703125" style="23" customWidth="1"/>
    <col min="4" max="4" width="11" style="733" customWidth="1"/>
    <col min="5" max="5" width="13.5703125" style="734" customWidth="1"/>
    <col min="6" max="6" width="11.7109375" style="714" customWidth="1"/>
    <col min="7" max="16384" width="9.140625" style="23"/>
  </cols>
  <sheetData>
    <row r="1" spans="1:6" s="116" customFormat="1" ht="12.75" customHeight="1">
      <c r="B1" s="115"/>
      <c r="D1" s="708"/>
      <c r="E1" s="709"/>
      <c r="F1" s="710"/>
    </row>
    <row r="2" spans="1:6" s="116" customFormat="1" ht="12.75" customHeight="1">
      <c r="B2" s="115"/>
      <c r="C2" s="117"/>
      <c r="D2" s="711"/>
      <c r="E2" s="712" t="s">
        <v>0</v>
      </c>
      <c r="F2" s="710"/>
    </row>
    <row r="3" spans="1:6" s="116" customFormat="1" ht="12.75" customHeight="1">
      <c r="B3" s="115"/>
      <c r="C3" s="117"/>
      <c r="D3" s="711"/>
      <c r="E3" s="712" t="s">
        <v>1</v>
      </c>
      <c r="F3" s="710"/>
    </row>
    <row r="4" spans="1:6" s="116" customFormat="1" ht="12.75" customHeight="1">
      <c r="B4" s="115"/>
      <c r="C4" s="117"/>
      <c r="D4" s="711"/>
      <c r="E4" s="712" t="s">
        <v>2</v>
      </c>
      <c r="F4" s="710"/>
    </row>
    <row r="5" spans="1:6" s="116" customFormat="1" ht="12.75" customHeight="1">
      <c r="B5" s="115"/>
      <c r="C5" s="117"/>
      <c r="D5" s="711"/>
      <c r="E5" s="712" t="s">
        <v>1583</v>
      </c>
      <c r="F5" s="710"/>
    </row>
    <row r="6" spans="1:6" s="116" customFormat="1">
      <c r="B6" s="115"/>
      <c r="C6" s="117"/>
      <c r="D6" s="711"/>
      <c r="E6" s="713"/>
      <c r="F6" s="710"/>
    </row>
    <row r="7" spans="1:6" ht="23.25" customHeight="1">
      <c r="B7" s="191" t="s">
        <v>975</v>
      </c>
      <c r="C7" s="191"/>
      <c r="D7" s="607"/>
      <c r="E7" s="591"/>
    </row>
    <row r="8" spans="1:6" ht="23.25" customHeight="1">
      <c r="B8" s="248" t="s">
        <v>1758</v>
      </c>
      <c r="C8" s="191"/>
      <c r="D8" s="607"/>
      <c r="E8" s="591"/>
    </row>
    <row r="9" spans="1:6" s="119" customFormat="1" ht="33" customHeight="1">
      <c r="A9" s="456" t="s">
        <v>3989</v>
      </c>
      <c r="B9" s="456" t="s">
        <v>4</v>
      </c>
      <c r="C9" s="228" t="s">
        <v>1759</v>
      </c>
      <c r="D9" s="715" t="s">
        <v>1576</v>
      </c>
      <c r="E9" s="716" t="s">
        <v>1577</v>
      </c>
      <c r="F9" s="717"/>
    </row>
    <row r="10" spans="1:6" ht="12.75" customHeight="1">
      <c r="A10" s="463"/>
      <c r="B10" s="457" t="s">
        <v>976</v>
      </c>
      <c r="C10" s="120"/>
      <c r="D10" s="718"/>
      <c r="E10" s="719"/>
    </row>
    <row r="11" spans="1:6" ht="12.75" customHeight="1">
      <c r="A11" s="369" t="s">
        <v>3154</v>
      </c>
      <c r="B11" s="174" t="s">
        <v>977</v>
      </c>
      <c r="C11" s="121">
        <v>1</v>
      </c>
      <c r="D11" s="769">
        <v>9080</v>
      </c>
      <c r="E11" s="769">
        <f>C11*D11</f>
        <v>9080</v>
      </c>
      <c r="F11" s="720"/>
    </row>
    <row r="12" spans="1:6" ht="12.75" customHeight="1">
      <c r="A12" s="369" t="s">
        <v>3241</v>
      </c>
      <c r="B12" s="174" t="s">
        <v>978</v>
      </c>
      <c r="C12" s="121">
        <v>1</v>
      </c>
      <c r="D12" s="769">
        <v>4020</v>
      </c>
      <c r="E12" s="594">
        <f>C12*D12</f>
        <v>4020</v>
      </c>
      <c r="F12" s="720"/>
    </row>
    <row r="13" spans="1:6" ht="12.75" customHeight="1">
      <c r="A13" s="369" t="s">
        <v>3482</v>
      </c>
      <c r="B13" s="467" t="s">
        <v>3625</v>
      </c>
      <c r="C13" s="121">
        <v>1</v>
      </c>
      <c r="D13" s="769">
        <v>9410</v>
      </c>
      <c r="E13" s="594">
        <f>C13*D13</f>
        <v>9410</v>
      </c>
      <c r="F13" s="720"/>
    </row>
    <row r="14" spans="1:6" ht="12.75" customHeight="1">
      <c r="A14" s="369" t="s">
        <v>3242</v>
      </c>
      <c r="B14" s="458" t="s">
        <v>979</v>
      </c>
      <c r="C14" s="121">
        <v>2</v>
      </c>
      <c r="D14" s="769">
        <v>18970</v>
      </c>
      <c r="E14" s="594">
        <f>C14*D14</f>
        <v>37940</v>
      </c>
      <c r="F14" s="720"/>
    </row>
    <row r="15" spans="1:6" ht="12.75" customHeight="1">
      <c r="A15" s="369"/>
      <c r="B15" s="457" t="s">
        <v>980</v>
      </c>
      <c r="C15" s="121"/>
      <c r="D15" s="769"/>
      <c r="E15" s="594"/>
      <c r="F15" s="720"/>
    </row>
    <row r="16" spans="1:6" ht="12.75" customHeight="1">
      <c r="A16" s="369" t="s">
        <v>3244</v>
      </c>
      <c r="B16" s="174" t="s">
        <v>982</v>
      </c>
      <c r="C16" s="123">
        <v>15</v>
      </c>
      <c r="D16" s="769">
        <v>27600</v>
      </c>
      <c r="E16" s="594">
        <f t="shared" ref="E16:E32" si="0">C16*D16</f>
        <v>414000</v>
      </c>
      <c r="F16" s="722"/>
    </row>
    <row r="17" spans="1:6" ht="12.75" customHeight="1">
      <c r="A17" s="369" t="s">
        <v>4287</v>
      </c>
      <c r="B17" s="174" t="s">
        <v>4286</v>
      </c>
      <c r="C17" s="123">
        <v>3</v>
      </c>
      <c r="D17" s="769">
        <v>23000</v>
      </c>
      <c r="E17" s="594">
        <f t="shared" si="0"/>
        <v>69000</v>
      </c>
      <c r="F17" s="722"/>
    </row>
    <row r="18" spans="1:6" ht="12.75" customHeight="1">
      <c r="A18" s="369" t="s">
        <v>3245</v>
      </c>
      <c r="B18" s="174" t="s">
        <v>1399</v>
      </c>
      <c r="C18" s="123">
        <v>3</v>
      </c>
      <c r="D18" s="769">
        <v>3930</v>
      </c>
      <c r="E18" s="594">
        <f t="shared" si="0"/>
        <v>11790</v>
      </c>
      <c r="F18" s="722"/>
    </row>
    <row r="19" spans="1:6" ht="12.75" customHeight="1">
      <c r="A19" s="369" t="s">
        <v>3246</v>
      </c>
      <c r="B19" s="458" t="s">
        <v>981</v>
      </c>
      <c r="C19" s="123">
        <v>1</v>
      </c>
      <c r="D19" s="769">
        <v>6800</v>
      </c>
      <c r="E19" s="594">
        <f t="shared" si="0"/>
        <v>6800</v>
      </c>
      <c r="F19" s="722"/>
    </row>
    <row r="20" spans="1:6" ht="12.75" customHeight="1">
      <c r="A20" s="369" t="s">
        <v>4646</v>
      </c>
      <c r="B20" s="458" t="s">
        <v>4645</v>
      </c>
      <c r="C20" s="123">
        <v>1</v>
      </c>
      <c r="D20" s="769">
        <v>1900</v>
      </c>
      <c r="E20" s="594">
        <f t="shared" si="0"/>
        <v>1900</v>
      </c>
      <c r="F20" s="722"/>
    </row>
    <row r="21" spans="1:6" ht="12.75" customHeight="1">
      <c r="A21" s="369" t="s">
        <v>4609</v>
      </c>
      <c r="B21" s="458" t="s">
        <v>4688</v>
      </c>
      <c r="C21" s="123">
        <v>1</v>
      </c>
      <c r="D21" s="769">
        <v>1840</v>
      </c>
      <c r="E21" s="594">
        <f t="shared" si="0"/>
        <v>1840</v>
      </c>
      <c r="F21" s="722"/>
    </row>
    <row r="22" spans="1:6" ht="12.75" customHeight="1">
      <c r="A22" s="369" t="s">
        <v>3247</v>
      </c>
      <c r="B22" s="174" t="s">
        <v>989</v>
      </c>
      <c r="C22" s="123">
        <v>15</v>
      </c>
      <c r="D22" s="769">
        <v>2550</v>
      </c>
      <c r="E22" s="594">
        <f t="shared" si="0"/>
        <v>38250</v>
      </c>
      <c r="F22" s="722"/>
    </row>
    <row r="23" spans="1:6" ht="12.75" customHeight="1">
      <c r="A23" s="369" t="s">
        <v>3248</v>
      </c>
      <c r="B23" s="451" t="s">
        <v>984</v>
      </c>
      <c r="C23" s="123">
        <v>1</v>
      </c>
      <c r="D23" s="769">
        <v>19260</v>
      </c>
      <c r="E23" s="594">
        <f t="shared" si="0"/>
        <v>19260</v>
      </c>
      <c r="F23" s="722"/>
    </row>
    <row r="24" spans="1:6" ht="12.75" customHeight="1">
      <c r="A24" s="369" t="s">
        <v>3249</v>
      </c>
      <c r="B24" s="201" t="s">
        <v>1684</v>
      </c>
      <c r="C24" s="123">
        <v>2</v>
      </c>
      <c r="D24" s="769">
        <v>53100</v>
      </c>
      <c r="E24" s="594">
        <f t="shared" si="0"/>
        <v>106200</v>
      </c>
      <c r="F24" s="722"/>
    </row>
    <row r="25" spans="1:6" ht="12.75" customHeight="1">
      <c r="A25" s="464" t="s">
        <v>3250</v>
      </c>
      <c r="B25" s="465" t="s">
        <v>3616</v>
      </c>
      <c r="C25" s="124">
        <v>2</v>
      </c>
      <c r="D25" s="769">
        <v>42000</v>
      </c>
      <c r="E25" s="594">
        <f t="shared" si="0"/>
        <v>84000</v>
      </c>
      <c r="F25" s="722"/>
    </row>
    <row r="26" spans="1:6" ht="12.75" customHeight="1">
      <c r="A26" s="369" t="s">
        <v>3251</v>
      </c>
      <c r="B26" s="451" t="s">
        <v>985</v>
      </c>
      <c r="C26" s="123">
        <v>1</v>
      </c>
      <c r="D26" s="769">
        <v>33350</v>
      </c>
      <c r="E26" s="594">
        <f t="shared" si="0"/>
        <v>33350</v>
      </c>
      <c r="F26" s="722"/>
    </row>
    <row r="27" spans="1:6" ht="12.75" customHeight="1">
      <c r="A27" s="369" t="s">
        <v>3088</v>
      </c>
      <c r="B27" s="174" t="s">
        <v>1293</v>
      </c>
      <c r="C27" s="123">
        <v>7</v>
      </c>
      <c r="D27" s="769">
        <v>12000</v>
      </c>
      <c r="E27" s="594">
        <f t="shared" si="0"/>
        <v>84000</v>
      </c>
      <c r="F27" s="723"/>
    </row>
    <row r="28" spans="1:6" ht="12.75" customHeight="1">
      <c r="A28" s="369" t="s">
        <v>3252</v>
      </c>
      <c r="B28" s="174" t="s">
        <v>1340</v>
      </c>
      <c r="C28" s="123">
        <v>3</v>
      </c>
      <c r="D28" s="769">
        <v>12880</v>
      </c>
      <c r="E28" s="594">
        <f t="shared" si="0"/>
        <v>38640</v>
      </c>
      <c r="F28" s="724"/>
    </row>
    <row r="29" spans="1:6" ht="12.75" customHeight="1">
      <c r="A29" s="369" t="s">
        <v>3253</v>
      </c>
      <c r="B29" s="174" t="s">
        <v>986</v>
      </c>
      <c r="C29" s="123">
        <v>3</v>
      </c>
      <c r="D29" s="769">
        <v>4700</v>
      </c>
      <c r="E29" s="594">
        <f t="shared" si="0"/>
        <v>14100</v>
      </c>
      <c r="F29" s="722"/>
    </row>
    <row r="30" spans="1:6" ht="12.75" customHeight="1">
      <c r="A30" s="464" t="s">
        <v>3254</v>
      </c>
      <c r="B30" s="466" t="s">
        <v>3615</v>
      </c>
      <c r="C30" s="123">
        <v>3</v>
      </c>
      <c r="D30" s="769">
        <v>6900</v>
      </c>
      <c r="E30" s="594">
        <f t="shared" si="0"/>
        <v>20700</v>
      </c>
      <c r="F30" s="722"/>
    </row>
    <row r="31" spans="1:6" ht="12.75" customHeight="1">
      <c r="A31" s="369" t="s">
        <v>3255</v>
      </c>
      <c r="B31" s="174" t="s">
        <v>988</v>
      </c>
      <c r="C31" s="123">
        <v>8</v>
      </c>
      <c r="D31" s="769">
        <v>670</v>
      </c>
      <c r="E31" s="594">
        <f t="shared" si="0"/>
        <v>5360</v>
      </c>
      <c r="F31" s="722"/>
    </row>
    <row r="32" spans="1:6" ht="12.75" customHeight="1">
      <c r="A32" s="369" t="s">
        <v>3256</v>
      </c>
      <c r="B32" s="174" t="s">
        <v>4619</v>
      </c>
      <c r="C32" s="123">
        <v>15</v>
      </c>
      <c r="D32" s="769">
        <v>940</v>
      </c>
      <c r="E32" s="594">
        <f t="shared" si="0"/>
        <v>14100</v>
      </c>
      <c r="F32" s="722"/>
    </row>
    <row r="33" spans="1:6" ht="12.75" customHeight="1">
      <c r="A33" s="369"/>
      <c r="B33" s="457" t="s">
        <v>990</v>
      </c>
      <c r="C33" s="121"/>
      <c r="D33" s="769"/>
      <c r="E33" s="594"/>
      <c r="F33" s="720"/>
    </row>
    <row r="34" spans="1:6" s="46" customFormat="1" ht="12.75">
      <c r="A34" s="369" t="s">
        <v>2937</v>
      </c>
      <c r="B34" s="312" t="s">
        <v>1275</v>
      </c>
      <c r="C34" s="48">
        <v>1</v>
      </c>
      <c r="D34" s="769">
        <v>3700</v>
      </c>
      <c r="E34" s="632">
        <f t="shared" ref="E34:E39" si="1">C34*D34</f>
        <v>3700</v>
      </c>
      <c r="F34" s="725"/>
    </row>
    <row r="35" spans="1:6" ht="12.75" customHeight="1">
      <c r="A35" s="369" t="s">
        <v>3257</v>
      </c>
      <c r="B35" s="459" t="s">
        <v>1769</v>
      </c>
      <c r="C35" s="125">
        <v>15</v>
      </c>
      <c r="D35" s="769">
        <v>420</v>
      </c>
      <c r="E35" s="726">
        <f t="shared" si="1"/>
        <v>6300</v>
      </c>
      <c r="F35" s="727"/>
    </row>
    <row r="36" spans="1:6" ht="12.75" customHeight="1">
      <c r="A36" s="369" t="s">
        <v>3258</v>
      </c>
      <c r="B36" s="174" t="s">
        <v>991</v>
      </c>
      <c r="C36" s="121">
        <v>15</v>
      </c>
      <c r="D36" s="769">
        <v>930</v>
      </c>
      <c r="E36" s="594">
        <f t="shared" si="1"/>
        <v>13950</v>
      </c>
      <c r="F36" s="727"/>
    </row>
    <row r="37" spans="1:6" ht="12.75" customHeight="1">
      <c r="A37" s="369" t="s">
        <v>3259</v>
      </c>
      <c r="B37" s="459" t="s">
        <v>1186</v>
      </c>
      <c r="C37" s="125">
        <v>15</v>
      </c>
      <c r="D37" s="769">
        <v>350</v>
      </c>
      <c r="E37" s="594">
        <f t="shared" si="1"/>
        <v>5250</v>
      </c>
      <c r="F37" s="727"/>
    </row>
    <row r="38" spans="1:6" ht="12.75" customHeight="1">
      <c r="A38" s="369" t="s">
        <v>3260</v>
      </c>
      <c r="B38" s="458" t="s">
        <v>992</v>
      </c>
      <c r="C38" s="121">
        <v>15</v>
      </c>
      <c r="D38" s="769">
        <v>350</v>
      </c>
      <c r="E38" s="594">
        <f t="shared" si="1"/>
        <v>5250</v>
      </c>
      <c r="F38" s="727"/>
    </row>
    <row r="39" spans="1:6" ht="12.75" customHeight="1">
      <c r="A39" s="464" t="s">
        <v>3261</v>
      </c>
      <c r="B39" s="465" t="s">
        <v>3617</v>
      </c>
      <c r="C39" s="125">
        <v>15</v>
      </c>
      <c r="D39" s="769">
        <v>1100</v>
      </c>
      <c r="E39" s="594">
        <f t="shared" si="1"/>
        <v>16500</v>
      </c>
      <c r="F39" s="727"/>
    </row>
    <row r="40" spans="1:6" ht="12.75" customHeight="1">
      <c r="A40" s="369"/>
      <c r="B40" s="460" t="s">
        <v>993</v>
      </c>
      <c r="C40" s="122"/>
      <c r="D40" s="769"/>
      <c r="E40" s="594"/>
      <c r="F40" s="727"/>
    </row>
    <row r="41" spans="1:6" ht="12.75" customHeight="1">
      <c r="A41" s="369" t="s">
        <v>3262</v>
      </c>
      <c r="B41" s="174" t="s">
        <v>994</v>
      </c>
      <c r="C41" s="121">
        <v>15</v>
      </c>
      <c r="D41" s="769">
        <v>120</v>
      </c>
      <c r="E41" s="594">
        <f t="shared" ref="E41:E46" si="2">C41*D41</f>
        <v>1800</v>
      </c>
      <c r="F41" s="727"/>
    </row>
    <row r="42" spans="1:6" ht="12.75" customHeight="1">
      <c r="A42" s="369" t="s">
        <v>3263</v>
      </c>
      <c r="B42" s="174" t="s">
        <v>995</v>
      </c>
      <c r="C42" s="121">
        <v>15</v>
      </c>
      <c r="D42" s="769">
        <v>250</v>
      </c>
      <c r="E42" s="594">
        <f t="shared" si="2"/>
        <v>3750</v>
      </c>
      <c r="F42" s="727"/>
    </row>
    <row r="43" spans="1:6" ht="12.75" customHeight="1">
      <c r="A43" s="369" t="s">
        <v>3264</v>
      </c>
      <c r="B43" s="174" t="s">
        <v>3896</v>
      </c>
      <c r="C43" s="121">
        <v>15</v>
      </c>
      <c r="D43" s="769">
        <v>310</v>
      </c>
      <c r="E43" s="594">
        <f t="shared" si="2"/>
        <v>4650</v>
      </c>
      <c r="F43" s="727"/>
    </row>
    <row r="44" spans="1:6" ht="12.75" customHeight="1">
      <c r="A44" s="464" t="s">
        <v>2363</v>
      </c>
      <c r="B44" s="467" t="s">
        <v>3618</v>
      </c>
      <c r="C44" s="126">
        <v>15</v>
      </c>
      <c r="D44" s="769">
        <v>300</v>
      </c>
      <c r="E44" s="594">
        <f t="shared" si="2"/>
        <v>4500</v>
      </c>
      <c r="F44" s="727"/>
    </row>
    <row r="45" spans="1:6" ht="12.75" customHeight="1">
      <c r="A45" s="369" t="s">
        <v>3265</v>
      </c>
      <c r="B45" s="174" t="s">
        <v>997</v>
      </c>
      <c r="C45" s="126">
        <v>15</v>
      </c>
      <c r="D45" s="769">
        <v>490</v>
      </c>
      <c r="E45" s="594">
        <f t="shared" si="2"/>
        <v>7350</v>
      </c>
      <c r="F45" s="727"/>
    </row>
    <row r="46" spans="1:6" ht="12.75" customHeight="1">
      <c r="A46" s="369" t="s">
        <v>3266</v>
      </c>
      <c r="B46" s="174" t="s">
        <v>998</v>
      </c>
      <c r="C46" s="121">
        <v>1</v>
      </c>
      <c r="D46" s="769">
        <v>5100</v>
      </c>
      <c r="E46" s="594">
        <f t="shared" si="2"/>
        <v>5100</v>
      </c>
      <c r="F46" s="727"/>
    </row>
    <row r="47" spans="1:6" ht="12.75" customHeight="1">
      <c r="A47" s="369"/>
      <c r="B47" s="460" t="s">
        <v>999</v>
      </c>
      <c r="C47" s="122"/>
      <c r="D47" s="769"/>
      <c r="E47" s="594"/>
      <c r="F47" s="727"/>
    </row>
    <row r="48" spans="1:6" ht="12.75" customHeight="1">
      <c r="A48" s="369" t="s">
        <v>3267</v>
      </c>
      <c r="B48" s="458" t="s">
        <v>1783</v>
      </c>
      <c r="C48" s="121">
        <v>2</v>
      </c>
      <c r="D48" s="769">
        <v>480</v>
      </c>
      <c r="E48" s="594">
        <f>C48*D48</f>
        <v>960</v>
      </c>
      <c r="F48" s="727"/>
    </row>
    <row r="49" spans="1:6" ht="12.75" customHeight="1">
      <c r="A49" s="464" t="s">
        <v>3268</v>
      </c>
      <c r="B49" s="495" t="s">
        <v>3613</v>
      </c>
      <c r="C49" s="121">
        <v>3</v>
      </c>
      <c r="D49" s="769">
        <v>850</v>
      </c>
      <c r="E49" s="594">
        <f t="shared" ref="E49:E68" si="3">C49*D49</f>
        <v>2550</v>
      </c>
      <c r="F49" s="727"/>
    </row>
    <row r="50" spans="1:6" ht="12.75" customHeight="1">
      <c r="A50" s="369" t="s">
        <v>3269</v>
      </c>
      <c r="B50" s="322" t="s">
        <v>1430</v>
      </c>
      <c r="C50" s="118">
        <v>2</v>
      </c>
      <c r="D50" s="769">
        <v>810</v>
      </c>
      <c r="E50" s="594">
        <f t="shared" si="3"/>
        <v>1620</v>
      </c>
      <c r="F50" s="727"/>
    </row>
    <row r="51" spans="1:6" ht="12.75" customHeight="1">
      <c r="A51" s="369" t="s">
        <v>3270</v>
      </c>
      <c r="B51" s="459" t="s">
        <v>1009</v>
      </c>
      <c r="C51" s="125">
        <v>8</v>
      </c>
      <c r="D51" s="769">
        <v>410</v>
      </c>
      <c r="E51" s="594">
        <f t="shared" si="3"/>
        <v>3280</v>
      </c>
      <c r="F51" s="727"/>
    </row>
    <row r="52" spans="1:6" ht="12.75" customHeight="1">
      <c r="A52" s="369" t="s">
        <v>3271</v>
      </c>
      <c r="B52" s="458" t="s">
        <v>3614</v>
      </c>
      <c r="C52" s="121">
        <v>3</v>
      </c>
      <c r="D52" s="769">
        <v>1700</v>
      </c>
      <c r="E52" s="594">
        <f t="shared" si="3"/>
        <v>5100</v>
      </c>
      <c r="F52" s="727"/>
    </row>
    <row r="53" spans="1:6" ht="12.75" customHeight="1">
      <c r="A53" s="369" t="s">
        <v>3272</v>
      </c>
      <c r="B53" s="174" t="s">
        <v>1010</v>
      </c>
      <c r="C53" s="125">
        <v>8</v>
      </c>
      <c r="D53" s="769">
        <v>290</v>
      </c>
      <c r="E53" s="594">
        <f t="shared" si="3"/>
        <v>2320</v>
      </c>
      <c r="F53" s="727"/>
    </row>
    <row r="54" spans="1:6" ht="12.75" customHeight="1">
      <c r="A54" s="369" t="s">
        <v>3273</v>
      </c>
      <c r="B54" s="458" t="s">
        <v>1011</v>
      </c>
      <c r="C54" s="125">
        <v>8</v>
      </c>
      <c r="D54" s="769">
        <v>240</v>
      </c>
      <c r="E54" s="594">
        <f t="shared" si="3"/>
        <v>1920</v>
      </c>
      <c r="F54" s="727"/>
    </row>
    <row r="55" spans="1:6" ht="12.75" customHeight="1">
      <c r="A55" s="369" t="s">
        <v>3274</v>
      </c>
      <c r="B55" s="459" t="s">
        <v>1007</v>
      </c>
      <c r="C55" s="125">
        <v>8</v>
      </c>
      <c r="D55" s="769">
        <v>570</v>
      </c>
      <c r="E55" s="594">
        <f t="shared" si="3"/>
        <v>4560</v>
      </c>
      <c r="F55" s="727"/>
    </row>
    <row r="56" spans="1:6" ht="12.75" customHeight="1">
      <c r="A56" s="369" t="s">
        <v>3275</v>
      </c>
      <c r="B56" s="458" t="s">
        <v>1000</v>
      </c>
      <c r="C56" s="121">
        <v>15</v>
      </c>
      <c r="D56" s="769">
        <v>480</v>
      </c>
      <c r="E56" s="594">
        <f t="shared" si="3"/>
        <v>7200</v>
      </c>
      <c r="F56" s="727"/>
    </row>
    <row r="57" spans="1:6" ht="12.75" customHeight="1">
      <c r="A57" s="369" t="s">
        <v>3276</v>
      </c>
      <c r="B57" s="458" t="s">
        <v>1017</v>
      </c>
      <c r="C57" s="125">
        <v>15</v>
      </c>
      <c r="D57" s="769">
        <v>336</v>
      </c>
      <c r="E57" s="594">
        <f t="shared" si="3"/>
        <v>5040</v>
      </c>
      <c r="F57" s="727"/>
    </row>
    <row r="58" spans="1:6" ht="12.75" customHeight="1">
      <c r="A58" s="369" t="s">
        <v>3906</v>
      </c>
      <c r="B58" s="458" t="s">
        <v>4683</v>
      </c>
      <c r="C58" s="125">
        <v>2</v>
      </c>
      <c r="D58" s="769">
        <v>3500</v>
      </c>
      <c r="E58" s="594">
        <f t="shared" si="3"/>
        <v>7000</v>
      </c>
      <c r="F58" s="727"/>
    </row>
    <row r="59" spans="1:6" ht="12.75" customHeight="1">
      <c r="A59" s="369" t="s">
        <v>3277</v>
      </c>
      <c r="B59" s="459" t="s">
        <v>1008</v>
      </c>
      <c r="C59" s="125">
        <v>8</v>
      </c>
      <c r="D59" s="769">
        <v>1310</v>
      </c>
      <c r="E59" s="594">
        <f t="shared" si="3"/>
        <v>10480</v>
      </c>
      <c r="F59" s="727"/>
    </row>
    <row r="60" spans="1:6" ht="12.75" customHeight="1">
      <c r="A60" s="369" t="s">
        <v>3278</v>
      </c>
      <c r="B60" s="458" t="s">
        <v>1005</v>
      </c>
      <c r="C60" s="121">
        <v>8</v>
      </c>
      <c r="D60" s="769">
        <v>1320</v>
      </c>
      <c r="E60" s="594">
        <f t="shared" si="3"/>
        <v>10560</v>
      </c>
      <c r="F60" s="727"/>
    </row>
    <row r="61" spans="1:6" ht="12.75" customHeight="1">
      <c r="A61" s="369" t="s">
        <v>3279</v>
      </c>
      <c r="B61" s="174" t="s">
        <v>1001</v>
      </c>
      <c r="C61" s="121">
        <v>15</v>
      </c>
      <c r="D61" s="769">
        <v>150</v>
      </c>
      <c r="E61" s="594">
        <f t="shared" si="3"/>
        <v>2250</v>
      </c>
      <c r="F61" s="727"/>
    </row>
    <row r="62" spans="1:6" ht="12.75" customHeight="1">
      <c r="A62" s="369" t="s">
        <v>3280</v>
      </c>
      <c r="B62" s="458" t="s">
        <v>1004</v>
      </c>
      <c r="C62" s="121">
        <v>8</v>
      </c>
      <c r="D62" s="769">
        <v>850</v>
      </c>
      <c r="E62" s="594">
        <f t="shared" si="3"/>
        <v>6800</v>
      </c>
    </row>
    <row r="63" spans="1:6" ht="12.75" customHeight="1">
      <c r="A63" s="369" t="s">
        <v>3281</v>
      </c>
      <c r="B63" s="458" t="s">
        <v>1006</v>
      </c>
      <c r="C63" s="121">
        <v>8</v>
      </c>
      <c r="D63" s="769">
        <v>450</v>
      </c>
      <c r="E63" s="594">
        <f t="shared" si="3"/>
        <v>3600</v>
      </c>
    </row>
    <row r="64" spans="1:6" ht="12.75" customHeight="1">
      <c r="A64" s="369" t="s">
        <v>3282</v>
      </c>
      <c r="B64" s="458" t="s">
        <v>1016</v>
      </c>
      <c r="C64" s="125">
        <v>8</v>
      </c>
      <c r="D64" s="769">
        <v>530</v>
      </c>
      <c r="E64" s="594">
        <f t="shared" si="3"/>
        <v>4240</v>
      </c>
    </row>
    <row r="65" spans="1:6" ht="12.75" customHeight="1">
      <c r="A65" s="369" t="s">
        <v>4685</v>
      </c>
      <c r="B65" s="458" t="s">
        <v>4684</v>
      </c>
      <c r="C65" s="125">
        <v>3</v>
      </c>
      <c r="D65" s="769">
        <v>2000</v>
      </c>
      <c r="E65" s="594">
        <f t="shared" si="3"/>
        <v>6000</v>
      </c>
    </row>
    <row r="66" spans="1:6" ht="12.75" customHeight="1">
      <c r="A66" s="369" t="s">
        <v>3283</v>
      </c>
      <c r="B66" s="458" t="s">
        <v>1015</v>
      </c>
      <c r="C66" s="125">
        <v>8</v>
      </c>
      <c r="D66" s="769">
        <v>700</v>
      </c>
      <c r="E66" s="594">
        <f t="shared" si="3"/>
        <v>5600</v>
      </c>
      <c r="F66" s="727"/>
    </row>
    <row r="67" spans="1:6" ht="12.75" customHeight="1">
      <c r="A67" s="369" t="s">
        <v>4725</v>
      </c>
      <c r="B67" s="458" t="s">
        <v>4724</v>
      </c>
      <c r="C67" s="125">
        <v>8</v>
      </c>
      <c r="D67" s="769">
        <v>120</v>
      </c>
      <c r="E67" s="594">
        <f t="shared" si="3"/>
        <v>960</v>
      </c>
      <c r="F67" s="727"/>
    </row>
    <row r="68" spans="1:6" ht="12.75" customHeight="1">
      <c r="A68" s="369" t="s">
        <v>4813</v>
      </c>
      <c r="B68" s="458" t="s">
        <v>4812</v>
      </c>
      <c r="C68" s="125">
        <v>8</v>
      </c>
      <c r="D68" s="769">
        <v>3200</v>
      </c>
      <c r="E68" s="594">
        <f t="shared" si="3"/>
        <v>25600</v>
      </c>
      <c r="F68" s="727"/>
    </row>
    <row r="69" spans="1:6" ht="12.75" customHeight="1">
      <c r="A69" s="369" t="s">
        <v>3284</v>
      </c>
      <c r="B69" s="202" t="s">
        <v>1019</v>
      </c>
      <c r="C69" s="127">
        <v>3</v>
      </c>
      <c r="D69" s="769">
        <v>730</v>
      </c>
      <c r="E69" s="594">
        <f t="shared" ref="E69:E78" si="4">C69*D69</f>
        <v>2190</v>
      </c>
      <c r="F69" s="727"/>
    </row>
    <row r="70" spans="1:6" ht="12.75" customHeight="1">
      <c r="A70" s="369" t="s">
        <v>3285</v>
      </c>
      <c r="B70" s="458" t="s">
        <v>1018</v>
      </c>
      <c r="C70" s="125">
        <v>8</v>
      </c>
      <c r="D70" s="769">
        <v>470</v>
      </c>
      <c r="E70" s="594">
        <f t="shared" si="4"/>
        <v>3760</v>
      </c>
      <c r="F70" s="727"/>
    </row>
    <row r="71" spans="1:6" ht="12.75" customHeight="1">
      <c r="A71" s="369" t="s">
        <v>3286</v>
      </c>
      <c r="B71" s="459" t="s">
        <v>1003</v>
      </c>
      <c r="C71" s="125">
        <v>8</v>
      </c>
      <c r="D71" s="769">
        <v>680</v>
      </c>
      <c r="E71" s="594">
        <f t="shared" si="4"/>
        <v>5440</v>
      </c>
    </row>
    <row r="72" spans="1:6" ht="12.75" customHeight="1">
      <c r="A72" s="369" t="s">
        <v>3287</v>
      </c>
      <c r="B72" s="458" t="s">
        <v>1014</v>
      </c>
      <c r="C72" s="125">
        <v>4</v>
      </c>
      <c r="D72" s="769">
        <v>1920</v>
      </c>
      <c r="E72" s="594">
        <f t="shared" si="4"/>
        <v>7680</v>
      </c>
    </row>
    <row r="73" spans="1:6" ht="12.75" customHeight="1">
      <c r="A73" s="369" t="s">
        <v>3288</v>
      </c>
      <c r="B73" s="458" t="s">
        <v>1002</v>
      </c>
      <c r="C73" s="121">
        <v>8</v>
      </c>
      <c r="D73" s="769">
        <v>770</v>
      </c>
      <c r="E73" s="594">
        <f t="shared" si="4"/>
        <v>6160</v>
      </c>
    </row>
    <row r="74" spans="1:6" ht="12.75" customHeight="1">
      <c r="A74" s="369" t="s">
        <v>4988</v>
      </c>
      <c r="B74" s="459" t="s">
        <v>4600</v>
      </c>
      <c r="C74" s="125">
        <v>5</v>
      </c>
      <c r="D74" s="769">
        <v>640</v>
      </c>
      <c r="E74" s="594">
        <f t="shared" si="4"/>
        <v>3200</v>
      </c>
    </row>
    <row r="75" spans="1:6" ht="12.75" customHeight="1">
      <c r="A75" s="369" t="s">
        <v>4851</v>
      </c>
      <c r="B75" s="459" t="s">
        <v>4852</v>
      </c>
      <c r="C75" s="125">
        <v>5</v>
      </c>
      <c r="D75" s="769">
        <v>470</v>
      </c>
      <c r="E75" s="594">
        <f t="shared" si="4"/>
        <v>2350</v>
      </c>
    </row>
    <row r="76" spans="1:6" ht="12.75" customHeight="1">
      <c r="A76" s="369" t="s">
        <v>3289</v>
      </c>
      <c r="B76" s="458" t="s">
        <v>1511</v>
      </c>
      <c r="C76" s="121">
        <v>4</v>
      </c>
      <c r="D76" s="769">
        <v>330</v>
      </c>
      <c r="E76" s="594">
        <f t="shared" si="4"/>
        <v>1320</v>
      </c>
      <c r="F76" s="720"/>
    </row>
    <row r="77" spans="1:6" ht="12.75" customHeight="1">
      <c r="A77" s="369" t="s">
        <v>4856</v>
      </c>
      <c r="B77" s="458" t="s">
        <v>4855</v>
      </c>
      <c r="C77" s="121">
        <v>3</v>
      </c>
      <c r="D77" s="769">
        <v>780</v>
      </c>
      <c r="E77" s="594">
        <f t="shared" si="4"/>
        <v>2340</v>
      </c>
      <c r="F77" s="720"/>
    </row>
    <row r="78" spans="1:6" ht="12.75" customHeight="1">
      <c r="A78" s="369" t="s">
        <v>3290</v>
      </c>
      <c r="B78" s="174" t="s">
        <v>1012</v>
      </c>
      <c r="C78" s="125">
        <v>2</v>
      </c>
      <c r="D78" s="769">
        <v>940</v>
      </c>
      <c r="E78" s="594">
        <f t="shared" si="4"/>
        <v>1880</v>
      </c>
      <c r="F78" s="720"/>
    </row>
    <row r="79" spans="1:6" ht="12.75" customHeight="1">
      <c r="A79" s="369" t="s">
        <v>3291</v>
      </c>
      <c r="B79" s="174" t="s">
        <v>1013</v>
      </c>
      <c r="C79" s="125">
        <v>2</v>
      </c>
      <c r="D79" s="769">
        <v>2200</v>
      </c>
      <c r="E79" s="594">
        <f>C79*D79</f>
        <v>4400</v>
      </c>
      <c r="F79" s="720"/>
    </row>
    <row r="80" spans="1:6" ht="12.75" customHeight="1">
      <c r="A80" s="369" t="s">
        <v>3292</v>
      </c>
      <c r="B80" s="174" t="s">
        <v>1784</v>
      </c>
      <c r="C80" s="125">
        <v>2</v>
      </c>
      <c r="D80" s="769">
        <v>1320</v>
      </c>
      <c r="E80" s="594">
        <f>C80*D80</f>
        <v>2640</v>
      </c>
      <c r="F80" s="720"/>
    </row>
    <row r="81" spans="1:6" ht="12.75" customHeight="1">
      <c r="A81" s="369"/>
      <c r="B81" s="460" t="s">
        <v>1020</v>
      </c>
      <c r="C81" s="122"/>
      <c r="D81" s="769"/>
      <c r="E81" s="594"/>
      <c r="F81" s="720"/>
    </row>
    <row r="82" spans="1:6" ht="12.75" customHeight="1">
      <c r="A82" s="369" t="s">
        <v>3293</v>
      </c>
      <c r="B82" s="458" t="s">
        <v>1021</v>
      </c>
      <c r="C82" s="125">
        <v>8</v>
      </c>
      <c r="D82" s="769">
        <v>1125</v>
      </c>
      <c r="E82" s="594">
        <f>C82*D82</f>
        <v>9000</v>
      </c>
      <c r="F82" s="720"/>
    </row>
    <row r="83" spans="1:6" ht="12.75" customHeight="1">
      <c r="A83" s="369" t="s">
        <v>3294</v>
      </c>
      <c r="B83" s="458" t="s">
        <v>1022</v>
      </c>
      <c r="C83" s="125">
        <v>8</v>
      </c>
      <c r="D83" s="769">
        <v>250</v>
      </c>
      <c r="E83" s="594">
        <f>C83*D83</f>
        <v>2000</v>
      </c>
      <c r="F83" s="720"/>
    </row>
    <row r="84" spans="1:6" ht="12.75" customHeight="1">
      <c r="A84" s="369" t="s">
        <v>3295</v>
      </c>
      <c r="B84" s="458" t="s">
        <v>1023</v>
      </c>
      <c r="C84" s="125">
        <v>8</v>
      </c>
      <c r="D84" s="769">
        <v>550</v>
      </c>
      <c r="E84" s="594">
        <f>C84*D84</f>
        <v>4400</v>
      </c>
      <c r="F84" s="720"/>
    </row>
    <row r="85" spans="1:6" ht="12.75" customHeight="1">
      <c r="A85" s="369" t="s">
        <v>3296</v>
      </c>
      <c r="B85" s="458" t="s">
        <v>1024</v>
      </c>
      <c r="C85" s="125">
        <v>8</v>
      </c>
      <c r="D85" s="769">
        <v>200</v>
      </c>
      <c r="E85" s="594">
        <f>C85*D85</f>
        <v>1600</v>
      </c>
      <c r="F85" s="720"/>
    </row>
    <row r="86" spans="1:6" ht="12.75" customHeight="1">
      <c r="A86" s="369" t="s">
        <v>3297</v>
      </c>
      <c r="B86" s="459" t="s">
        <v>1025</v>
      </c>
      <c r="C86" s="125">
        <v>8</v>
      </c>
      <c r="D86" s="769">
        <v>240</v>
      </c>
      <c r="E86" s="594">
        <f>C86*D86</f>
        <v>1920</v>
      </c>
      <c r="F86" s="720"/>
    </row>
    <row r="87" spans="1:6" ht="12.75" customHeight="1">
      <c r="A87" s="369"/>
      <c r="B87" s="460" t="s">
        <v>1026</v>
      </c>
      <c r="C87" s="125"/>
      <c r="D87" s="769"/>
      <c r="E87" s="594"/>
      <c r="F87" s="720"/>
    </row>
    <row r="88" spans="1:6" ht="12.75" customHeight="1">
      <c r="A88" s="369" t="s">
        <v>3298</v>
      </c>
      <c r="B88" s="451" t="s">
        <v>1027</v>
      </c>
      <c r="C88" s="118">
        <v>1</v>
      </c>
      <c r="D88" s="769">
        <v>30700</v>
      </c>
      <c r="E88" s="594">
        <f>C88*D88</f>
        <v>30700</v>
      </c>
      <c r="F88" s="720"/>
    </row>
    <row r="89" spans="1:6" ht="12.75" customHeight="1">
      <c r="A89" s="369" t="s">
        <v>3299</v>
      </c>
      <c r="B89" s="451" t="s">
        <v>1028</v>
      </c>
      <c r="C89" s="118">
        <v>2</v>
      </c>
      <c r="D89" s="769">
        <v>1380</v>
      </c>
      <c r="E89" s="594">
        <f>C89*D89</f>
        <v>2760</v>
      </c>
      <c r="F89" s="720"/>
    </row>
    <row r="90" spans="1:6" ht="12.75" customHeight="1">
      <c r="A90" s="369" t="s">
        <v>3300</v>
      </c>
      <c r="B90" s="451" t="s">
        <v>3897</v>
      </c>
      <c r="C90" s="118">
        <v>2</v>
      </c>
      <c r="D90" s="769">
        <v>1280</v>
      </c>
      <c r="E90" s="594">
        <f>C90*D90</f>
        <v>2560</v>
      </c>
    </row>
    <row r="91" spans="1:6" ht="12.75" customHeight="1">
      <c r="A91" s="369" t="s">
        <v>3353</v>
      </c>
      <c r="B91" s="466" t="s">
        <v>1030</v>
      </c>
      <c r="C91" s="118">
        <v>15</v>
      </c>
      <c r="D91" s="769">
        <v>140</v>
      </c>
      <c r="E91" s="594">
        <f>C91*D91</f>
        <v>2100</v>
      </c>
    </row>
    <row r="92" spans="1:6" ht="12.75" customHeight="1">
      <c r="A92" s="369"/>
      <c r="B92" s="457" t="s">
        <v>215</v>
      </c>
      <c r="C92" s="122"/>
      <c r="D92" s="769"/>
      <c r="E92" s="594"/>
    </row>
    <row r="93" spans="1:6" ht="12.75">
      <c r="A93" s="369" t="s">
        <v>3301</v>
      </c>
      <c r="B93" s="202" t="s">
        <v>1098</v>
      </c>
      <c r="C93" s="127">
        <v>1</v>
      </c>
      <c r="D93" s="769">
        <v>650</v>
      </c>
      <c r="E93" s="594">
        <f t="shared" ref="E93:E101" si="5">C93*D93</f>
        <v>650</v>
      </c>
      <c r="F93" s="729"/>
    </row>
    <row r="94" spans="1:6">
      <c r="A94" s="369" t="s">
        <v>3302</v>
      </c>
      <c r="B94" s="458" t="s">
        <v>1034</v>
      </c>
      <c r="C94" s="121">
        <v>1</v>
      </c>
      <c r="D94" s="769">
        <v>290</v>
      </c>
      <c r="E94" s="594">
        <f t="shared" si="5"/>
        <v>290</v>
      </c>
    </row>
    <row r="95" spans="1:6">
      <c r="A95" s="369" t="s">
        <v>3303</v>
      </c>
      <c r="B95" s="458" t="s">
        <v>1033</v>
      </c>
      <c r="C95" s="121">
        <v>1</v>
      </c>
      <c r="D95" s="769">
        <v>930</v>
      </c>
      <c r="E95" s="594">
        <f t="shared" si="5"/>
        <v>930</v>
      </c>
    </row>
    <row r="96" spans="1:6" s="134" customFormat="1" ht="26.25">
      <c r="A96" s="369" t="s">
        <v>3304</v>
      </c>
      <c r="B96" s="461" t="s">
        <v>1189</v>
      </c>
      <c r="C96" s="156">
        <v>1</v>
      </c>
      <c r="D96" s="769">
        <v>5680</v>
      </c>
      <c r="E96" s="594">
        <f t="shared" si="5"/>
        <v>5680</v>
      </c>
      <c r="F96" s="714"/>
    </row>
    <row r="97" spans="1:6" ht="26.25">
      <c r="A97" s="369" t="s">
        <v>3305</v>
      </c>
      <c r="B97" s="461" t="s">
        <v>1802</v>
      </c>
      <c r="C97" s="156">
        <v>1</v>
      </c>
      <c r="D97" s="769">
        <v>4260</v>
      </c>
      <c r="E97" s="594">
        <f t="shared" si="5"/>
        <v>4260</v>
      </c>
    </row>
    <row r="98" spans="1:6" ht="12.75" customHeight="1">
      <c r="A98" s="369" t="s">
        <v>2389</v>
      </c>
      <c r="B98" s="458" t="s">
        <v>1031</v>
      </c>
      <c r="C98" s="126">
        <v>1</v>
      </c>
      <c r="D98" s="769">
        <v>4140</v>
      </c>
      <c r="E98" s="594">
        <f t="shared" si="5"/>
        <v>4140</v>
      </c>
    </row>
    <row r="99" spans="1:6" s="134" customFormat="1">
      <c r="A99" s="369" t="s">
        <v>3306</v>
      </c>
      <c r="B99" s="461" t="s">
        <v>1422</v>
      </c>
      <c r="C99" s="156">
        <v>1</v>
      </c>
      <c r="D99" s="769">
        <v>690</v>
      </c>
      <c r="E99" s="594">
        <f t="shared" si="5"/>
        <v>690</v>
      </c>
      <c r="F99" s="714"/>
    </row>
    <row r="100" spans="1:6" ht="12.75" customHeight="1">
      <c r="A100" s="369" t="s">
        <v>3308</v>
      </c>
      <c r="B100" s="458" t="s">
        <v>1032</v>
      </c>
      <c r="C100" s="126">
        <v>1</v>
      </c>
      <c r="D100" s="769">
        <v>3900</v>
      </c>
      <c r="E100" s="594">
        <f>C100*D100</f>
        <v>3900</v>
      </c>
    </row>
    <row r="101" spans="1:6" s="134" customFormat="1">
      <c r="A101" s="369" t="s">
        <v>3307</v>
      </c>
      <c r="B101" s="461" t="s">
        <v>1652</v>
      </c>
      <c r="C101" s="156">
        <v>1</v>
      </c>
      <c r="D101" s="769">
        <v>4260</v>
      </c>
      <c r="E101" s="594">
        <f t="shared" si="5"/>
        <v>4260</v>
      </c>
      <c r="F101" s="714"/>
    </row>
    <row r="102" spans="1:6" ht="12.75" customHeight="1">
      <c r="A102" s="369"/>
      <c r="B102" s="462" t="s">
        <v>1035</v>
      </c>
      <c r="C102" s="125"/>
      <c r="D102" s="728"/>
      <c r="E102" s="730">
        <f>SUM(E11:E101)</f>
        <v>1344680</v>
      </c>
    </row>
    <row r="103" spans="1:6">
      <c r="B103" s="128"/>
      <c r="C103" s="128"/>
      <c r="D103" s="731"/>
      <c r="E103" s="732"/>
    </row>
    <row r="104" spans="1:6">
      <c r="B104" s="128"/>
      <c r="C104" s="128"/>
      <c r="D104" s="731"/>
      <c r="E104" s="732"/>
    </row>
    <row r="105" spans="1:6">
      <c r="B105" s="128"/>
      <c r="C105" s="128"/>
      <c r="D105" s="731"/>
      <c r="E105" s="732"/>
    </row>
    <row r="106" spans="1:6">
      <c r="B106" s="128"/>
      <c r="C106" s="128"/>
      <c r="D106" s="731"/>
      <c r="E106" s="732"/>
    </row>
    <row r="107" spans="1:6">
      <c r="B107" s="128"/>
      <c r="C107" s="128"/>
      <c r="D107" s="731"/>
      <c r="E107" s="732"/>
    </row>
    <row r="108" spans="1:6">
      <c r="B108" s="128"/>
      <c r="C108" s="128"/>
      <c r="D108" s="731"/>
      <c r="E108" s="732"/>
    </row>
    <row r="109" spans="1:6">
      <c r="B109" s="128"/>
      <c r="C109" s="128"/>
      <c r="D109" s="731"/>
      <c r="E109" s="732"/>
    </row>
    <row r="110" spans="1:6">
      <c r="B110" s="128"/>
      <c r="C110" s="128"/>
      <c r="D110" s="731"/>
      <c r="E110" s="732"/>
    </row>
    <row r="111" spans="1:6">
      <c r="B111" s="128"/>
      <c r="C111" s="128"/>
      <c r="D111" s="731"/>
      <c r="E111" s="732"/>
    </row>
    <row r="112" spans="1:6">
      <c r="B112" s="128"/>
      <c r="C112" s="128"/>
      <c r="D112" s="731"/>
      <c r="E112" s="732"/>
    </row>
    <row r="113" spans="2:5">
      <c r="B113" s="128"/>
      <c r="C113" s="128"/>
      <c r="D113" s="731"/>
      <c r="E113" s="732"/>
    </row>
    <row r="114" spans="2:5">
      <c r="B114" s="128"/>
      <c r="C114" s="128"/>
      <c r="D114" s="731"/>
      <c r="E114" s="732"/>
    </row>
    <row r="115" spans="2:5">
      <c r="B115" s="128"/>
      <c r="C115" s="128"/>
      <c r="D115" s="731"/>
      <c r="E115" s="732"/>
    </row>
    <row r="116" spans="2:5">
      <c r="B116" s="128"/>
      <c r="C116" s="128"/>
      <c r="D116" s="731"/>
      <c r="E116" s="732"/>
    </row>
    <row r="117" spans="2:5">
      <c r="B117" s="128"/>
      <c r="C117" s="128"/>
      <c r="D117" s="731"/>
      <c r="E117" s="732"/>
    </row>
    <row r="118" spans="2:5">
      <c r="B118" s="128"/>
      <c r="C118" s="128"/>
      <c r="D118" s="731"/>
      <c r="E118" s="732"/>
    </row>
    <row r="119" spans="2:5">
      <c r="B119" s="128"/>
      <c r="C119" s="128"/>
      <c r="D119" s="731"/>
      <c r="E119" s="732"/>
    </row>
    <row r="120" spans="2:5">
      <c r="B120" s="128"/>
      <c r="C120" s="128"/>
      <c r="D120" s="731"/>
      <c r="E120" s="732"/>
    </row>
    <row r="121" spans="2:5">
      <c r="B121" s="128"/>
      <c r="C121" s="128"/>
      <c r="D121" s="731"/>
      <c r="E121" s="732"/>
    </row>
    <row r="122" spans="2:5">
      <c r="B122" s="128"/>
      <c r="C122" s="128"/>
      <c r="D122" s="731"/>
      <c r="E122" s="732"/>
    </row>
    <row r="123" spans="2:5">
      <c r="B123" s="128"/>
      <c r="C123" s="128"/>
      <c r="D123" s="731"/>
      <c r="E123" s="732"/>
    </row>
    <row r="124" spans="2:5">
      <c r="B124" s="128"/>
      <c r="C124" s="128"/>
      <c r="D124" s="731"/>
      <c r="E124" s="732"/>
    </row>
    <row r="125" spans="2:5">
      <c r="B125" s="128"/>
      <c r="C125" s="128"/>
      <c r="D125" s="731"/>
      <c r="E125" s="732"/>
    </row>
    <row r="126" spans="2:5">
      <c r="B126" s="128"/>
      <c r="C126" s="128"/>
      <c r="D126" s="731"/>
      <c r="E126" s="732"/>
    </row>
    <row r="127" spans="2:5">
      <c r="B127" s="128"/>
      <c r="C127" s="128"/>
      <c r="D127" s="731"/>
      <c r="E127" s="732"/>
    </row>
    <row r="128" spans="2:5">
      <c r="B128" s="128"/>
      <c r="C128" s="128"/>
      <c r="D128" s="731"/>
      <c r="E128" s="732"/>
    </row>
    <row r="129" spans="2:5">
      <c r="B129" s="128"/>
      <c r="C129" s="128"/>
      <c r="D129" s="731"/>
      <c r="E129" s="732"/>
    </row>
    <row r="130" spans="2:5">
      <c r="B130" s="128"/>
      <c r="C130" s="128"/>
      <c r="D130" s="731"/>
      <c r="E130" s="732"/>
    </row>
    <row r="131" spans="2:5">
      <c r="B131" s="128"/>
      <c r="C131" s="128"/>
      <c r="D131" s="731"/>
      <c r="E131" s="732"/>
    </row>
    <row r="132" spans="2:5">
      <c r="B132" s="128"/>
      <c r="C132" s="128"/>
      <c r="D132" s="731"/>
      <c r="E132" s="732"/>
    </row>
    <row r="133" spans="2:5">
      <c r="B133" s="128"/>
      <c r="C133" s="128"/>
      <c r="D133" s="731"/>
      <c r="E133" s="732"/>
    </row>
    <row r="134" spans="2:5">
      <c r="B134" s="128"/>
      <c r="C134" s="128"/>
      <c r="D134" s="731"/>
      <c r="E134" s="732"/>
    </row>
    <row r="135" spans="2:5">
      <c r="B135" s="128"/>
      <c r="C135" s="128"/>
      <c r="D135" s="731"/>
      <c r="E135" s="732"/>
    </row>
    <row r="136" spans="2:5">
      <c r="B136" s="128"/>
      <c r="C136" s="128"/>
      <c r="D136" s="731"/>
      <c r="E136" s="732"/>
    </row>
    <row r="137" spans="2:5">
      <c r="B137" s="128"/>
      <c r="C137" s="128"/>
      <c r="D137" s="731"/>
      <c r="E137" s="732"/>
    </row>
    <row r="138" spans="2:5">
      <c r="B138" s="128"/>
      <c r="C138" s="128"/>
      <c r="D138" s="731"/>
      <c r="E138" s="732"/>
    </row>
    <row r="139" spans="2:5">
      <c r="B139" s="128"/>
      <c r="C139" s="128"/>
      <c r="D139" s="731"/>
      <c r="E139" s="732"/>
    </row>
    <row r="140" spans="2:5">
      <c r="B140" s="128"/>
      <c r="C140" s="128"/>
      <c r="D140" s="731"/>
      <c r="E140" s="732"/>
    </row>
    <row r="141" spans="2:5">
      <c r="B141" s="128"/>
      <c r="C141" s="128"/>
      <c r="D141" s="731"/>
      <c r="E141" s="732"/>
    </row>
    <row r="142" spans="2:5">
      <c r="B142" s="128"/>
      <c r="C142" s="128"/>
      <c r="D142" s="731"/>
      <c r="E142" s="732"/>
    </row>
    <row r="143" spans="2:5">
      <c r="B143" s="128"/>
      <c r="C143" s="128"/>
      <c r="D143" s="731"/>
      <c r="E143" s="732"/>
    </row>
    <row r="144" spans="2:5">
      <c r="B144" s="128"/>
      <c r="C144" s="128"/>
      <c r="D144" s="731"/>
      <c r="E144" s="732"/>
    </row>
    <row r="145" spans="2:5">
      <c r="B145" s="128"/>
      <c r="C145" s="128"/>
      <c r="D145" s="731"/>
      <c r="E145" s="732"/>
    </row>
    <row r="146" spans="2:5">
      <c r="B146" s="128"/>
      <c r="C146" s="128"/>
      <c r="D146" s="731"/>
      <c r="E146" s="732"/>
    </row>
    <row r="147" spans="2:5">
      <c r="B147" s="128"/>
      <c r="C147" s="128"/>
      <c r="D147" s="731"/>
      <c r="E147" s="732"/>
    </row>
    <row r="148" spans="2:5">
      <c r="B148" s="128"/>
      <c r="C148" s="128"/>
      <c r="D148" s="731"/>
      <c r="E148" s="732"/>
    </row>
    <row r="149" spans="2:5">
      <c r="B149" s="128"/>
      <c r="C149" s="128"/>
      <c r="D149" s="731"/>
      <c r="E149" s="732"/>
    </row>
    <row r="150" spans="2:5">
      <c r="B150" s="128"/>
      <c r="C150" s="128"/>
      <c r="D150" s="731"/>
      <c r="E150" s="732"/>
    </row>
    <row r="151" spans="2:5">
      <c r="B151" s="128"/>
      <c r="C151" s="128"/>
      <c r="D151" s="731"/>
      <c r="E151" s="732"/>
    </row>
    <row r="152" spans="2:5">
      <c r="B152" s="128"/>
      <c r="C152" s="128"/>
      <c r="D152" s="731"/>
      <c r="E152" s="732"/>
    </row>
    <row r="153" spans="2:5">
      <c r="B153" s="128"/>
      <c r="C153" s="128"/>
      <c r="D153" s="731"/>
      <c r="E153" s="732"/>
    </row>
    <row r="154" spans="2:5">
      <c r="B154" s="128"/>
      <c r="C154" s="128"/>
      <c r="D154" s="731"/>
      <c r="E154" s="732"/>
    </row>
    <row r="155" spans="2:5">
      <c r="B155" s="128"/>
      <c r="C155" s="128"/>
      <c r="D155" s="731"/>
      <c r="E155" s="732"/>
    </row>
    <row r="156" spans="2:5">
      <c r="B156" s="128"/>
      <c r="C156" s="128"/>
      <c r="D156" s="731"/>
      <c r="E156" s="732"/>
    </row>
    <row r="157" spans="2:5">
      <c r="B157" s="128"/>
      <c r="C157" s="128"/>
      <c r="D157" s="731"/>
      <c r="E157" s="732"/>
    </row>
    <row r="158" spans="2:5">
      <c r="B158" s="128"/>
      <c r="C158" s="128"/>
      <c r="D158" s="731"/>
      <c r="E158" s="732"/>
    </row>
    <row r="159" spans="2:5">
      <c r="B159" s="128"/>
      <c r="C159" s="128"/>
      <c r="D159" s="731"/>
      <c r="E159" s="732"/>
    </row>
    <row r="160" spans="2:5">
      <c r="B160" s="128"/>
      <c r="C160" s="128"/>
      <c r="D160" s="731"/>
      <c r="E160" s="732"/>
    </row>
    <row r="161" spans="2:5">
      <c r="B161" s="128"/>
      <c r="C161" s="128"/>
      <c r="D161" s="731"/>
      <c r="E161" s="732"/>
    </row>
    <row r="162" spans="2:5">
      <c r="B162" s="128"/>
      <c r="C162" s="128"/>
      <c r="D162" s="731"/>
      <c r="E162" s="732"/>
    </row>
    <row r="163" spans="2:5">
      <c r="B163" s="128"/>
      <c r="C163" s="128"/>
      <c r="D163" s="731"/>
      <c r="E163" s="732"/>
    </row>
    <row r="164" spans="2:5">
      <c r="B164" s="128"/>
      <c r="C164" s="128"/>
      <c r="D164" s="731"/>
      <c r="E164" s="732"/>
    </row>
    <row r="165" spans="2:5">
      <c r="B165" s="128"/>
      <c r="C165" s="128"/>
      <c r="D165" s="731"/>
      <c r="E165" s="732"/>
    </row>
    <row r="166" spans="2:5">
      <c r="B166" s="128"/>
      <c r="C166" s="128"/>
      <c r="D166" s="731"/>
      <c r="E166" s="732"/>
    </row>
    <row r="167" spans="2:5">
      <c r="B167" s="128"/>
      <c r="C167" s="128"/>
      <c r="D167" s="731"/>
      <c r="E167" s="732"/>
    </row>
    <row r="168" spans="2:5">
      <c r="B168" s="128"/>
      <c r="C168" s="128"/>
      <c r="D168" s="731"/>
      <c r="E168" s="732"/>
    </row>
    <row r="169" spans="2:5">
      <c r="B169" s="128"/>
      <c r="C169" s="128"/>
      <c r="D169" s="731"/>
      <c r="E169" s="732"/>
    </row>
    <row r="170" spans="2:5">
      <c r="B170" s="128"/>
      <c r="C170" s="128"/>
      <c r="D170" s="731"/>
      <c r="E170" s="732"/>
    </row>
    <row r="171" spans="2:5">
      <c r="B171" s="128"/>
      <c r="C171" s="128"/>
      <c r="D171" s="731"/>
      <c r="E171" s="732"/>
    </row>
    <row r="172" spans="2:5">
      <c r="B172" s="128"/>
      <c r="C172" s="128"/>
      <c r="D172" s="731"/>
      <c r="E172" s="732"/>
    </row>
    <row r="173" spans="2:5">
      <c r="B173" s="128"/>
      <c r="C173" s="128"/>
      <c r="D173" s="731"/>
      <c r="E173" s="732"/>
    </row>
    <row r="174" spans="2:5">
      <c r="B174" s="128"/>
      <c r="C174" s="128"/>
      <c r="D174" s="731"/>
      <c r="E174" s="732"/>
    </row>
    <row r="175" spans="2:5">
      <c r="B175" s="128"/>
      <c r="C175" s="128"/>
      <c r="D175" s="731"/>
      <c r="E175" s="732"/>
    </row>
    <row r="176" spans="2:5">
      <c r="B176" s="128"/>
      <c r="C176" s="128"/>
      <c r="D176" s="731"/>
      <c r="E176" s="732"/>
    </row>
    <row r="177" spans="2:5">
      <c r="B177" s="128"/>
      <c r="C177" s="128"/>
      <c r="D177" s="731"/>
      <c r="E177" s="732"/>
    </row>
    <row r="178" spans="2:5">
      <c r="B178" s="128"/>
      <c r="C178" s="128"/>
      <c r="D178" s="731"/>
      <c r="E178" s="732"/>
    </row>
    <row r="179" spans="2:5">
      <c r="B179" s="128"/>
      <c r="C179" s="128"/>
      <c r="D179" s="731"/>
      <c r="E179" s="732"/>
    </row>
    <row r="180" spans="2:5">
      <c r="B180" s="128"/>
      <c r="C180" s="128"/>
      <c r="D180" s="731"/>
      <c r="E180" s="732"/>
    </row>
    <row r="181" spans="2:5">
      <c r="B181" s="128"/>
      <c r="C181" s="128"/>
      <c r="D181" s="731"/>
      <c r="E181" s="732"/>
    </row>
    <row r="182" spans="2:5">
      <c r="B182" s="128"/>
      <c r="C182" s="128"/>
      <c r="D182" s="731"/>
      <c r="E182" s="732"/>
    </row>
    <row r="183" spans="2:5">
      <c r="B183" s="128"/>
      <c r="C183" s="128"/>
      <c r="D183" s="731"/>
      <c r="E183" s="732"/>
    </row>
    <row r="184" spans="2:5">
      <c r="B184" s="128"/>
      <c r="C184" s="128"/>
      <c r="D184" s="731"/>
      <c r="E184" s="732"/>
    </row>
    <row r="185" spans="2:5">
      <c r="B185" s="128"/>
      <c r="C185" s="128"/>
      <c r="D185" s="731"/>
      <c r="E185" s="732"/>
    </row>
    <row r="186" spans="2:5">
      <c r="B186" s="128"/>
      <c r="C186" s="128"/>
      <c r="D186" s="731"/>
      <c r="E186" s="732"/>
    </row>
    <row r="187" spans="2:5">
      <c r="B187" s="128"/>
      <c r="C187" s="128"/>
      <c r="D187" s="731"/>
      <c r="E187" s="732"/>
    </row>
    <row r="188" spans="2:5">
      <c r="B188" s="128"/>
      <c r="C188" s="128"/>
      <c r="D188" s="731"/>
      <c r="E188" s="732"/>
    </row>
    <row r="189" spans="2:5">
      <c r="B189" s="128"/>
      <c r="C189" s="128"/>
      <c r="D189" s="731"/>
      <c r="E189" s="732"/>
    </row>
    <row r="190" spans="2:5">
      <c r="B190" s="128"/>
      <c r="C190" s="128"/>
      <c r="D190" s="731"/>
      <c r="E190" s="732"/>
    </row>
    <row r="191" spans="2:5">
      <c r="B191" s="128"/>
      <c r="C191" s="128"/>
      <c r="D191" s="731"/>
      <c r="E191" s="732"/>
    </row>
    <row r="192" spans="2:5">
      <c r="B192" s="128"/>
      <c r="C192" s="128"/>
      <c r="D192" s="731"/>
      <c r="E192" s="732"/>
    </row>
    <row r="193" spans="2:5">
      <c r="B193" s="128"/>
      <c r="C193" s="128"/>
      <c r="D193" s="731"/>
      <c r="E193" s="732"/>
    </row>
    <row r="194" spans="2:5">
      <c r="B194" s="128"/>
      <c r="C194" s="128"/>
      <c r="D194" s="731"/>
      <c r="E194" s="732"/>
    </row>
    <row r="195" spans="2:5">
      <c r="B195" s="128"/>
      <c r="C195" s="128"/>
      <c r="D195" s="731"/>
      <c r="E195" s="732"/>
    </row>
    <row r="196" spans="2:5">
      <c r="B196" s="128"/>
      <c r="C196" s="128"/>
      <c r="D196" s="731"/>
      <c r="E196" s="732"/>
    </row>
    <row r="197" spans="2:5">
      <c r="B197" s="128"/>
      <c r="C197" s="128"/>
      <c r="D197" s="731"/>
      <c r="E197" s="732"/>
    </row>
    <row r="198" spans="2:5">
      <c r="B198" s="128"/>
      <c r="C198" s="128"/>
      <c r="D198" s="731"/>
      <c r="E198" s="732"/>
    </row>
    <row r="199" spans="2:5">
      <c r="B199" s="128"/>
      <c r="C199" s="128"/>
      <c r="D199" s="731"/>
      <c r="E199" s="732"/>
    </row>
    <row r="200" spans="2:5">
      <c r="B200" s="128"/>
      <c r="C200" s="128"/>
      <c r="D200" s="731"/>
      <c r="E200" s="732"/>
    </row>
    <row r="201" spans="2:5">
      <c r="B201" s="128"/>
      <c r="C201" s="128"/>
      <c r="D201" s="731"/>
      <c r="E201" s="732"/>
    </row>
    <row r="202" spans="2:5">
      <c r="B202" s="128"/>
      <c r="C202" s="128"/>
      <c r="D202" s="731"/>
      <c r="E202" s="732"/>
    </row>
    <row r="203" spans="2:5">
      <c r="B203" s="128"/>
      <c r="C203" s="128"/>
      <c r="D203" s="731"/>
      <c r="E203" s="732"/>
    </row>
    <row r="204" spans="2:5">
      <c r="B204" s="128"/>
      <c r="C204" s="128"/>
      <c r="D204" s="731"/>
      <c r="E204" s="732"/>
    </row>
    <row r="205" spans="2:5">
      <c r="B205" s="128"/>
      <c r="C205" s="128"/>
      <c r="D205" s="731"/>
      <c r="E205" s="732"/>
    </row>
    <row r="206" spans="2:5">
      <c r="B206" s="128"/>
      <c r="C206" s="128"/>
      <c r="D206" s="731"/>
      <c r="E206" s="732"/>
    </row>
    <row r="207" spans="2:5">
      <c r="B207" s="128"/>
      <c r="C207" s="128"/>
      <c r="D207" s="731"/>
      <c r="E207" s="732"/>
    </row>
    <row r="208" spans="2:5">
      <c r="B208" s="128"/>
      <c r="C208" s="128"/>
      <c r="D208" s="731"/>
      <c r="E208" s="732"/>
    </row>
    <row r="209" spans="2:5">
      <c r="B209" s="128"/>
      <c r="C209" s="128"/>
      <c r="D209" s="731"/>
      <c r="E209" s="732"/>
    </row>
    <row r="210" spans="2:5">
      <c r="B210" s="128"/>
      <c r="C210" s="128"/>
      <c r="D210" s="731"/>
      <c r="E210" s="732"/>
    </row>
    <row r="211" spans="2:5">
      <c r="B211" s="128"/>
      <c r="C211" s="128"/>
      <c r="D211" s="731"/>
      <c r="E211" s="732"/>
    </row>
    <row r="212" spans="2:5">
      <c r="B212" s="128"/>
      <c r="C212" s="128"/>
      <c r="D212" s="731"/>
      <c r="E212" s="732"/>
    </row>
    <row r="213" spans="2:5">
      <c r="B213" s="128"/>
      <c r="C213" s="128"/>
      <c r="D213" s="731"/>
      <c r="E213" s="732"/>
    </row>
    <row r="214" spans="2:5">
      <c r="B214" s="128"/>
      <c r="C214" s="128"/>
      <c r="D214" s="731"/>
      <c r="E214" s="732"/>
    </row>
    <row r="215" spans="2:5">
      <c r="B215" s="128"/>
      <c r="C215" s="128"/>
      <c r="D215" s="731"/>
      <c r="E215" s="732"/>
    </row>
    <row r="216" spans="2:5">
      <c r="B216" s="128"/>
      <c r="C216" s="128"/>
      <c r="D216" s="731"/>
      <c r="E216" s="732"/>
    </row>
    <row r="217" spans="2:5">
      <c r="B217" s="128"/>
      <c r="C217" s="128"/>
      <c r="D217" s="731"/>
      <c r="E217" s="732"/>
    </row>
    <row r="218" spans="2:5">
      <c r="B218" s="128"/>
      <c r="C218" s="128"/>
      <c r="D218" s="731"/>
      <c r="E218" s="732"/>
    </row>
    <row r="219" spans="2:5">
      <c r="B219" s="128"/>
      <c r="C219" s="128"/>
      <c r="D219" s="731"/>
      <c r="E219" s="732"/>
    </row>
    <row r="220" spans="2:5">
      <c r="B220" s="128"/>
      <c r="C220" s="128"/>
      <c r="D220" s="731"/>
      <c r="E220" s="732"/>
    </row>
    <row r="221" spans="2:5">
      <c r="B221" s="128"/>
      <c r="C221" s="128"/>
      <c r="D221" s="731"/>
      <c r="E221" s="732"/>
    </row>
    <row r="222" spans="2:5">
      <c r="B222" s="128"/>
      <c r="C222" s="128"/>
      <c r="D222" s="731"/>
      <c r="E222" s="732"/>
    </row>
  </sheetData>
  <sheetProtection selectLockedCells="1" selectUnlockedCells="1"/>
  <customSheetViews>
    <customSheetView guid="{528656D1-32FF-4CAA-99A3-773D8B52F1E9}">
      <selection activeCell="D14" sqref="D14"/>
      <pageMargins left="0.59027777777777779" right="0.59027777777777779" top="0.59027777777777779" bottom="0.78749999999999998" header="0.51180555555555551" footer="0.11805555555555555"/>
      <pageSetup paperSize="9" firstPageNumber="0" orientation="portrait" horizontalDpi="300" verticalDpi="300" r:id="rId1"/>
      <headerFooter alignWithMargins="0">
    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    </headerFooter>
    </customSheetView>
    <customSheetView guid="{33FCA2F7-7818-4E49-B924-0B37668B36A0}">
      <selection activeCell="A25" sqref="A25"/>
      <pageMargins left="0.59027777777777779" right="0.59027777777777779" top="0.59027777777777779" bottom="0.78749999999999998" header="0.51180555555555551" footer="0.11805555555555555"/>
      <pageSetup paperSize="9" firstPageNumber="0" orientation="portrait" horizontalDpi="300" verticalDpi="300" r:id="rId2"/>
      <headerFooter alignWithMargins="0">
    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    </headerFooter>
    </customSheetView>
    <customSheetView guid="{E7D56A4B-C9D0-4B32-979F-CFE8D5A4B7C2}">
      <selection activeCell="A25" sqref="A25"/>
      <pageMargins left="0.59027777777777779" right="0.59027777777777779" top="0.59027777777777779" bottom="0.78749999999999998" header="0.51180555555555551" footer="0.11805555555555555"/>
      <pageSetup paperSize="9" firstPageNumber="0" orientation="portrait" horizontalDpi="300" verticalDpi="300" r:id="rId3"/>
      <headerFooter alignWithMargins="0">
    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    </headerFooter>
    </customSheetView>
    <customSheetView guid="{B37146AE-7024-4825-8C03-E97A2B10C2A2}">
      <selection activeCell="A25" sqref="A25"/>
      <pageMargins left="0.59027777777777779" right="0.59027777777777779" top="0.59027777777777779" bottom="0.78749999999999998" header="0.51180555555555551" footer="0.11805555555555555"/>
      <pageSetup paperSize="9" firstPageNumber="0" orientation="portrait" horizontalDpi="300" verticalDpi="300" r:id="rId4"/>
      <headerFooter alignWithMargins="0">
    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    </headerFooter>
    </customSheetView>
    <customSheetView guid="{93984E74-0CF6-4B15-84C0-F259207BA204}">
      <selection activeCell="D14" sqref="D14"/>
      <pageMargins left="0.59027777777777779" right="0.59027777777777779" top="0.59027777777777779" bottom="0.78749999999999998" header="0.51180555555555551" footer="0.11805555555555555"/>
      <pageSetup paperSize="9" firstPageNumber="0" orientation="portrait" horizontalDpi="300" verticalDpi="300" r:id="rId5"/>
      <headerFooter alignWithMargins="0">
    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    </headerFooter>
    </customSheetView>
    <customSheetView guid="{69B2BF30-709E-4E97-8251-8899061233B0}">
      <selection activeCell="G11" sqref="G11:G98"/>
      <pageMargins left="0.59027777777777779" right="0.59027777777777779" top="0.59027777777777779" bottom="0.78749999999999998" header="0.51180555555555551" footer="0.11805555555555555"/>
      <pageSetup paperSize="9" firstPageNumber="0" orientation="portrait" horizontalDpi="300" verticalDpi="300" r:id="rId6"/>
      <headerFooter alignWithMargins="0">
    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    </headerFooter>
    </customSheetView>
  </customSheetViews>
  <pageMargins left="0.59027777777777779" right="0.59027777777777779" top="0.59027777777777779" bottom="0.78749999999999998" header="0.51180555555555551" footer="0.11805555555555555"/>
  <pageSetup paperSize="9" firstPageNumber="0" orientation="portrait" horizontalDpi="300" verticalDpi="300" r:id="rId7"/>
  <headerFooter alignWithMargins="0">
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</headerFooter>
  <ignoredErrors>
    <ignoredError sqref="A22:A26 A101:A102 A59 A18:A19 A69:A73 A11:A16 A78:A99 A28:A35 A61:A64 A66 A37:A57 A76" numberStoredAsText="1"/>
  </ignoredError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37"/>
  <sheetViews>
    <sheetView workbookViewId="0">
      <selection activeCell="H3" sqref="H3"/>
    </sheetView>
  </sheetViews>
  <sheetFormatPr defaultRowHeight="15"/>
  <cols>
    <col min="1" max="1" width="8.85546875" customWidth="1"/>
    <col min="2" max="2" width="4.7109375" customWidth="1"/>
    <col min="3" max="3" width="60.140625" customWidth="1"/>
    <col min="4" max="4" width="11" customWidth="1"/>
  </cols>
  <sheetData>
    <row r="1" spans="1:4" s="31" customFormat="1" ht="12.75">
      <c r="C1" s="28"/>
      <c r="D1" s="28"/>
    </row>
    <row r="2" spans="1:4" s="31" customFormat="1" ht="12.75">
      <c r="C2" s="30"/>
      <c r="D2" s="29" t="s">
        <v>0</v>
      </c>
    </row>
    <row r="3" spans="1:4" s="31" customFormat="1" ht="12.75">
      <c r="C3" s="30"/>
      <c r="D3" s="29" t="s">
        <v>1</v>
      </c>
    </row>
    <row r="4" spans="1:4" s="31" customFormat="1" ht="12.75">
      <c r="C4" s="30"/>
      <c r="D4" s="29" t="s">
        <v>2</v>
      </c>
    </row>
    <row r="5" spans="1:4" s="31" customFormat="1" ht="12.75">
      <c r="C5" s="30"/>
      <c r="D5" s="29" t="s">
        <v>1583</v>
      </c>
    </row>
    <row r="6" spans="1:4" s="31" customFormat="1" ht="12.75">
      <c r="C6" s="30"/>
      <c r="D6" s="30"/>
    </row>
    <row r="7" spans="1:4" ht="25.5">
      <c r="A7" s="533" t="s">
        <v>3989</v>
      </c>
      <c r="B7" s="518"/>
      <c r="C7" s="518" t="s">
        <v>3924</v>
      </c>
      <c r="D7" s="519" t="s">
        <v>3925</v>
      </c>
    </row>
    <row r="8" spans="1:4">
      <c r="A8" s="762"/>
      <c r="B8" s="760" t="s">
        <v>3926</v>
      </c>
      <c r="C8" s="762"/>
      <c r="D8" s="763"/>
    </row>
    <row r="9" spans="1:4">
      <c r="A9" s="753"/>
      <c r="B9" s="753" t="s">
        <v>3927</v>
      </c>
      <c r="C9" s="752" t="s">
        <v>3928</v>
      </c>
      <c r="D9" s="520"/>
    </row>
    <row r="10" spans="1:4">
      <c r="A10" s="368" t="s">
        <v>4087</v>
      </c>
      <c r="B10" s="521" t="s">
        <v>3929</v>
      </c>
      <c r="C10" s="522" t="s">
        <v>3930</v>
      </c>
      <c r="D10" s="194">
        <v>109768</v>
      </c>
    </row>
    <row r="11" spans="1:4" ht="25.5">
      <c r="A11" s="368" t="s">
        <v>4088</v>
      </c>
      <c r="B11" s="521" t="s">
        <v>3931</v>
      </c>
      <c r="C11" s="523" t="s">
        <v>3932</v>
      </c>
      <c r="D11" s="194">
        <v>9900</v>
      </c>
    </row>
    <row r="12" spans="1:4">
      <c r="A12" s="368"/>
      <c r="B12" s="521" t="s">
        <v>3933</v>
      </c>
      <c r="C12" s="753" t="s">
        <v>3934</v>
      </c>
      <c r="D12" s="220"/>
    </row>
    <row r="13" spans="1:4">
      <c r="A13" s="368" t="s">
        <v>4089</v>
      </c>
      <c r="B13" s="521" t="s">
        <v>3935</v>
      </c>
      <c r="C13" s="522" t="s">
        <v>3936</v>
      </c>
      <c r="D13" s="194">
        <v>19200</v>
      </c>
    </row>
    <row r="14" spans="1:4">
      <c r="A14" s="368" t="s">
        <v>4090</v>
      </c>
      <c r="B14" s="521" t="s">
        <v>3937</v>
      </c>
      <c r="C14" s="522" t="s">
        <v>3938</v>
      </c>
      <c r="D14" s="194">
        <v>14900</v>
      </c>
    </row>
    <row r="15" spans="1:4" ht="25.5">
      <c r="A15" s="368" t="s">
        <v>4091</v>
      </c>
      <c r="B15" s="521" t="s">
        <v>3939</v>
      </c>
      <c r="C15" s="522" t="s">
        <v>3940</v>
      </c>
      <c r="D15" s="194">
        <v>16700</v>
      </c>
    </row>
    <row r="16" spans="1:4">
      <c r="A16" s="368"/>
      <c r="B16" s="521" t="s">
        <v>3941</v>
      </c>
      <c r="C16" s="524" t="s">
        <v>3942</v>
      </c>
      <c r="D16" s="220"/>
    </row>
    <row r="17" spans="1:4">
      <c r="A17" s="368" t="s">
        <v>4092</v>
      </c>
      <c r="B17" s="521" t="s">
        <v>3943</v>
      </c>
      <c r="C17" s="522" t="s">
        <v>369</v>
      </c>
      <c r="D17" s="194">
        <v>38000</v>
      </c>
    </row>
    <row r="18" spans="1:4">
      <c r="A18" s="368" t="s">
        <v>4093</v>
      </c>
      <c r="B18" s="521" t="s">
        <v>3944</v>
      </c>
      <c r="C18" s="522" t="s">
        <v>3945</v>
      </c>
      <c r="D18" s="194">
        <v>79200</v>
      </c>
    </row>
    <row r="19" spans="1:4">
      <c r="A19" s="368" t="s">
        <v>4094</v>
      </c>
      <c r="B19" s="521" t="s">
        <v>3946</v>
      </c>
      <c r="C19" s="522" t="s">
        <v>3947</v>
      </c>
      <c r="D19" s="194">
        <v>39800</v>
      </c>
    </row>
    <row r="20" spans="1:4">
      <c r="A20" s="368"/>
      <c r="B20" s="521" t="s">
        <v>3948</v>
      </c>
      <c r="C20" s="524" t="s">
        <v>3949</v>
      </c>
      <c r="D20" s="220"/>
    </row>
    <row r="21" spans="1:4">
      <c r="A21" s="368" t="s">
        <v>4095</v>
      </c>
      <c r="B21" s="521" t="s">
        <v>3950</v>
      </c>
      <c r="C21" s="522" t="s">
        <v>3951</v>
      </c>
      <c r="D21" s="194">
        <v>59800</v>
      </c>
    </row>
    <row r="22" spans="1:4" ht="25.5">
      <c r="A22" s="368" t="s">
        <v>4096</v>
      </c>
      <c r="B22" s="521" t="s">
        <v>3952</v>
      </c>
      <c r="C22" s="522" t="s">
        <v>3953</v>
      </c>
      <c r="D22" s="194">
        <v>56350</v>
      </c>
    </row>
    <row r="23" spans="1:4">
      <c r="A23" s="755"/>
      <c r="B23" s="754"/>
      <c r="C23" s="755" t="s">
        <v>3968</v>
      </c>
      <c r="D23" s="756"/>
    </row>
    <row r="24" spans="1:4">
      <c r="A24" s="762"/>
      <c r="B24" s="760" t="s">
        <v>3954</v>
      </c>
      <c r="C24" s="762"/>
      <c r="D24" s="429"/>
    </row>
    <row r="25" spans="1:4">
      <c r="A25" s="761"/>
      <c r="B25" s="760" t="s">
        <v>3926</v>
      </c>
      <c r="C25" s="761"/>
      <c r="D25" s="429"/>
    </row>
    <row r="26" spans="1:4">
      <c r="A26" s="368" t="s">
        <v>4097</v>
      </c>
      <c r="B26" s="525" t="s">
        <v>3927</v>
      </c>
      <c r="C26" s="526" t="s">
        <v>3955</v>
      </c>
      <c r="D26" s="194">
        <v>122993</v>
      </c>
    </row>
    <row r="27" spans="1:4">
      <c r="A27" s="811" t="s">
        <v>4098</v>
      </c>
      <c r="B27" s="525" t="s">
        <v>3933</v>
      </c>
      <c r="C27" s="526" t="s">
        <v>3956</v>
      </c>
      <c r="D27" s="194">
        <v>115058</v>
      </c>
    </row>
    <row r="28" spans="1:4">
      <c r="A28" s="811" t="s">
        <v>4039</v>
      </c>
      <c r="B28" s="525" t="s">
        <v>3941</v>
      </c>
      <c r="C28" s="526" t="s">
        <v>3957</v>
      </c>
      <c r="D28" s="194">
        <v>104144</v>
      </c>
    </row>
    <row r="29" spans="1:4">
      <c r="A29" s="811"/>
      <c r="B29" s="757" t="s">
        <v>3958</v>
      </c>
      <c r="C29" s="758"/>
      <c r="D29" s="759"/>
    </row>
    <row r="30" spans="1:4">
      <c r="A30" s="811"/>
      <c r="B30" s="757" t="s">
        <v>3926</v>
      </c>
      <c r="C30" s="758"/>
      <c r="D30" s="759"/>
    </row>
    <row r="31" spans="1:4">
      <c r="A31" s="811" t="s">
        <v>4097</v>
      </c>
      <c r="B31" s="525" t="s">
        <v>3927</v>
      </c>
      <c r="C31" s="525" t="s">
        <v>3955</v>
      </c>
      <c r="D31" s="194">
        <v>122993</v>
      </c>
    </row>
    <row r="32" spans="1:4">
      <c r="A32" s="811" t="s">
        <v>4098</v>
      </c>
      <c r="B32" s="525" t="s">
        <v>3959</v>
      </c>
      <c r="C32" s="526" t="s">
        <v>3956</v>
      </c>
      <c r="D32" s="194">
        <v>115058</v>
      </c>
    </row>
    <row r="33" spans="1:4">
      <c r="A33" s="811" t="s">
        <v>4039</v>
      </c>
      <c r="B33" s="525" t="s">
        <v>3960</v>
      </c>
      <c r="C33" s="526" t="s">
        <v>3957</v>
      </c>
      <c r="D33" s="194">
        <v>104144</v>
      </c>
    </row>
    <row r="34" spans="1:4">
      <c r="A34" s="811" t="s">
        <v>4099</v>
      </c>
      <c r="B34" s="525" t="s">
        <v>3948</v>
      </c>
      <c r="C34" s="526" t="s">
        <v>3961</v>
      </c>
      <c r="D34" s="194">
        <v>115058</v>
      </c>
    </row>
    <row r="35" spans="1:4">
      <c r="A35" s="811" t="s">
        <v>4100</v>
      </c>
      <c r="B35" s="525" t="s">
        <v>3962</v>
      </c>
      <c r="C35" s="526" t="s">
        <v>3963</v>
      </c>
      <c r="D35" s="194">
        <v>237124</v>
      </c>
    </row>
    <row r="36" spans="1:4">
      <c r="A36" s="811" t="s">
        <v>4101</v>
      </c>
      <c r="B36" s="525" t="s">
        <v>3964</v>
      </c>
      <c r="C36" s="526" t="s">
        <v>3965</v>
      </c>
      <c r="D36" s="194">
        <v>25800</v>
      </c>
    </row>
    <row r="37" spans="1:4">
      <c r="A37" s="811" t="s">
        <v>4102</v>
      </c>
      <c r="B37" s="525" t="s">
        <v>3966</v>
      </c>
      <c r="C37" s="526" t="s">
        <v>3967</v>
      </c>
      <c r="D37" s="194">
        <v>36000</v>
      </c>
    </row>
  </sheetData>
  <customSheetViews>
    <customSheetView guid="{528656D1-32FF-4CAA-99A3-773D8B52F1E9}" topLeftCell="A4">
      <selection activeCell="C22" sqref="C22"/>
      <pageMargins left="0.7" right="0.7" top="0.75" bottom="0.75" header="0.3" footer="0.3"/>
    </customSheetView>
    <customSheetView guid="{33FCA2F7-7818-4E49-B924-0B37668B36A0}">
      <selection activeCell="C7" sqref="C7"/>
      <pageMargins left="0.7" right="0.7" top="0.75" bottom="0.75" header="0.3" footer="0.3"/>
    </customSheetView>
    <customSheetView guid="{E7D56A4B-C9D0-4B32-979F-CFE8D5A4B7C2}" topLeftCell="A18">
      <selection activeCell="C32" sqref="C32"/>
      <pageMargins left="0.7" right="0.7" top="0.75" bottom="0.75" header="0.3" footer="0.3"/>
    </customSheetView>
    <customSheetView guid="{B37146AE-7024-4825-8C03-E97A2B10C2A2}">
      <selection activeCell="C7" sqref="C7"/>
      <pageMargins left="0.7" right="0.7" top="0.75" bottom="0.75" header="0.3" footer="0.3"/>
    </customSheetView>
    <customSheetView guid="{93984E74-0CF6-4B15-84C0-F259207BA204}" topLeftCell="A4">
      <selection activeCell="C22" sqref="C22"/>
      <pageMargins left="0.7" right="0.7" top="0.75" bottom="0.75" header="0.3" footer="0.3"/>
    </customSheetView>
    <customSheetView guid="{69B2BF30-709E-4E97-8251-8899061233B0}">
      <selection activeCell="A11" sqref="A11"/>
      <pageMargins left="0.7" right="0.7" top="0.75" bottom="0.75" header="0.3" footer="0.3"/>
      <pageSetup paperSize="9" orientation="portrait" horizontalDpi="200" verticalDpi="200" r:id="rId1"/>
    </customSheetView>
  </customSheetViews>
  <pageMargins left="0.7" right="0.7" top="0.75" bottom="0.75" header="0.3" footer="0.3"/>
  <pageSetup paperSize="9" orientation="portrait" horizontalDpi="200" verticalDpi="20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55"/>
  </sheetPr>
  <dimension ref="A1:F124"/>
  <sheetViews>
    <sheetView zoomScaleNormal="100" zoomScaleSheetLayoutView="100" workbookViewId="0">
      <selection activeCell="G7" sqref="G7"/>
    </sheetView>
  </sheetViews>
  <sheetFormatPr defaultColWidth="18.42578125" defaultRowHeight="15"/>
  <cols>
    <col min="1" max="1" width="10.5703125" customWidth="1"/>
    <col min="2" max="2" width="61" customWidth="1"/>
    <col min="3" max="3" width="8.28515625" style="129" customWidth="1"/>
    <col min="4" max="4" width="12.140625" style="694" customWidth="1"/>
    <col min="5" max="5" width="12.42578125" style="596" customWidth="1"/>
    <col min="6" max="6" width="13.28515625" style="596" customWidth="1"/>
  </cols>
  <sheetData>
    <row r="1" spans="1:6" s="23" customFormat="1" ht="12.75">
      <c r="B1" s="130"/>
      <c r="D1" s="735"/>
      <c r="E1" s="589"/>
      <c r="F1" s="691"/>
    </row>
    <row r="2" spans="1:6" s="23" customFormat="1" ht="12.75">
      <c r="B2" s="103"/>
      <c r="C2" s="103"/>
      <c r="D2" s="711"/>
      <c r="E2" s="590" t="s">
        <v>0</v>
      </c>
      <c r="F2" s="691"/>
    </row>
    <row r="3" spans="1:6" s="23" customFormat="1" ht="12.75">
      <c r="B3" s="103"/>
      <c r="C3" s="103"/>
      <c r="D3" s="711"/>
      <c r="E3" s="590" t="s">
        <v>1</v>
      </c>
      <c r="F3" s="691"/>
    </row>
    <row r="4" spans="1:6" s="23" customFormat="1" ht="12.75">
      <c r="B4" s="103"/>
      <c r="C4" s="103"/>
      <c r="D4" s="711"/>
      <c r="E4" s="590" t="s">
        <v>2</v>
      </c>
      <c r="F4" s="691"/>
    </row>
    <row r="5" spans="1:6" s="23" customFormat="1" ht="12.75">
      <c r="B5" s="103"/>
      <c r="C5" s="103"/>
      <c r="D5" s="711"/>
      <c r="E5" s="590" t="s">
        <v>1583</v>
      </c>
      <c r="F5" s="691"/>
    </row>
    <row r="6" spans="1:6" s="23" customFormat="1" ht="12.75">
      <c r="B6" s="103"/>
      <c r="C6" s="103"/>
      <c r="D6" s="692"/>
      <c r="E6" s="589"/>
      <c r="F6" s="691"/>
    </row>
    <row r="7" spans="1:6" s="23" customFormat="1" ht="18.75">
      <c r="B7" s="191" t="s">
        <v>1036</v>
      </c>
      <c r="C7" s="191"/>
      <c r="D7" s="607"/>
      <c r="E7" s="591"/>
      <c r="F7" s="691"/>
    </row>
    <row r="8" spans="1:6" s="23" customFormat="1" ht="18.75">
      <c r="A8" s="536"/>
      <c r="B8" s="248" t="s">
        <v>1758</v>
      </c>
      <c r="C8" s="191"/>
      <c r="D8" s="607"/>
      <c r="E8" s="591"/>
      <c r="F8" s="691"/>
    </row>
    <row r="9" spans="1:6" s="132" customFormat="1" ht="25.5">
      <c r="A9" s="537" t="s">
        <v>3989</v>
      </c>
      <c r="B9" s="468" t="s">
        <v>4</v>
      </c>
      <c r="C9" s="228" t="s">
        <v>1759</v>
      </c>
      <c r="D9" s="736" t="s">
        <v>1576</v>
      </c>
      <c r="E9" s="592" t="s">
        <v>1577</v>
      </c>
      <c r="F9" s="737"/>
    </row>
    <row r="10" spans="1:6" s="134" customFormat="1" ht="12.75">
      <c r="A10" s="474"/>
      <c r="B10" s="469" t="s">
        <v>976</v>
      </c>
      <c r="C10" s="133"/>
      <c r="D10" s="738"/>
      <c r="E10" s="593"/>
      <c r="F10" s="729"/>
    </row>
    <row r="11" spans="1:6" s="135" customFormat="1" ht="12.75">
      <c r="A11" s="475" t="s">
        <v>3154</v>
      </c>
      <c r="B11" s="322" t="s">
        <v>1037</v>
      </c>
      <c r="C11" s="118">
        <v>1</v>
      </c>
      <c r="D11" s="769">
        <v>9080</v>
      </c>
      <c r="E11" s="769">
        <f>D11*C11</f>
        <v>9080</v>
      </c>
      <c r="F11" s="739"/>
    </row>
    <row r="12" spans="1:6" s="135" customFormat="1" ht="12.75">
      <c r="A12" s="475" t="s">
        <v>3241</v>
      </c>
      <c r="B12" s="322" t="s">
        <v>978</v>
      </c>
      <c r="C12" s="118">
        <v>1</v>
      </c>
      <c r="D12" s="769">
        <v>4020</v>
      </c>
      <c r="E12" s="769">
        <f>D12*C12</f>
        <v>4020</v>
      </c>
      <c r="F12" s="739"/>
    </row>
    <row r="13" spans="1:6" s="134" customFormat="1" ht="12.75">
      <c r="A13" s="369" t="s">
        <v>3482</v>
      </c>
      <c r="B13" s="504" t="s">
        <v>3625</v>
      </c>
      <c r="C13" s="127">
        <v>1</v>
      </c>
      <c r="D13" s="769">
        <v>9410</v>
      </c>
      <c r="E13" s="769">
        <f>C13*D13</f>
        <v>9410</v>
      </c>
      <c r="F13" s="740"/>
    </row>
    <row r="14" spans="1:6" s="134" customFormat="1" ht="12.75">
      <c r="A14" s="474" t="s">
        <v>3242</v>
      </c>
      <c r="B14" s="202" t="s">
        <v>979</v>
      </c>
      <c r="C14" s="136">
        <v>2</v>
      </c>
      <c r="D14" s="769">
        <v>18970</v>
      </c>
      <c r="E14" s="769">
        <f>C14*D14</f>
        <v>37940</v>
      </c>
      <c r="F14" s="740"/>
    </row>
    <row r="15" spans="1:6" s="134" customFormat="1" ht="12.75">
      <c r="A15" s="474"/>
      <c r="B15" s="469" t="s">
        <v>1038</v>
      </c>
      <c r="C15" s="127"/>
      <c r="D15" s="721"/>
      <c r="E15" s="593"/>
      <c r="F15" s="729"/>
    </row>
    <row r="16" spans="1:6" s="134" customFormat="1" ht="12.75">
      <c r="A16" s="474" t="s">
        <v>3243</v>
      </c>
      <c r="B16" s="202" t="s">
        <v>983</v>
      </c>
      <c r="C16" s="136">
        <v>28</v>
      </c>
      <c r="D16" s="769">
        <v>27600</v>
      </c>
      <c r="E16" s="769">
        <f t="shared" ref="E16:E24" si="0">C16*D16</f>
        <v>772800</v>
      </c>
      <c r="F16" s="729"/>
    </row>
    <row r="17" spans="1:6" s="134" customFormat="1" ht="12.75">
      <c r="A17" s="369" t="s">
        <v>4287</v>
      </c>
      <c r="B17" s="174" t="s">
        <v>4286</v>
      </c>
      <c r="C17" s="123">
        <v>3</v>
      </c>
      <c r="D17" s="769">
        <v>23000</v>
      </c>
      <c r="E17" s="769">
        <f t="shared" si="0"/>
        <v>69000</v>
      </c>
      <c r="F17" s="729"/>
    </row>
    <row r="18" spans="1:6" s="134" customFormat="1" ht="12.75" customHeight="1">
      <c r="A18" s="474" t="s">
        <v>3246</v>
      </c>
      <c r="B18" s="202" t="s">
        <v>1039</v>
      </c>
      <c r="C18" s="137">
        <v>2</v>
      </c>
      <c r="D18" s="769">
        <v>6800</v>
      </c>
      <c r="E18" s="769">
        <f t="shared" si="0"/>
        <v>13600</v>
      </c>
      <c r="F18" s="729"/>
    </row>
    <row r="19" spans="1:6" s="135" customFormat="1" ht="12.75">
      <c r="A19" s="475" t="s">
        <v>3309</v>
      </c>
      <c r="B19" s="202" t="s">
        <v>1041</v>
      </c>
      <c r="C19" s="140">
        <v>1</v>
      </c>
      <c r="D19" s="769">
        <v>44500</v>
      </c>
      <c r="E19" s="769">
        <f t="shared" si="0"/>
        <v>44500</v>
      </c>
      <c r="F19" s="741"/>
    </row>
    <row r="20" spans="1:6" s="135" customFormat="1" ht="12.75">
      <c r="A20" s="475" t="s">
        <v>3310</v>
      </c>
      <c r="B20" s="202" t="s">
        <v>1042</v>
      </c>
      <c r="C20" s="127">
        <v>1</v>
      </c>
      <c r="D20" s="769">
        <v>23230</v>
      </c>
      <c r="E20" s="769">
        <f t="shared" si="0"/>
        <v>23230</v>
      </c>
      <c r="F20" s="739"/>
    </row>
    <row r="21" spans="1:6" s="135" customFormat="1" ht="12.75">
      <c r="A21" s="475" t="s">
        <v>4312</v>
      </c>
      <c r="B21" s="322" t="s">
        <v>3611</v>
      </c>
      <c r="C21" s="118">
        <v>1</v>
      </c>
      <c r="D21" s="769">
        <v>27600</v>
      </c>
      <c r="E21" s="769">
        <f t="shared" si="0"/>
        <v>27600</v>
      </c>
      <c r="F21" s="742"/>
    </row>
    <row r="22" spans="1:6" s="135" customFormat="1" ht="12.75">
      <c r="A22" s="475" t="s">
        <v>3612</v>
      </c>
      <c r="B22" s="202" t="s">
        <v>3610</v>
      </c>
      <c r="C22" s="127">
        <v>1</v>
      </c>
      <c r="D22" s="769">
        <v>87200</v>
      </c>
      <c r="E22" s="769">
        <f t="shared" si="0"/>
        <v>87200</v>
      </c>
      <c r="F22" s="739"/>
    </row>
    <row r="23" spans="1:6" s="23" customFormat="1" ht="12.75" customHeight="1">
      <c r="A23" s="475" t="s">
        <v>3311</v>
      </c>
      <c r="B23" s="202" t="s">
        <v>1040</v>
      </c>
      <c r="C23" s="140">
        <v>2</v>
      </c>
      <c r="D23" s="769">
        <v>122000</v>
      </c>
      <c r="E23" s="769">
        <f t="shared" si="0"/>
        <v>244000</v>
      </c>
      <c r="F23" s="739"/>
    </row>
    <row r="24" spans="1:6" s="135" customFormat="1" ht="12.75">
      <c r="A24" s="475" t="s">
        <v>3088</v>
      </c>
      <c r="B24" s="174" t="s">
        <v>1293</v>
      </c>
      <c r="C24" s="121">
        <v>10</v>
      </c>
      <c r="D24" s="769">
        <v>12000</v>
      </c>
      <c r="E24" s="769">
        <f t="shared" si="0"/>
        <v>120000</v>
      </c>
      <c r="F24" s="743"/>
    </row>
    <row r="25" spans="1:6" s="134" customFormat="1" ht="12.75">
      <c r="A25" s="475"/>
      <c r="B25" s="469" t="s">
        <v>1043</v>
      </c>
      <c r="C25" s="127"/>
      <c r="D25" s="769"/>
      <c r="E25" s="769"/>
      <c r="F25" s="740"/>
    </row>
    <row r="26" spans="1:6" s="23" customFormat="1" ht="12.75" customHeight="1">
      <c r="A26" s="475" t="s">
        <v>3312</v>
      </c>
      <c r="B26" s="202" t="s">
        <v>1053</v>
      </c>
      <c r="C26" s="127">
        <v>15</v>
      </c>
      <c r="D26" s="769">
        <v>50</v>
      </c>
      <c r="E26" s="769">
        <f t="shared" ref="E26:E44" si="1">D26*C26</f>
        <v>750</v>
      </c>
      <c r="F26" s="740"/>
    </row>
    <row r="27" spans="1:6" s="135" customFormat="1" ht="12.75">
      <c r="A27" s="475" t="s">
        <v>3272</v>
      </c>
      <c r="B27" s="470" t="s">
        <v>1010</v>
      </c>
      <c r="C27" s="171">
        <v>15</v>
      </c>
      <c r="D27" s="769">
        <v>290</v>
      </c>
      <c r="E27" s="769">
        <f t="shared" si="1"/>
        <v>4350</v>
      </c>
      <c r="F27" s="739"/>
    </row>
    <row r="28" spans="1:6" s="135" customFormat="1" ht="12.75">
      <c r="A28" s="475" t="s">
        <v>3273</v>
      </c>
      <c r="B28" s="470" t="s">
        <v>1011</v>
      </c>
      <c r="C28" s="118">
        <v>15</v>
      </c>
      <c r="D28" s="769">
        <v>240</v>
      </c>
      <c r="E28" s="769">
        <f t="shared" si="1"/>
        <v>3600</v>
      </c>
      <c r="F28" s="739"/>
    </row>
    <row r="29" spans="1:6" s="135" customFormat="1" ht="12.75">
      <c r="A29" s="475" t="s">
        <v>4005</v>
      </c>
      <c r="B29" s="470" t="s">
        <v>1045</v>
      </c>
      <c r="C29" s="118">
        <v>5</v>
      </c>
      <c r="D29" s="769">
        <v>650</v>
      </c>
      <c r="E29" s="769">
        <f t="shared" si="1"/>
        <v>3250</v>
      </c>
      <c r="F29" s="739"/>
    </row>
    <row r="30" spans="1:6" s="135" customFormat="1" ht="12.75">
      <c r="A30" s="475" t="s">
        <v>4634</v>
      </c>
      <c r="B30" s="470" t="s">
        <v>4633</v>
      </c>
      <c r="C30" s="118">
        <v>1</v>
      </c>
      <c r="D30" s="769">
        <v>1710</v>
      </c>
      <c r="E30" s="769">
        <f t="shared" si="1"/>
        <v>1710</v>
      </c>
      <c r="F30" s="739"/>
    </row>
    <row r="31" spans="1:6" s="135" customFormat="1" ht="12.75">
      <c r="A31" s="475" t="s">
        <v>3313</v>
      </c>
      <c r="B31" s="470" t="s">
        <v>1299</v>
      </c>
      <c r="C31" s="118">
        <v>3</v>
      </c>
      <c r="D31" s="769">
        <v>1450</v>
      </c>
      <c r="E31" s="769">
        <f t="shared" si="1"/>
        <v>4350</v>
      </c>
      <c r="F31" s="739"/>
    </row>
    <row r="32" spans="1:6" s="135" customFormat="1" ht="12.75">
      <c r="A32" s="475" t="s">
        <v>3910</v>
      </c>
      <c r="B32" s="470" t="s">
        <v>3909</v>
      </c>
      <c r="C32" s="118">
        <v>2</v>
      </c>
      <c r="D32" s="769">
        <v>1710</v>
      </c>
      <c r="E32" s="769">
        <f>D32*C32</f>
        <v>3420</v>
      </c>
      <c r="F32" s="739"/>
    </row>
    <row r="33" spans="1:6" s="135" customFormat="1" ht="12.75">
      <c r="A33" s="475" t="s">
        <v>3906</v>
      </c>
      <c r="B33" s="470" t="s">
        <v>3905</v>
      </c>
      <c r="C33" s="118">
        <v>2</v>
      </c>
      <c r="D33" s="769">
        <v>3500</v>
      </c>
      <c r="E33" s="769">
        <f>D33*C33</f>
        <v>7000</v>
      </c>
      <c r="F33" s="739"/>
    </row>
    <row r="34" spans="1:6" s="135" customFormat="1" ht="12.75">
      <c r="A34" s="475" t="s">
        <v>3314</v>
      </c>
      <c r="B34" s="470" t="s">
        <v>1044</v>
      </c>
      <c r="C34" s="118">
        <v>15</v>
      </c>
      <c r="D34" s="769">
        <v>1980</v>
      </c>
      <c r="E34" s="769">
        <f t="shared" si="1"/>
        <v>29700</v>
      </c>
      <c r="F34" s="739"/>
    </row>
    <row r="35" spans="1:6" s="135" customFormat="1" ht="12.75">
      <c r="A35" s="475" t="s">
        <v>3607</v>
      </c>
      <c r="B35" s="470" t="s">
        <v>1046</v>
      </c>
      <c r="C35" s="118">
        <v>15</v>
      </c>
      <c r="D35" s="769">
        <v>970</v>
      </c>
      <c r="E35" s="769">
        <f t="shared" si="1"/>
        <v>14550</v>
      </c>
      <c r="F35" s="739"/>
    </row>
    <row r="36" spans="1:6" s="135" customFormat="1" ht="12.75">
      <c r="A36" s="475" t="s">
        <v>3277</v>
      </c>
      <c r="B36" s="470" t="s">
        <v>1047</v>
      </c>
      <c r="C36" s="118">
        <v>15</v>
      </c>
      <c r="D36" s="769">
        <v>1310</v>
      </c>
      <c r="E36" s="769">
        <f t="shared" si="1"/>
        <v>19650</v>
      </c>
      <c r="F36" s="739"/>
    </row>
    <row r="37" spans="1:6" s="135" customFormat="1" ht="12.75">
      <c r="A37" s="475" t="s">
        <v>3315</v>
      </c>
      <c r="B37" s="470" t="s">
        <v>1048</v>
      </c>
      <c r="C37" s="118">
        <v>15</v>
      </c>
      <c r="D37" s="769">
        <v>820</v>
      </c>
      <c r="E37" s="769">
        <f t="shared" si="1"/>
        <v>12300</v>
      </c>
      <c r="F37" s="739"/>
    </row>
    <row r="38" spans="1:6" s="135" customFormat="1" ht="12.75">
      <c r="A38" s="475" t="s">
        <v>3278</v>
      </c>
      <c r="B38" s="470" t="s">
        <v>1005</v>
      </c>
      <c r="C38" s="118">
        <v>15</v>
      </c>
      <c r="D38" s="769">
        <v>1320</v>
      </c>
      <c r="E38" s="769">
        <f t="shared" si="1"/>
        <v>19800</v>
      </c>
      <c r="F38" s="739"/>
    </row>
    <row r="39" spans="1:6" s="135" customFormat="1" ht="12.75">
      <c r="A39" s="475" t="s">
        <v>3084</v>
      </c>
      <c r="B39" s="470" t="s">
        <v>1050</v>
      </c>
      <c r="C39" s="118">
        <v>15</v>
      </c>
      <c r="D39" s="769">
        <v>1490</v>
      </c>
      <c r="E39" s="769">
        <f t="shared" si="1"/>
        <v>22350</v>
      </c>
      <c r="F39" s="739"/>
    </row>
    <row r="40" spans="1:6" s="135" customFormat="1" ht="12.75">
      <c r="A40" s="475" t="s">
        <v>3280</v>
      </c>
      <c r="B40" s="471" t="s">
        <v>1004</v>
      </c>
      <c r="C40" s="173">
        <v>15</v>
      </c>
      <c r="D40" s="769">
        <v>850</v>
      </c>
      <c r="E40" s="769">
        <f t="shared" si="1"/>
        <v>12750</v>
      </c>
      <c r="F40" s="729"/>
    </row>
    <row r="41" spans="1:6" s="135" customFormat="1" ht="12.75">
      <c r="A41" s="475" t="s">
        <v>3285</v>
      </c>
      <c r="B41" s="470" t="s">
        <v>1049</v>
      </c>
      <c r="C41" s="139">
        <v>15</v>
      </c>
      <c r="D41" s="769">
        <v>470</v>
      </c>
      <c r="E41" s="769">
        <f t="shared" si="1"/>
        <v>7050</v>
      </c>
      <c r="F41" s="739"/>
    </row>
    <row r="42" spans="1:6" s="134" customFormat="1" ht="12.75">
      <c r="A42" s="475" t="s">
        <v>3316</v>
      </c>
      <c r="B42" s="322" t="s">
        <v>1052</v>
      </c>
      <c r="C42" s="172">
        <v>15</v>
      </c>
      <c r="D42" s="769">
        <v>620</v>
      </c>
      <c r="E42" s="769">
        <f t="shared" si="1"/>
        <v>9300</v>
      </c>
      <c r="F42" s="741"/>
    </row>
    <row r="43" spans="1:6" s="134" customFormat="1" ht="12.75">
      <c r="A43" s="475" t="s">
        <v>4698</v>
      </c>
      <c r="B43" s="322" t="s">
        <v>4697</v>
      </c>
      <c r="C43" s="172">
        <v>1</v>
      </c>
      <c r="D43" s="769">
        <v>430</v>
      </c>
      <c r="E43" s="769">
        <f t="shared" si="1"/>
        <v>430</v>
      </c>
      <c r="F43" s="741"/>
    </row>
    <row r="44" spans="1:6" s="134" customFormat="1" ht="12.75">
      <c r="A44" s="475" t="s">
        <v>3317</v>
      </c>
      <c r="B44" s="322" t="s">
        <v>1051</v>
      </c>
      <c r="C44" s="172">
        <v>3</v>
      </c>
      <c r="D44" s="769">
        <v>4800</v>
      </c>
      <c r="E44" s="769">
        <f t="shared" si="1"/>
        <v>14400</v>
      </c>
      <c r="F44" s="739"/>
    </row>
    <row r="45" spans="1:6" s="134" customFormat="1" ht="12.75">
      <c r="A45" s="475"/>
      <c r="B45" s="469" t="s">
        <v>1054</v>
      </c>
      <c r="C45" s="140"/>
      <c r="D45" s="769"/>
      <c r="E45" s="769"/>
      <c r="F45" s="740"/>
    </row>
    <row r="46" spans="1:6" s="135" customFormat="1" ht="12.75">
      <c r="A46" s="475" t="s">
        <v>3318</v>
      </c>
      <c r="B46" s="470" t="s">
        <v>1298</v>
      </c>
      <c r="C46" s="138">
        <v>2</v>
      </c>
      <c r="D46" s="769">
        <v>3340</v>
      </c>
      <c r="E46" s="769">
        <f t="shared" ref="E46:E62" si="2">D46*C46</f>
        <v>6680</v>
      </c>
      <c r="F46" s="739"/>
    </row>
    <row r="47" spans="1:6" s="135" customFormat="1" ht="12.75">
      <c r="A47" s="475" t="s">
        <v>4609</v>
      </c>
      <c r="B47" s="470" t="s">
        <v>4608</v>
      </c>
      <c r="C47" s="138">
        <v>1</v>
      </c>
      <c r="D47" s="769">
        <v>1840</v>
      </c>
      <c r="E47" s="769">
        <f>D47*C47</f>
        <v>1840</v>
      </c>
      <c r="F47" s="739"/>
    </row>
    <row r="48" spans="1:6" s="135" customFormat="1" ht="12.75">
      <c r="A48" s="475" t="s">
        <v>4607</v>
      </c>
      <c r="B48" s="470" t="s">
        <v>4610</v>
      </c>
      <c r="C48" s="138">
        <v>1</v>
      </c>
      <c r="D48" s="769">
        <v>4200</v>
      </c>
      <c r="E48" s="769">
        <f t="shared" si="2"/>
        <v>4200</v>
      </c>
      <c r="F48" s="739"/>
    </row>
    <row r="49" spans="1:6" s="135" customFormat="1" ht="12.75">
      <c r="A49" s="475" t="s">
        <v>3886</v>
      </c>
      <c r="B49" s="470" t="s">
        <v>1477</v>
      </c>
      <c r="C49" s="138">
        <v>1</v>
      </c>
      <c r="D49" s="769">
        <v>3800</v>
      </c>
      <c r="E49" s="769">
        <f t="shared" si="2"/>
        <v>3800</v>
      </c>
      <c r="F49" s="739"/>
    </row>
    <row r="50" spans="1:6" s="135" customFormat="1" ht="12.75">
      <c r="A50" s="475" t="s">
        <v>3319</v>
      </c>
      <c r="B50" s="470" t="s">
        <v>1055</v>
      </c>
      <c r="C50" s="138">
        <v>10</v>
      </c>
      <c r="D50" s="769">
        <v>1750</v>
      </c>
      <c r="E50" s="769">
        <f t="shared" si="2"/>
        <v>17500</v>
      </c>
      <c r="F50" s="739"/>
    </row>
    <row r="51" spans="1:6" s="135" customFormat="1" ht="12.75">
      <c r="A51" s="475" t="s">
        <v>3320</v>
      </c>
      <c r="B51" s="470" t="s">
        <v>1056</v>
      </c>
      <c r="C51" s="118">
        <v>2</v>
      </c>
      <c r="D51" s="769">
        <v>2960</v>
      </c>
      <c r="E51" s="769">
        <f t="shared" si="2"/>
        <v>5920</v>
      </c>
      <c r="F51" s="739"/>
    </row>
    <row r="52" spans="1:6" s="135" customFormat="1" ht="12.75">
      <c r="A52" s="475" t="s">
        <v>4159</v>
      </c>
      <c r="B52" s="470" t="s">
        <v>4158</v>
      </c>
      <c r="C52" s="118">
        <v>2</v>
      </c>
      <c r="D52" s="769">
        <v>430</v>
      </c>
      <c r="E52" s="769">
        <f t="shared" si="2"/>
        <v>860</v>
      </c>
      <c r="F52" s="739"/>
    </row>
    <row r="53" spans="1:6" s="135" customFormat="1" ht="12.75">
      <c r="A53" s="475" t="s">
        <v>3321</v>
      </c>
      <c r="B53" s="470" t="s">
        <v>1478</v>
      </c>
      <c r="C53" s="118">
        <v>2</v>
      </c>
      <c r="D53" s="769">
        <v>5800</v>
      </c>
      <c r="E53" s="769">
        <f t="shared" si="2"/>
        <v>11600</v>
      </c>
      <c r="F53" s="739"/>
    </row>
    <row r="54" spans="1:6" s="135" customFormat="1" ht="12.75">
      <c r="A54" s="475" t="s">
        <v>3322</v>
      </c>
      <c r="B54" s="470" t="s">
        <v>1057</v>
      </c>
      <c r="C54" s="118">
        <v>10</v>
      </c>
      <c r="D54" s="769">
        <v>400</v>
      </c>
      <c r="E54" s="769">
        <f t="shared" si="2"/>
        <v>4000</v>
      </c>
      <c r="F54" s="739"/>
    </row>
    <row r="55" spans="1:6" s="135" customFormat="1" ht="12.75">
      <c r="A55" s="475" t="s">
        <v>3323</v>
      </c>
      <c r="B55" s="470" t="s">
        <v>1058</v>
      </c>
      <c r="C55" s="118">
        <v>10</v>
      </c>
      <c r="D55" s="769">
        <v>130</v>
      </c>
      <c r="E55" s="769">
        <f t="shared" si="2"/>
        <v>1300</v>
      </c>
      <c r="F55" s="739"/>
    </row>
    <row r="56" spans="1:6" s="135" customFormat="1" ht="12.75">
      <c r="A56" s="475" t="s">
        <v>3324</v>
      </c>
      <c r="B56" s="470" t="s">
        <v>1059</v>
      </c>
      <c r="C56" s="118">
        <v>10</v>
      </c>
      <c r="D56" s="769">
        <v>510</v>
      </c>
      <c r="E56" s="769">
        <f t="shared" si="2"/>
        <v>5100</v>
      </c>
      <c r="F56" s="739"/>
    </row>
    <row r="57" spans="1:6" s="135" customFormat="1" ht="12.75">
      <c r="A57" s="475" t="s">
        <v>3325</v>
      </c>
      <c r="B57" s="470" t="s">
        <v>1060</v>
      </c>
      <c r="C57" s="118">
        <v>2</v>
      </c>
      <c r="D57" s="769">
        <v>2800</v>
      </c>
      <c r="E57" s="769">
        <f t="shared" si="2"/>
        <v>5600</v>
      </c>
      <c r="F57" s="739"/>
    </row>
    <row r="58" spans="1:6" s="135" customFormat="1" ht="12.75">
      <c r="A58" s="475" t="s">
        <v>3326</v>
      </c>
      <c r="B58" s="470" t="s">
        <v>1061</v>
      </c>
      <c r="C58" s="118">
        <v>2</v>
      </c>
      <c r="D58" s="769">
        <v>2700</v>
      </c>
      <c r="E58" s="769">
        <f t="shared" si="2"/>
        <v>5400</v>
      </c>
      <c r="F58" s="739"/>
    </row>
    <row r="59" spans="1:6" s="135" customFormat="1" ht="12.75">
      <c r="A59" s="475" t="s">
        <v>3327</v>
      </c>
      <c r="B59" s="470" t="s">
        <v>1062</v>
      </c>
      <c r="C59" s="118">
        <v>2</v>
      </c>
      <c r="D59" s="769">
        <v>1750</v>
      </c>
      <c r="E59" s="769">
        <f t="shared" si="2"/>
        <v>3500</v>
      </c>
      <c r="F59" s="739"/>
    </row>
    <row r="60" spans="1:6" s="135" customFormat="1" ht="12.75">
      <c r="A60" s="475" t="s">
        <v>3328</v>
      </c>
      <c r="B60" s="470" t="s">
        <v>1063</v>
      </c>
      <c r="C60" s="118">
        <v>2</v>
      </c>
      <c r="D60" s="769">
        <v>1600</v>
      </c>
      <c r="E60" s="769">
        <f t="shared" si="2"/>
        <v>3200</v>
      </c>
      <c r="F60" s="739"/>
    </row>
    <row r="61" spans="1:6" s="135" customFormat="1" ht="12.75">
      <c r="A61" s="475" t="s">
        <v>3329</v>
      </c>
      <c r="B61" s="470" t="s">
        <v>1064</v>
      </c>
      <c r="C61" s="118">
        <v>2</v>
      </c>
      <c r="D61" s="769">
        <v>500</v>
      </c>
      <c r="E61" s="769">
        <f t="shared" si="2"/>
        <v>1000</v>
      </c>
      <c r="F61" s="739"/>
    </row>
    <row r="62" spans="1:6" s="135" customFormat="1" ht="12.75">
      <c r="A62" s="475" t="s">
        <v>3330</v>
      </c>
      <c r="B62" s="322" t="s">
        <v>1065</v>
      </c>
      <c r="C62" s="118">
        <v>20</v>
      </c>
      <c r="D62" s="769">
        <v>420</v>
      </c>
      <c r="E62" s="769">
        <f t="shared" si="2"/>
        <v>8400</v>
      </c>
      <c r="F62" s="739"/>
    </row>
    <row r="63" spans="1:6" s="134" customFormat="1" ht="12.75">
      <c r="A63" s="475"/>
      <c r="B63" s="469" t="s">
        <v>1066</v>
      </c>
      <c r="C63" s="127"/>
      <c r="D63" s="769"/>
      <c r="E63" s="769"/>
      <c r="F63" s="740"/>
    </row>
    <row r="64" spans="1:6" s="135" customFormat="1" ht="12.75">
      <c r="A64" s="475" t="s">
        <v>3257</v>
      </c>
      <c r="B64" s="470" t="s">
        <v>1769</v>
      </c>
      <c r="C64" s="118">
        <v>15</v>
      </c>
      <c r="D64" s="769">
        <v>420</v>
      </c>
      <c r="E64" s="769">
        <f t="shared" ref="E64:E73" si="3">D64*C64</f>
        <v>6300</v>
      </c>
      <c r="F64" s="739"/>
    </row>
    <row r="65" spans="1:6" s="135" customFormat="1" ht="12.75">
      <c r="A65" s="475" t="s">
        <v>3258</v>
      </c>
      <c r="B65" s="470" t="s">
        <v>1068</v>
      </c>
      <c r="C65" s="118">
        <v>15</v>
      </c>
      <c r="D65" s="769">
        <v>930</v>
      </c>
      <c r="E65" s="769">
        <f t="shared" si="3"/>
        <v>13950</v>
      </c>
      <c r="F65" s="739"/>
    </row>
    <row r="66" spans="1:6" s="135" customFormat="1" ht="12.75">
      <c r="A66" s="475" t="s">
        <v>3331</v>
      </c>
      <c r="B66" s="470" t="s">
        <v>1402</v>
      </c>
      <c r="C66" s="118">
        <v>3</v>
      </c>
      <c r="D66" s="769">
        <v>11800</v>
      </c>
      <c r="E66" s="769">
        <f t="shared" si="3"/>
        <v>35400</v>
      </c>
      <c r="F66" s="739"/>
    </row>
    <row r="67" spans="1:6" s="135" customFormat="1" ht="12.75">
      <c r="A67" s="475" t="s">
        <v>3332</v>
      </c>
      <c r="B67" s="470" t="s">
        <v>1069</v>
      </c>
      <c r="C67" s="118">
        <v>3</v>
      </c>
      <c r="D67" s="769">
        <v>7500</v>
      </c>
      <c r="E67" s="769">
        <f t="shared" si="3"/>
        <v>22500</v>
      </c>
      <c r="F67" s="739"/>
    </row>
    <row r="68" spans="1:6" s="135" customFormat="1" ht="12.75">
      <c r="A68" s="475" t="s">
        <v>3333</v>
      </c>
      <c r="B68" s="470" t="s">
        <v>1070</v>
      </c>
      <c r="C68" s="118">
        <v>15</v>
      </c>
      <c r="D68" s="769">
        <v>2190</v>
      </c>
      <c r="E68" s="769">
        <f t="shared" si="3"/>
        <v>32850</v>
      </c>
      <c r="F68" s="741"/>
    </row>
    <row r="69" spans="1:6" s="135" customFormat="1" ht="12.75">
      <c r="A69" s="475" t="s">
        <v>3334</v>
      </c>
      <c r="B69" s="470" t="s">
        <v>1733</v>
      </c>
      <c r="C69" s="118">
        <v>3</v>
      </c>
      <c r="D69" s="769">
        <v>590</v>
      </c>
      <c r="E69" s="769">
        <f t="shared" si="3"/>
        <v>1770</v>
      </c>
      <c r="F69" s="741"/>
    </row>
    <row r="70" spans="1:6" s="135" customFormat="1" ht="12.75">
      <c r="A70" s="475" t="s">
        <v>3335</v>
      </c>
      <c r="B70" s="470" t="s">
        <v>1067</v>
      </c>
      <c r="C70" s="118">
        <v>15</v>
      </c>
      <c r="D70" s="769">
        <v>930</v>
      </c>
      <c r="E70" s="769">
        <f t="shared" si="3"/>
        <v>13950</v>
      </c>
      <c r="F70" s="741"/>
    </row>
    <row r="71" spans="1:6" s="135" customFormat="1" ht="12.75">
      <c r="A71" s="475" t="s">
        <v>3336</v>
      </c>
      <c r="B71" s="470" t="s">
        <v>1071</v>
      </c>
      <c r="C71" s="118">
        <v>3</v>
      </c>
      <c r="D71" s="769">
        <v>3500</v>
      </c>
      <c r="E71" s="769">
        <f t="shared" si="3"/>
        <v>10500</v>
      </c>
      <c r="F71" s="741"/>
    </row>
    <row r="72" spans="1:6" s="135" customFormat="1" ht="12.75">
      <c r="A72" s="475" t="s">
        <v>3337</v>
      </c>
      <c r="B72" s="470" t="s">
        <v>1363</v>
      </c>
      <c r="C72" s="118">
        <v>5</v>
      </c>
      <c r="D72" s="769">
        <v>980</v>
      </c>
      <c r="E72" s="769">
        <f t="shared" si="3"/>
        <v>4900</v>
      </c>
      <c r="F72" s="741"/>
    </row>
    <row r="73" spans="1:6" s="135" customFormat="1" ht="12.75">
      <c r="A73" s="475" t="s">
        <v>3338</v>
      </c>
      <c r="B73" s="470" t="s">
        <v>1072</v>
      </c>
      <c r="C73" s="118">
        <v>15</v>
      </c>
      <c r="D73" s="769">
        <v>410</v>
      </c>
      <c r="E73" s="769">
        <f t="shared" si="3"/>
        <v>6150</v>
      </c>
      <c r="F73" s="739"/>
    </row>
    <row r="74" spans="1:6" s="134" customFormat="1" ht="12.75">
      <c r="A74" s="475"/>
      <c r="B74" s="469" t="s">
        <v>1073</v>
      </c>
      <c r="C74" s="127"/>
      <c r="D74" s="769"/>
      <c r="E74" s="769"/>
      <c r="F74" s="740"/>
    </row>
    <row r="75" spans="1:6" s="134" customFormat="1" ht="12.75">
      <c r="A75" s="475" t="s">
        <v>3245</v>
      </c>
      <c r="B75" s="174" t="s">
        <v>1399</v>
      </c>
      <c r="C75" s="203">
        <v>3</v>
      </c>
      <c r="D75" s="769">
        <v>3930</v>
      </c>
      <c r="E75" s="769">
        <f t="shared" ref="E75:E81" si="4">C75*D75</f>
        <v>11790</v>
      </c>
      <c r="F75" s="743"/>
    </row>
    <row r="76" spans="1:6" s="134" customFormat="1" ht="12.75">
      <c r="A76" s="475" t="s">
        <v>3339</v>
      </c>
      <c r="B76" s="202" t="s">
        <v>1075</v>
      </c>
      <c r="C76" s="141">
        <v>3</v>
      </c>
      <c r="D76" s="769">
        <v>10120</v>
      </c>
      <c r="E76" s="769">
        <f t="shared" si="4"/>
        <v>30360</v>
      </c>
      <c r="F76" s="743"/>
    </row>
    <row r="77" spans="1:6" s="23" customFormat="1" ht="12.75" customHeight="1">
      <c r="A77" s="475" t="s">
        <v>3252</v>
      </c>
      <c r="B77" s="174" t="s">
        <v>1340</v>
      </c>
      <c r="C77" s="123">
        <v>3</v>
      </c>
      <c r="D77" s="769">
        <v>12880</v>
      </c>
      <c r="E77" s="769">
        <f t="shared" si="4"/>
        <v>38640</v>
      </c>
      <c r="F77" s="744"/>
    </row>
    <row r="78" spans="1:6" s="23" customFormat="1" ht="12.75" customHeight="1">
      <c r="A78" s="475" t="s">
        <v>4518</v>
      </c>
      <c r="B78" s="174" t="s">
        <v>4517</v>
      </c>
      <c r="C78" s="123">
        <v>1</v>
      </c>
      <c r="D78" s="769">
        <v>980</v>
      </c>
      <c r="E78" s="769">
        <f t="shared" si="4"/>
        <v>980</v>
      </c>
      <c r="F78" s="744"/>
    </row>
    <row r="79" spans="1:6" s="23" customFormat="1" ht="12.75" customHeight="1">
      <c r="A79" s="475" t="s">
        <v>3253</v>
      </c>
      <c r="B79" s="202" t="s">
        <v>1074</v>
      </c>
      <c r="C79" s="140">
        <v>3</v>
      </c>
      <c r="D79" s="769">
        <v>4700</v>
      </c>
      <c r="E79" s="769">
        <f t="shared" si="4"/>
        <v>14100</v>
      </c>
      <c r="F79" s="740"/>
    </row>
    <row r="80" spans="1:6" s="23" customFormat="1" ht="12.75" customHeight="1">
      <c r="A80" s="475" t="s">
        <v>3255</v>
      </c>
      <c r="B80" s="174" t="s">
        <v>988</v>
      </c>
      <c r="C80" s="123">
        <v>8</v>
      </c>
      <c r="D80" s="769">
        <v>670</v>
      </c>
      <c r="E80" s="769">
        <f t="shared" si="4"/>
        <v>5360</v>
      </c>
      <c r="F80" s="743"/>
    </row>
    <row r="81" spans="1:6" s="23" customFormat="1" ht="12.75" customHeight="1">
      <c r="A81" s="475" t="s">
        <v>3256</v>
      </c>
      <c r="B81" s="202" t="s">
        <v>987</v>
      </c>
      <c r="C81" s="127">
        <v>15</v>
      </c>
      <c r="D81" s="769">
        <v>940</v>
      </c>
      <c r="E81" s="769">
        <f t="shared" si="4"/>
        <v>14100</v>
      </c>
      <c r="F81" s="740"/>
    </row>
    <row r="82" spans="1:6" s="134" customFormat="1" ht="12.75">
      <c r="A82" s="475"/>
      <c r="B82" s="469" t="s">
        <v>1076</v>
      </c>
      <c r="C82" s="127"/>
      <c r="D82" s="769"/>
      <c r="E82" s="769"/>
      <c r="F82" s="740"/>
    </row>
    <row r="83" spans="1:6" s="135" customFormat="1" ht="12.75">
      <c r="A83" s="475" t="s">
        <v>3340</v>
      </c>
      <c r="B83" s="470" t="s">
        <v>1077</v>
      </c>
      <c r="C83" s="118">
        <v>15</v>
      </c>
      <c r="D83" s="769">
        <v>390</v>
      </c>
      <c r="E83" s="769">
        <f>D83*C83</f>
        <v>5850</v>
      </c>
      <c r="F83" s="739"/>
    </row>
    <row r="84" spans="1:6" s="135" customFormat="1" ht="12.75">
      <c r="A84" s="475" t="s">
        <v>3341</v>
      </c>
      <c r="B84" s="470" t="s">
        <v>1078</v>
      </c>
      <c r="C84" s="118">
        <v>1</v>
      </c>
      <c r="D84" s="769">
        <v>1710</v>
      </c>
      <c r="E84" s="769">
        <f>D84*C84</f>
        <v>1710</v>
      </c>
      <c r="F84" s="739"/>
    </row>
    <row r="85" spans="1:6" s="135" customFormat="1" ht="12.75">
      <c r="A85" s="475" t="s">
        <v>3342</v>
      </c>
      <c r="B85" s="470" t="s">
        <v>1079</v>
      </c>
      <c r="C85" s="118">
        <v>3</v>
      </c>
      <c r="D85" s="769">
        <v>780</v>
      </c>
      <c r="E85" s="769">
        <f>D85*C85</f>
        <v>2340</v>
      </c>
      <c r="F85" s="739"/>
    </row>
    <row r="86" spans="1:6" s="134" customFormat="1" ht="12.75">
      <c r="A86" s="475" t="s">
        <v>3293</v>
      </c>
      <c r="B86" s="202" t="s">
        <v>1021</v>
      </c>
      <c r="C86" s="136">
        <v>15</v>
      </c>
      <c r="D86" s="769">
        <v>1125</v>
      </c>
      <c r="E86" s="769">
        <f>D86*C86</f>
        <v>16875</v>
      </c>
      <c r="F86" s="739"/>
    </row>
    <row r="87" spans="1:6" s="134" customFormat="1" ht="12.75">
      <c r="A87" s="475"/>
      <c r="B87" s="469" t="s">
        <v>999</v>
      </c>
      <c r="C87" s="136"/>
      <c r="D87" s="769"/>
      <c r="E87" s="769"/>
      <c r="F87" s="739"/>
    </row>
    <row r="88" spans="1:6" s="134" customFormat="1" ht="12.75">
      <c r="A88" s="475" t="s">
        <v>3343</v>
      </c>
      <c r="B88" s="322" t="s">
        <v>1081</v>
      </c>
      <c r="C88" s="118">
        <v>3</v>
      </c>
      <c r="D88" s="769">
        <v>330</v>
      </c>
      <c r="E88" s="769">
        <f t="shared" ref="E88:E98" si="5">D88*C88</f>
        <v>990</v>
      </c>
      <c r="F88" s="739"/>
    </row>
    <row r="89" spans="1:6" s="134" customFormat="1" ht="12.75">
      <c r="A89" s="475" t="s">
        <v>3344</v>
      </c>
      <c r="B89" s="202" t="s">
        <v>1084</v>
      </c>
      <c r="C89" s="127">
        <v>15</v>
      </c>
      <c r="D89" s="769">
        <v>440</v>
      </c>
      <c r="E89" s="769">
        <f t="shared" si="5"/>
        <v>6600</v>
      </c>
      <c r="F89" s="739"/>
    </row>
    <row r="90" spans="1:6" s="134" customFormat="1" ht="12.75">
      <c r="A90" s="475" t="s">
        <v>3345</v>
      </c>
      <c r="B90" s="322" t="s">
        <v>1082</v>
      </c>
      <c r="C90" s="118">
        <v>3</v>
      </c>
      <c r="D90" s="769">
        <v>430</v>
      </c>
      <c r="E90" s="769">
        <f t="shared" si="5"/>
        <v>1290</v>
      </c>
      <c r="F90" s="739"/>
    </row>
    <row r="91" spans="1:6" s="134" customFormat="1" ht="12.75">
      <c r="A91" s="475" t="s">
        <v>3346</v>
      </c>
      <c r="B91" s="322" t="s">
        <v>1083</v>
      </c>
      <c r="C91" s="118">
        <v>3</v>
      </c>
      <c r="D91" s="769">
        <v>550</v>
      </c>
      <c r="E91" s="769">
        <f t="shared" si="5"/>
        <v>1650</v>
      </c>
      <c r="F91" s="739"/>
    </row>
    <row r="92" spans="1:6" s="134" customFormat="1" ht="12.75">
      <c r="A92" s="475" t="s">
        <v>3347</v>
      </c>
      <c r="B92" s="202" t="s">
        <v>1087</v>
      </c>
      <c r="C92" s="127">
        <v>15</v>
      </c>
      <c r="D92" s="769">
        <v>200</v>
      </c>
      <c r="E92" s="769">
        <f t="shared" si="5"/>
        <v>3000</v>
      </c>
      <c r="F92" s="739"/>
    </row>
    <row r="93" spans="1:6" s="134" customFormat="1" ht="12.75">
      <c r="A93" s="475" t="s">
        <v>3284</v>
      </c>
      <c r="B93" s="202" t="s">
        <v>1019</v>
      </c>
      <c r="C93" s="127">
        <v>3</v>
      </c>
      <c r="D93" s="769">
        <v>730</v>
      </c>
      <c r="E93" s="769">
        <f t="shared" si="5"/>
        <v>2190</v>
      </c>
      <c r="F93" s="739"/>
    </row>
    <row r="94" spans="1:6" s="134" customFormat="1" ht="12.75">
      <c r="A94" s="475" t="s">
        <v>3348</v>
      </c>
      <c r="B94" s="202" t="s">
        <v>1339</v>
      </c>
      <c r="C94" s="127">
        <v>15</v>
      </c>
      <c r="D94" s="769">
        <v>370</v>
      </c>
      <c r="E94" s="769">
        <f t="shared" si="5"/>
        <v>5550</v>
      </c>
      <c r="F94" s="739"/>
    </row>
    <row r="95" spans="1:6" s="134" customFormat="1" ht="12.75">
      <c r="A95" s="475" t="s">
        <v>3349</v>
      </c>
      <c r="B95" s="322" t="s">
        <v>1080</v>
      </c>
      <c r="C95" s="118">
        <v>3</v>
      </c>
      <c r="D95" s="769">
        <v>990</v>
      </c>
      <c r="E95" s="769">
        <f t="shared" si="5"/>
        <v>2970</v>
      </c>
      <c r="F95" s="739"/>
    </row>
    <row r="96" spans="1:6" s="134" customFormat="1" ht="12.75">
      <c r="A96" s="475" t="s">
        <v>3350</v>
      </c>
      <c r="B96" s="202" t="s">
        <v>1085</v>
      </c>
      <c r="C96" s="127">
        <v>3</v>
      </c>
      <c r="D96" s="769">
        <v>320</v>
      </c>
      <c r="E96" s="769">
        <f t="shared" si="5"/>
        <v>960</v>
      </c>
      <c r="F96" s="739"/>
    </row>
    <row r="97" spans="1:6" s="134" customFormat="1" ht="12.75">
      <c r="A97" s="475" t="s">
        <v>3351</v>
      </c>
      <c r="B97" s="202" t="s">
        <v>1086</v>
      </c>
      <c r="C97" s="127">
        <v>3</v>
      </c>
      <c r="D97" s="769">
        <v>170</v>
      </c>
      <c r="E97" s="769">
        <f t="shared" si="5"/>
        <v>510</v>
      </c>
      <c r="F97" s="739"/>
    </row>
    <row r="98" spans="1:6" s="134" customFormat="1" ht="12.75">
      <c r="A98" s="475" t="s">
        <v>3352</v>
      </c>
      <c r="B98" s="202" t="s">
        <v>1457</v>
      </c>
      <c r="C98" s="127">
        <v>2</v>
      </c>
      <c r="D98" s="769">
        <v>1550</v>
      </c>
      <c r="E98" s="769">
        <f t="shared" si="5"/>
        <v>3100</v>
      </c>
      <c r="F98" s="739"/>
    </row>
    <row r="99" spans="1:6" s="23" customFormat="1" ht="12.75" customHeight="1">
      <c r="A99" s="475"/>
      <c r="B99" s="469" t="s">
        <v>1026</v>
      </c>
      <c r="C99" s="125"/>
      <c r="D99" s="769"/>
      <c r="E99" s="769"/>
      <c r="F99" s="739"/>
    </row>
    <row r="100" spans="1:6" s="23" customFormat="1" ht="12.75" customHeight="1">
      <c r="A100" s="475" t="s">
        <v>3298</v>
      </c>
      <c r="B100" s="451" t="s">
        <v>1027</v>
      </c>
      <c r="C100" s="118">
        <v>1</v>
      </c>
      <c r="D100" s="769">
        <v>30700</v>
      </c>
      <c r="E100" s="769">
        <f>C100*D100</f>
        <v>30700</v>
      </c>
      <c r="F100" s="739"/>
    </row>
    <row r="101" spans="1:6" s="23" customFormat="1" ht="12.75" customHeight="1">
      <c r="A101" s="475" t="s">
        <v>3299</v>
      </c>
      <c r="B101" s="451" t="s">
        <v>1028</v>
      </c>
      <c r="C101" s="118">
        <v>2</v>
      </c>
      <c r="D101" s="769">
        <v>1380</v>
      </c>
      <c r="E101" s="769">
        <f>C101*D101</f>
        <v>2760</v>
      </c>
      <c r="F101" s="727"/>
    </row>
    <row r="102" spans="1:6" s="23" customFormat="1" ht="12.75" customHeight="1">
      <c r="A102" s="475" t="s">
        <v>3300</v>
      </c>
      <c r="B102" s="451" t="s">
        <v>1029</v>
      </c>
      <c r="C102" s="118">
        <v>2</v>
      </c>
      <c r="D102" s="769">
        <v>1280</v>
      </c>
      <c r="E102" s="769">
        <f>C102*D102</f>
        <v>2560</v>
      </c>
      <c r="F102" s="727"/>
    </row>
    <row r="103" spans="1:6" s="23" customFormat="1" ht="12.75" customHeight="1">
      <c r="A103" s="475" t="s">
        <v>3353</v>
      </c>
      <c r="B103" s="451" t="s">
        <v>1030</v>
      </c>
      <c r="C103" s="118">
        <v>15</v>
      </c>
      <c r="D103" s="769">
        <v>140</v>
      </c>
      <c r="E103" s="769">
        <f>C103*D103</f>
        <v>2100</v>
      </c>
      <c r="F103" s="727"/>
    </row>
    <row r="104" spans="1:6" s="134" customFormat="1" ht="12.75">
      <c r="A104" s="475"/>
      <c r="B104" s="469" t="s">
        <v>1088</v>
      </c>
      <c r="C104" s="127"/>
      <c r="D104" s="769"/>
      <c r="E104" s="769"/>
      <c r="F104" s="740"/>
    </row>
    <row r="105" spans="1:6" s="23" customFormat="1" ht="12.75">
      <c r="A105" s="475" t="s">
        <v>3262</v>
      </c>
      <c r="B105" s="451" t="s">
        <v>994</v>
      </c>
      <c r="C105" s="118">
        <v>15</v>
      </c>
      <c r="D105" s="769">
        <v>120</v>
      </c>
      <c r="E105" s="769">
        <f t="shared" ref="E105:E110" si="6">C105*D105</f>
        <v>1800</v>
      </c>
      <c r="F105" s="745"/>
    </row>
    <row r="106" spans="1:6" s="23" customFormat="1" ht="12.75">
      <c r="A106" s="475" t="s">
        <v>3263</v>
      </c>
      <c r="B106" s="451" t="s">
        <v>995</v>
      </c>
      <c r="C106" s="118">
        <v>15</v>
      </c>
      <c r="D106" s="769">
        <v>250</v>
      </c>
      <c r="E106" s="769">
        <f t="shared" si="6"/>
        <v>3750</v>
      </c>
      <c r="F106" s="745"/>
    </row>
    <row r="107" spans="1:6" s="23" customFormat="1" ht="12.75">
      <c r="A107" s="475" t="s">
        <v>3264</v>
      </c>
      <c r="B107" s="451" t="s">
        <v>996</v>
      </c>
      <c r="C107" s="118">
        <v>15</v>
      </c>
      <c r="D107" s="769">
        <v>310</v>
      </c>
      <c r="E107" s="769">
        <f t="shared" si="6"/>
        <v>4650</v>
      </c>
      <c r="F107" s="745"/>
    </row>
    <row r="108" spans="1:6" s="23" customFormat="1" ht="12.75" customHeight="1">
      <c r="A108" s="475" t="s">
        <v>3265</v>
      </c>
      <c r="B108" s="174" t="s">
        <v>997</v>
      </c>
      <c r="C108" s="126">
        <v>15</v>
      </c>
      <c r="D108" s="769">
        <v>490</v>
      </c>
      <c r="E108" s="769">
        <f t="shared" si="6"/>
        <v>7350</v>
      </c>
      <c r="F108" s="727"/>
    </row>
    <row r="109" spans="1:6" s="134" customFormat="1" ht="12.75">
      <c r="A109" s="475" t="s">
        <v>3266</v>
      </c>
      <c r="B109" s="451" t="s">
        <v>4611</v>
      </c>
      <c r="C109" s="136">
        <v>1</v>
      </c>
      <c r="D109" s="769">
        <v>5100</v>
      </c>
      <c r="E109" s="769">
        <f t="shared" si="6"/>
        <v>5100</v>
      </c>
      <c r="F109" s="740"/>
    </row>
    <row r="110" spans="1:6" s="134" customFormat="1" ht="12.75">
      <c r="A110" s="475" t="s">
        <v>2363</v>
      </c>
      <c r="B110" s="472" t="s">
        <v>381</v>
      </c>
      <c r="C110" s="127">
        <v>15</v>
      </c>
      <c r="D110" s="769">
        <v>300</v>
      </c>
      <c r="E110" s="769">
        <f t="shared" si="6"/>
        <v>4500</v>
      </c>
      <c r="F110" s="740"/>
    </row>
    <row r="111" spans="1:6" s="134" customFormat="1" ht="12.75">
      <c r="A111" s="475"/>
      <c r="B111" s="469" t="s">
        <v>1089</v>
      </c>
      <c r="C111" s="127"/>
      <c r="D111" s="769"/>
      <c r="E111" s="769"/>
      <c r="F111" s="740"/>
    </row>
    <row r="112" spans="1:6" s="23" customFormat="1" ht="12.75">
      <c r="A112" s="475" t="s">
        <v>3354</v>
      </c>
      <c r="B112" s="472" t="s">
        <v>1094</v>
      </c>
      <c r="C112" s="127">
        <v>1</v>
      </c>
      <c r="D112" s="769">
        <v>290</v>
      </c>
      <c r="E112" s="769">
        <f t="shared" ref="E112:E123" si="7">C112*D112</f>
        <v>290</v>
      </c>
      <c r="F112" s="740"/>
    </row>
    <row r="113" spans="1:6" s="23" customFormat="1" ht="12.75">
      <c r="A113" s="475" t="s">
        <v>4404</v>
      </c>
      <c r="B113" s="472" t="s">
        <v>4405</v>
      </c>
      <c r="C113" s="127">
        <v>1</v>
      </c>
      <c r="D113" s="769">
        <v>1380</v>
      </c>
      <c r="E113" s="769">
        <f t="shared" si="7"/>
        <v>1380</v>
      </c>
      <c r="F113" s="740"/>
    </row>
    <row r="114" spans="1:6" s="135" customFormat="1" ht="12.75" customHeight="1">
      <c r="A114" s="475" t="s">
        <v>3355</v>
      </c>
      <c r="B114" s="472" t="s">
        <v>1093</v>
      </c>
      <c r="C114" s="127">
        <v>1</v>
      </c>
      <c r="D114" s="769">
        <v>290</v>
      </c>
      <c r="E114" s="769">
        <f t="shared" si="7"/>
        <v>290</v>
      </c>
      <c r="F114" s="740"/>
    </row>
    <row r="115" spans="1:6" s="134" customFormat="1" ht="15" customHeight="1">
      <c r="A115" s="475" t="s">
        <v>3356</v>
      </c>
      <c r="B115" s="202" t="s">
        <v>1717</v>
      </c>
      <c r="C115" s="118">
        <v>1</v>
      </c>
      <c r="D115" s="769">
        <v>930</v>
      </c>
      <c r="E115" s="769">
        <f t="shared" si="7"/>
        <v>930</v>
      </c>
      <c r="F115" s="729"/>
    </row>
    <row r="116" spans="1:6" s="134" customFormat="1" ht="26.25">
      <c r="A116" s="475" t="s">
        <v>3304</v>
      </c>
      <c r="B116" s="461" t="s">
        <v>1189</v>
      </c>
      <c r="C116" s="156">
        <v>1</v>
      </c>
      <c r="D116" s="769">
        <v>5680</v>
      </c>
      <c r="E116" s="769">
        <f t="shared" si="7"/>
        <v>5680</v>
      </c>
      <c r="F116" s="714"/>
    </row>
    <row r="117" spans="1:6" s="134" customFormat="1" ht="26.25">
      <c r="A117" s="475" t="s">
        <v>3305</v>
      </c>
      <c r="B117" s="461" t="s">
        <v>1802</v>
      </c>
      <c r="C117" s="156">
        <v>1</v>
      </c>
      <c r="D117" s="769">
        <v>4260</v>
      </c>
      <c r="E117" s="769">
        <f t="shared" si="7"/>
        <v>4260</v>
      </c>
      <c r="F117" s="714"/>
    </row>
    <row r="118" spans="1:6" s="134" customFormat="1" ht="12.75">
      <c r="A118" s="475" t="s">
        <v>2389</v>
      </c>
      <c r="B118" s="202" t="s">
        <v>1092</v>
      </c>
      <c r="C118" s="127">
        <v>1</v>
      </c>
      <c r="D118" s="769">
        <v>4140</v>
      </c>
      <c r="E118" s="769">
        <f t="shared" si="7"/>
        <v>4140</v>
      </c>
      <c r="F118" s="729"/>
    </row>
    <row r="119" spans="1:6" s="134" customFormat="1" ht="12.75">
      <c r="A119" s="475" t="s">
        <v>3357</v>
      </c>
      <c r="B119" s="472" t="s">
        <v>1095</v>
      </c>
      <c r="C119" s="127">
        <v>1</v>
      </c>
      <c r="D119" s="769">
        <v>690</v>
      </c>
      <c r="E119" s="769">
        <f t="shared" si="7"/>
        <v>690</v>
      </c>
      <c r="F119" s="729"/>
    </row>
    <row r="120" spans="1:6" s="134" customFormat="1" ht="12.75">
      <c r="A120" s="475" t="s">
        <v>3358</v>
      </c>
      <c r="B120" s="202" t="s">
        <v>1090</v>
      </c>
      <c r="C120" s="7">
        <v>1</v>
      </c>
      <c r="D120" s="769">
        <v>7900</v>
      </c>
      <c r="E120" s="769">
        <f t="shared" si="7"/>
        <v>7900</v>
      </c>
      <c r="F120" s="741"/>
    </row>
    <row r="121" spans="1:6" s="134" customFormat="1" ht="12.75">
      <c r="A121" s="475" t="s">
        <v>3359</v>
      </c>
      <c r="B121" s="458" t="s">
        <v>1091</v>
      </c>
      <c r="C121" s="126">
        <v>1</v>
      </c>
      <c r="D121" s="769">
        <v>3900</v>
      </c>
      <c r="E121" s="769">
        <f t="shared" si="7"/>
        <v>3900</v>
      </c>
      <c r="F121" s="729"/>
    </row>
    <row r="122" spans="1:6" s="134" customFormat="1" ht="12.75">
      <c r="A122" s="475" t="s">
        <v>3360</v>
      </c>
      <c r="B122" s="472" t="s">
        <v>1096</v>
      </c>
      <c r="C122" s="127">
        <v>1</v>
      </c>
      <c r="D122" s="769">
        <v>540</v>
      </c>
      <c r="E122" s="769">
        <f t="shared" si="7"/>
        <v>540</v>
      </c>
      <c r="F122" s="729"/>
    </row>
    <row r="123" spans="1:6" s="134" customFormat="1">
      <c r="A123" s="475" t="s">
        <v>3307</v>
      </c>
      <c r="B123" s="461" t="s">
        <v>1652</v>
      </c>
      <c r="C123" s="156">
        <v>1</v>
      </c>
      <c r="D123" s="769">
        <v>4260</v>
      </c>
      <c r="E123" s="769">
        <f t="shared" si="7"/>
        <v>4260</v>
      </c>
      <c r="F123" s="714"/>
    </row>
    <row r="124" spans="1:6" s="134" customFormat="1" ht="12.75">
      <c r="A124" s="475"/>
      <c r="B124" s="473" t="s">
        <v>1097</v>
      </c>
      <c r="C124" s="133"/>
      <c r="D124" s="746"/>
      <c r="E124" s="595">
        <f>SUM(E9:E123)</f>
        <v>2161705</v>
      </c>
      <c r="F124" s="729"/>
    </row>
  </sheetData>
  <sheetProtection selectLockedCells="1" selectUnlockedCells="1"/>
  <customSheetViews>
    <customSheetView guid="{528656D1-32FF-4CAA-99A3-773D8B52F1E9}">
      <selection activeCell="E117" sqref="E117"/>
      <rowBreaks count="1" manualBreakCount="1">
        <brk id="60" max="16383" man="1"/>
      </rowBreaks>
      <pageMargins left="0.25" right="0.25" top="0.75" bottom="0.75" header="0.3" footer="0.3"/>
      <pageSetup paperSize="9" firstPageNumber="0" orientation="portrait" horizontalDpi="300" verticalDpi="300" r:id="rId1"/>
      <headerFooter alignWithMargins="0">
    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    </headerFooter>
    </customSheetView>
    <customSheetView guid="{33FCA2F7-7818-4E49-B924-0B37668B36A0}">
      <selection activeCell="D41" sqref="D41"/>
      <rowBreaks count="1" manualBreakCount="1">
        <brk id="60" max="16383" man="1"/>
      </rowBreaks>
      <pageMargins left="0.25" right="0.25" top="0.75" bottom="0.75" header="0.3" footer="0.3"/>
      <pageSetup paperSize="9" firstPageNumber="0" orientation="portrait" horizontalDpi="300" verticalDpi="300" r:id="rId2"/>
      <headerFooter alignWithMargins="0">
    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    </headerFooter>
    </customSheetView>
    <customSheetView guid="{E7D56A4B-C9D0-4B32-979F-CFE8D5A4B7C2}">
      <selection activeCell="D41" sqref="D41"/>
      <rowBreaks count="1" manualBreakCount="1">
        <brk id="60" max="16383" man="1"/>
      </rowBreaks>
      <pageMargins left="0.25" right="0.25" top="0.75" bottom="0.75" header="0.3" footer="0.3"/>
      <pageSetup paperSize="9" firstPageNumber="0" orientation="portrait" horizontalDpi="300" verticalDpi="300" r:id="rId3"/>
      <headerFooter alignWithMargins="0">
    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    </headerFooter>
    </customSheetView>
    <customSheetView guid="{B37146AE-7024-4825-8C03-E97A2B10C2A2}">
      <selection activeCell="D41" sqref="D41"/>
      <rowBreaks count="1" manualBreakCount="1">
        <brk id="60" max="16383" man="1"/>
      </rowBreaks>
      <pageMargins left="0.25" right="0.25" top="0.75" bottom="0.75" header="0.3" footer="0.3"/>
      <pageSetup paperSize="9" firstPageNumber="0" orientation="portrait" horizontalDpi="300" verticalDpi="300" r:id="rId4"/>
      <headerFooter alignWithMargins="0">
    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    </headerFooter>
    </customSheetView>
    <customSheetView guid="{93984E74-0CF6-4B15-84C0-F259207BA204}">
      <selection activeCell="E117" sqref="E117"/>
      <rowBreaks count="1" manualBreakCount="1">
        <brk id="60" max="16383" man="1"/>
      </rowBreaks>
      <pageMargins left="0.25" right="0.25" top="0.75" bottom="0.75" header="0.3" footer="0.3"/>
      <pageSetup paperSize="9" firstPageNumber="0" orientation="portrait" horizontalDpi="300" verticalDpi="300" r:id="rId5"/>
      <headerFooter alignWithMargins="0">
    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    </headerFooter>
    </customSheetView>
    <customSheetView guid="{69B2BF30-709E-4E97-8251-8899061233B0}">
      <selection activeCell="H1" sqref="H1:K1048576"/>
      <rowBreaks count="1" manualBreakCount="1">
        <brk id="60" max="16383" man="1"/>
      </rowBreaks>
      <pageMargins left="0.25" right="0.25" top="0.75" bottom="0.75" header="0.3" footer="0.3"/>
      <pageSetup paperSize="9" firstPageNumber="0" orientation="portrait" horizontalDpi="300" verticalDpi="300" r:id="rId6"/>
      <headerFooter alignWithMargins="0">
    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    </headerFooter>
    </customSheetView>
  </customSheetViews>
  <pageMargins left="0.25" right="0.25" top="0.75" bottom="0.75" header="0.3" footer="0.3"/>
  <pageSetup paperSize="9" firstPageNumber="0" orientation="portrait" horizontalDpi="300" verticalDpi="300" r:id="rId7"/>
  <headerFooter alignWithMargins="0">
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</headerFooter>
  <rowBreaks count="1" manualBreakCount="1">
    <brk id="61" max="16383" man="1"/>
  </rowBreaks>
  <ignoredErrors>
    <ignoredError sqref="A34:A40 A11:A12 A31 A50:A51 A24:A28 A44:A46 A72 A81:A88 A14:A15 A114:A123 A53:A66 A18:A20 A22:A23 A90:A111 A73:A74 A112" numberStoredAsText="1"/>
  </ignoredErrors>
  <drawing r:id="rId8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FF66"/>
  </sheetPr>
  <dimension ref="A1:F91"/>
  <sheetViews>
    <sheetView zoomScaleNormal="100" workbookViewId="0">
      <selection activeCell="G6" sqref="G6"/>
    </sheetView>
  </sheetViews>
  <sheetFormatPr defaultColWidth="9" defaultRowHeight="12.75"/>
  <cols>
    <col min="1" max="1" width="9" style="105"/>
    <col min="2" max="2" width="61" style="105" customWidth="1"/>
    <col min="3" max="3" width="6.5703125" style="105" customWidth="1"/>
    <col min="4" max="4" width="10.85546875" style="305" customWidth="1"/>
    <col min="5" max="5" width="13.42578125" style="105" customWidth="1"/>
    <col min="6" max="16384" width="9" style="93"/>
  </cols>
  <sheetData>
    <row r="1" spans="1:6">
      <c r="B1" s="92"/>
    </row>
    <row r="2" spans="1:6">
      <c r="D2" s="304"/>
      <c r="E2" s="106" t="s">
        <v>0</v>
      </c>
    </row>
    <row r="3" spans="1:6">
      <c r="D3" s="304"/>
      <c r="E3" s="106" t="s">
        <v>1</v>
      </c>
    </row>
    <row r="4" spans="1:6">
      <c r="D4" s="304"/>
      <c r="E4" s="106" t="s">
        <v>2</v>
      </c>
    </row>
    <row r="5" spans="1:6">
      <c r="D5" s="304"/>
      <c r="E5" s="106" t="s">
        <v>1583</v>
      </c>
    </row>
    <row r="6" spans="1:6">
      <c r="D6" s="306"/>
    </row>
    <row r="7" spans="1:6" ht="18.75">
      <c r="B7" s="191" t="s">
        <v>865</v>
      </c>
      <c r="C7" s="191"/>
      <c r="D7" s="279"/>
      <c r="E7" s="191"/>
    </row>
    <row r="8" spans="1:6" ht="18.75">
      <c r="B8" s="248" t="s">
        <v>1758</v>
      </c>
      <c r="C8" s="191"/>
      <c r="D8" s="279"/>
      <c r="E8" s="191"/>
    </row>
    <row r="9" spans="1:6" ht="25.5">
      <c r="A9" s="528" t="s">
        <v>3989</v>
      </c>
      <c r="B9" s="478" t="s">
        <v>4</v>
      </c>
      <c r="C9" s="228" t="s">
        <v>1759</v>
      </c>
      <c r="D9" s="307" t="s">
        <v>1576</v>
      </c>
      <c r="E9" s="233" t="s">
        <v>1577</v>
      </c>
      <c r="F9" s="234"/>
    </row>
    <row r="10" spans="1:6">
      <c r="A10" s="532"/>
      <c r="B10" s="479" t="s">
        <v>112</v>
      </c>
      <c r="C10" s="107"/>
      <c r="D10" s="308"/>
      <c r="E10" s="107"/>
    </row>
    <row r="11" spans="1:6" ht="12" customHeight="1">
      <c r="A11" s="532" t="s">
        <v>4552</v>
      </c>
      <c r="B11" s="415" t="s">
        <v>4551</v>
      </c>
      <c r="C11" s="108">
        <v>1</v>
      </c>
      <c r="D11" s="769">
        <v>6500</v>
      </c>
      <c r="E11" s="309">
        <f t="shared" ref="E11:E25" si="0">D11*C11</f>
        <v>6500</v>
      </c>
      <c r="F11" s="514"/>
    </row>
    <row r="12" spans="1:6">
      <c r="A12" s="532" t="s">
        <v>4558</v>
      </c>
      <c r="B12" s="415" t="s">
        <v>4576</v>
      </c>
      <c r="C12" s="108">
        <v>1</v>
      </c>
      <c r="D12" s="769">
        <v>3000</v>
      </c>
      <c r="E12" s="309">
        <f>D12*C12</f>
        <v>3000</v>
      </c>
      <c r="F12" s="514"/>
    </row>
    <row r="13" spans="1:6" ht="25.5">
      <c r="A13" s="532" t="s">
        <v>4553</v>
      </c>
      <c r="B13" s="415" t="s">
        <v>4554</v>
      </c>
      <c r="C13" s="108">
        <v>1</v>
      </c>
      <c r="D13" s="769">
        <v>7400</v>
      </c>
      <c r="E13" s="309">
        <f t="shared" si="0"/>
        <v>7400</v>
      </c>
      <c r="F13" s="514"/>
    </row>
    <row r="14" spans="1:6">
      <c r="A14" s="532" t="s">
        <v>4567</v>
      </c>
      <c r="B14" s="415" t="s">
        <v>4579</v>
      </c>
      <c r="C14" s="108">
        <v>1</v>
      </c>
      <c r="D14" s="769">
        <v>3000</v>
      </c>
      <c r="E14" s="309">
        <f>D14*C14</f>
        <v>3000</v>
      </c>
      <c r="F14" s="514"/>
    </row>
    <row r="15" spans="1:6" ht="25.5">
      <c r="A15" s="532" t="s">
        <v>4559</v>
      </c>
      <c r="B15" s="415" t="s">
        <v>4577</v>
      </c>
      <c r="C15" s="108">
        <v>1</v>
      </c>
      <c r="D15" s="769">
        <v>3000</v>
      </c>
      <c r="E15" s="309">
        <f>D15*C15</f>
        <v>3000</v>
      </c>
      <c r="F15" s="514"/>
    </row>
    <row r="16" spans="1:6">
      <c r="A16" s="532" t="s">
        <v>3999</v>
      </c>
      <c r="B16" s="415" t="s">
        <v>4555</v>
      </c>
      <c r="C16" s="108">
        <v>1</v>
      </c>
      <c r="D16" s="769">
        <v>4800</v>
      </c>
      <c r="E16" s="309">
        <f t="shared" si="0"/>
        <v>4800</v>
      </c>
      <c r="F16" s="514"/>
    </row>
    <row r="17" spans="1:6">
      <c r="A17" s="532" t="s">
        <v>4570</v>
      </c>
      <c r="B17" s="415" t="s">
        <v>4580</v>
      </c>
      <c r="C17" s="108">
        <v>1</v>
      </c>
      <c r="D17" s="769">
        <v>3000</v>
      </c>
      <c r="E17" s="309">
        <f t="shared" ref="E17:E22" si="1">D17*C17</f>
        <v>3000</v>
      </c>
      <c r="F17" s="514"/>
    </row>
    <row r="18" spans="1:6">
      <c r="A18" s="532" t="s">
        <v>4571</v>
      </c>
      <c r="B18" s="415" t="s">
        <v>4581</v>
      </c>
      <c r="C18" s="108">
        <v>1</v>
      </c>
      <c r="D18" s="769">
        <v>3000</v>
      </c>
      <c r="E18" s="309">
        <f t="shared" si="1"/>
        <v>3000</v>
      </c>
      <c r="F18" s="514"/>
    </row>
    <row r="19" spans="1:6">
      <c r="A19" s="532" t="s">
        <v>4561</v>
      </c>
      <c r="B19" s="415" t="s">
        <v>4560</v>
      </c>
      <c r="C19" s="108">
        <v>1</v>
      </c>
      <c r="D19" s="769">
        <v>3000</v>
      </c>
      <c r="E19" s="309">
        <f t="shared" si="1"/>
        <v>3000</v>
      </c>
      <c r="F19" s="514"/>
    </row>
    <row r="20" spans="1:6">
      <c r="A20" s="532" t="s">
        <v>4572</v>
      </c>
      <c r="B20" s="415" t="s">
        <v>4573</v>
      </c>
      <c r="C20" s="108">
        <v>1</v>
      </c>
      <c r="D20" s="769">
        <v>3000</v>
      </c>
      <c r="E20" s="309">
        <f t="shared" si="1"/>
        <v>3000</v>
      </c>
      <c r="F20" s="514"/>
    </row>
    <row r="21" spans="1:6">
      <c r="A21" s="532" t="s">
        <v>4564</v>
      </c>
      <c r="B21" s="415" t="s">
        <v>4566</v>
      </c>
      <c r="C21" s="108">
        <v>1</v>
      </c>
      <c r="D21" s="769">
        <v>3000</v>
      </c>
      <c r="E21" s="309">
        <f t="shared" si="1"/>
        <v>3000</v>
      </c>
      <c r="F21" s="514"/>
    </row>
    <row r="22" spans="1:6">
      <c r="A22" s="532" t="s">
        <v>4563</v>
      </c>
      <c r="B22" s="415" t="s">
        <v>4565</v>
      </c>
      <c r="C22" s="108">
        <v>1</v>
      </c>
      <c r="D22" s="769">
        <v>3000</v>
      </c>
      <c r="E22" s="309">
        <f t="shared" si="1"/>
        <v>3000</v>
      </c>
      <c r="F22" s="514"/>
    </row>
    <row r="23" spans="1:6">
      <c r="A23" s="532" t="s">
        <v>4556</v>
      </c>
      <c r="B23" s="415" t="s">
        <v>4574</v>
      </c>
      <c r="C23" s="108">
        <v>1</v>
      </c>
      <c r="D23" s="769">
        <v>3000</v>
      </c>
      <c r="E23" s="309">
        <f t="shared" si="0"/>
        <v>3000</v>
      </c>
      <c r="F23" s="514"/>
    </row>
    <row r="24" spans="1:6">
      <c r="A24" s="532" t="s">
        <v>4557</v>
      </c>
      <c r="B24" s="415" t="s">
        <v>4575</v>
      </c>
      <c r="C24" s="108">
        <v>1</v>
      </c>
      <c r="D24" s="769">
        <v>3000</v>
      </c>
      <c r="E24" s="309">
        <f t="shared" si="0"/>
        <v>3000</v>
      </c>
      <c r="F24" s="514"/>
    </row>
    <row r="25" spans="1:6">
      <c r="A25" s="532" t="s">
        <v>4562</v>
      </c>
      <c r="B25" s="415" t="s">
        <v>4578</v>
      </c>
      <c r="C25" s="108">
        <v>1</v>
      </c>
      <c r="D25" s="769">
        <v>3000</v>
      </c>
      <c r="E25" s="309">
        <f t="shared" si="0"/>
        <v>3000</v>
      </c>
      <c r="F25" s="514"/>
    </row>
    <row r="26" spans="1:6">
      <c r="A26" s="532" t="s">
        <v>4569</v>
      </c>
      <c r="B26" s="415" t="s">
        <v>4568</v>
      </c>
      <c r="C26" s="108">
        <v>1</v>
      </c>
      <c r="D26" s="769">
        <v>3000</v>
      </c>
      <c r="E26" s="309">
        <f t="shared" ref="E26" si="2">D26*C26</f>
        <v>3000</v>
      </c>
      <c r="F26" s="514"/>
    </row>
    <row r="27" spans="1:6">
      <c r="A27" s="532"/>
      <c r="B27" s="479" t="s">
        <v>866</v>
      </c>
      <c r="C27" s="107"/>
      <c r="D27" s="308"/>
      <c r="E27" s="107"/>
    </row>
    <row r="28" spans="1:6">
      <c r="A28" s="532" t="s">
        <v>3361</v>
      </c>
      <c r="B28" s="415" t="s">
        <v>867</v>
      </c>
      <c r="C28" s="108">
        <v>2</v>
      </c>
      <c r="D28" s="769">
        <v>7130</v>
      </c>
      <c r="E28" s="309">
        <f t="shared" ref="E28:E41" si="3">D28*C28</f>
        <v>14260</v>
      </c>
      <c r="F28" s="514"/>
    </row>
    <row r="29" spans="1:6">
      <c r="A29" s="532" t="s">
        <v>3362</v>
      </c>
      <c r="B29" s="415" t="s">
        <v>875</v>
      </c>
      <c r="C29" s="108">
        <v>30</v>
      </c>
      <c r="D29" s="769">
        <v>1490</v>
      </c>
      <c r="E29" s="309">
        <f t="shared" si="3"/>
        <v>44700</v>
      </c>
    </row>
    <row r="30" spans="1:6">
      <c r="A30" s="532" t="s">
        <v>3363</v>
      </c>
      <c r="B30" s="415" t="s">
        <v>868</v>
      </c>
      <c r="C30" s="108">
        <v>14</v>
      </c>
      <c r="D30" s="769">
        <v>10900</v>
      </c>
      <c r="E30" s="309">
        <f t="shared" si="3"/>
        <v>152600</v>
      </c>
    </row>
    <row r="31" spans="1:6">
      <c r="A31" s="532" t="s">
        <v>3364</v>
      </c>
      <c r="B31" s="415" t="s">
        <v>873</v>
      </c>
      <c r="C31" s="108">
        <v>4</v>
      </c>
      <c r="D31" s="769">
        <v>1000</v>
      </c>
      <c r="E31" s="309">
        <f t="shared" si="3"/>
        <v>4000</v>
      </c>
    </row>
    <row r="32" spans="1:6">
      <c r="A32" s="532" t="s">
        <v>3365</v>
      </c>
      <c r="B32" s="415" t="s">
        <v>874</v>
      </c>
      <c r="C32" s="108">
        <v>4</v>
      </c>
      <c r="D32" s="769">
        <v>1240</v>
      </c>
      <c r="E32" s="309">
        <f t="shared" si="3"/>
        <v>4960</v>
      </c>
    </row>
    <row r="33" spans="1:5">
      <c r="A33" s="532" t="s">
        <v>3366</v>
      </c>
      <c r="B33" s="415" t="s">
        <v>871</v>
      </c>
      <c r="C33" s="108">
        <v>3</v>
      </c>
      <c r="D33" s="769">
        <v>430</v>
      </c>
      <c r="E33" s="309">
        <f t="shared" si="3"/>
        <v>1290</v>
      </c>
    </row>
    <row r="34" spans="1:5">
      <c r="A34" s="532" t="s">
        <v>3367</v>
      </c>
      <c r="B34" s="415" t="s">
        <v>876</v>
      </c>
      <c r="C34" s="108">
        <v>12</v>
      </c>
      <c r="D34" s="769">
        <v>8970</v>
      </c>
      <c r="E34" s="309">
        <f t="shared" si="3"/>
        <v>107640</v>
      </c>
    </row>
    <row r="35" spans="1:5">
      <c r="A35" s="532" t="s">
        <v>3368</v>
      </c>
      <c r="B35" s="415" t="s">
        <v>1773</v>
      </c>
      <c r="C35" s="108">
        <v>10</v>
      </c>
      <c r="D35" s="769">
        <v>1260</v>
      </c>
      <c r="E35" s="309">
        <f t="shared" si="3"/>
        <v>12600</v>
      </c>
    </row>
    <row r="36" spans="1:5">
      <c r="A36" s="532" t="s">
        <v>3369</v>
      </c>
      <c r="B36" s="415" t="s">
        <v>869</v>
      </c>
      <c r="C36" s="108">
        <v>30</v>
      </c>
      <c r="D36" s="769">
        <v>480</v>
      </c>
      <c r="E36" s="309">
        <f t="shared" si="3"/>
        <v>14400</v>
      </c>
    </row>
    <row r="37" spans="1:5">
      <c r="A37" s="532" t="s">
        <v>3370</v>
      </c>
      <c r="B37" s="415" t="s">
        <v>870</v>
      </c>
      <c r="C37" s="108">
        <v>30</v>
      </c>
      <c r="D37" s="769">
        <v>920</v>
      </c>
      <c r="E37" s="309">
        <f t="shared" si="3"/>
        <v>27600</v>
      </c>
    </row>
    <row r="38" spans="1:5">
      <c r="A38" s="532" t="s">
        <v>3371</v>
      </c>
      <c r="B38" s="415" t="s">
        <v>1490</v>
      </c>
      <c r="C38" s="108">
        <v>10</v>
      </c>
      <c r="D38" s="769">
        <v>3390</v>
      </c>
      <c r="E38" s="309">
        <f t="shared" si="3"/>
        <v>33900</v>
      </c>
    </row>
    <row r="39" spans="1:5">
      <c r="A39" s="532" t="s">
        <v>3372</v>
      </c>
      <c r="B39" s="415" t="s">
        <v>872</v>
      </c>
      <c r="C39" s="108">
        <v>30</v>
      </c>
      <c r="D39" s="769">
        <v>360</v>
      </c>
      <c r="E39" s="309">
        <f t="shared" si="3"/>
        <v>10800</v>
      </c>
    </row>
    <row r="40" spans="1:5">
      <c r="A40" s="532" t="s">
        <v>3373</v>
      </c>
      <c r="B40" s="415" t="s">
        <v>877</v>
      </c>
      <c r="C40" s="108">
        <v>2</v>
      </c>
      <c r="D40" s="769">
        <v>8390</v>
      </c>
      <c r="E40" s="309">
        <f t="shared" si="3"/>
        <v>16780</v>
      </c>
    </row>
    <row r="41" spans="1:5">
      <c r="A41" s="532" t="s">
        <v>3374</v>
      </c>
      <c r="B41" s="415" t="s">
        <v>1491</v>
      </c>
      <c r="C41" s="108">
        <v>5</v>
      </c>
      <c r="D41" s="769">
        <v>970</v>
      </c>
      <c r="E41" s="309">
        <f t="shared" si="3"/>
        <v>4850</v>
      </c>
    </row>
    <row r="42" spans="1:5">
      <c r="A42" s="532"/>
      <c r="B42" s="479" t="s">
        <v>878</v>
      </c>
      <c r="C42" s="107"/>
      <c r="D42" s="308"/>
      <c r="E42" s="308"/>
    </row>
    <row r="43" spans="1:5">
      <c r="A43" s="532" t="s">
        <v>3375</v>
      </c>
      <c r="B43" s="480" t="s">
        <v>879</v>
      </c>
      <c r="C43" s="108">
        <v>4</v>
      </c>
      <c r="D43" s="769">
        <v>510</v>
      </c>
      <c r="E43" s="309">
        <f t="shared" ref="E43:E48" si="4">D43*C43</f>
        <v>2040</v>
      </c>
    </row>
    <row r="44" spans="1:5">
      <c r="A44" s="532" t="s">
        <v>3376</v>
      </c>
      <c r="B44" s="480" t="s">
        <v>880</v>
      </c>
      <c r="C44" s="108">
        <v>4</v>
      </c>
      <c r="D44" s="769">
        <v>560</v>
      </c>
      <c r="E44" s="309">
        <f t="shared" si="4"/>
        <v>2240</v>
      </c>
    </row>
    <row r="45" spans="1:5">
      <c r="A45" s="532" t="s">
        <v>3377</v>
      </c>
      <c r="B45" s="480" t="s">
        <v>881</v>
      </c>
      <c r="C45" s="108">
        <v>4</v>
      </c>
      <c r="D45" s="769">
        <v>170</v>
      </c>
      <c r="E45" s="309">
        <f t="shared" si="4"/>
        <v>680</v>
      </c>
    </row>
    <row r="46" spans="1:5">
      <c r="A46" s="532" t="s">
        <v>3378</v>
      </c>
      <c r="B46" s="480" t="s">
        <v>882</v>
      </c>
      <c r="C46" s="108">
        <v>2</v>
      </c>
      <c r="D46" s="769">
        <v>510</v>
      </c>
      <c r="E46" s="309">
        <f t="shared" si="4"/>
        <v>1020</v>
      </c>
    </row>
    <row r="47" spans="1:5">
      <c r="A47" s="532" t="s">
        <v>3379</v>
      </c>
      <c r="B47" s="480" t="s">
        <v>1572</v>
      </c>
      <c r="C47" s="108">
        <v>5</v>
      </c>
      <c r="D47" s="769">
        <v>690</v>
      </c>
      <c r="E47" s="309">
        <f t="shared" si="4"/>
        <v>3450</v>
      </c>
    </row>
    <row r="48" spans="1:5">
      <c r="A48" s="532" t="s">
        <v>3380</v>
      </c>
      <c r="B48" s="480" t="s">
        <v>883</v>
      </c>
      <c r="C48" s="108">
        <v>1</v>
      </c>
      <c r="D48" s="769">
        <v>810</v>
      </c>
      <c r="E48" s="309">
        <f t="shared" si="4"/>
        <v>810</v>
      </c>
    </row>
    <row r="49" spans="1:6">
      <c r="A49" s="532"/>
      <c r="B49" s="479" t="s">
        <v>884</v>
      </c>
      <c r="C49" s="107"/>
      <c r="D49" s="308"/>
      <c r="E49" s="308"/>
    </row>
    <row r="50" spans="1:6">
      <c r="A50" s="532" t="s">
        <v>3381</v>
      </c>
      <c r="B50" s="480" t="s">
        <v>885</v>
      </c>
      <c r="C50" s="108">
        <v>2</v>
      </c>
      <c r="D50" s="769">
        <v>43470</v>
      </c>
      <c r="E50" s="309">
        <f>D50*C50</f>
        <v>86940</v>
      </c>
    </row>
    <row r="51" spans="1:6">
      <c r="A51" s="532" t="s">
        <v>3382</v>
      </c>
      <c r="B51" s="480" t="s">
        <v>886</v>
      </c>
      <c r="C51" s="108">
        <v>10</v>
      </c>
      <c r="D51" s="769">
        <v>1610</v>
      </c>
      <c r="E51" s="309">
        <f>D51*C51</f>
        <v>16100</v>
      </c>
    </row>
    <row r="52" spans="1:6">
      <c r="A52" s="532" t="s">
        <v>3383</v>
      </c>
      <c r="B52" s="480" t="s">
        <v>887</v>
      </c>
      <c r="C52" s="108">
        <v>2</v>
      </c>
      <c r="D52" s="769">
        <v>2280</v>
      </c>
      <c r="E52" s="309">
        <f>D52*C52</f>
        <v>4560</v>
      </c>
      <c r="F52" s="527"/>
    </row>
    <row r="53" spans="1:6">
      <c r="A53" s="532" t="s">
        <v>3384</v>
      </c>
      <c r="B53" s="480" t="s">
        <v>1341</v>
      </c>
      <c r="C53" s="108">
        <v>1</v>
      </c>
      <c r="D53" s="769">
        <v>5750</v>
      </c>
      <c r="E53" s="309">
        <f>D53*C53</f>
        <v>5750</v>
      </c>
    </row>
    <row r="54" spans="1:6">
      <c r="A54" s="532"/>
      <c r="B54" s="479" t="s">
        <v>888</v>
      </c>
      <c r="C54" s="107"/>
      <c r="D54" s="308"/>
      <c r="E54" s="308"/>
    </row>
    <row r="55" spans="1:6">
      <c r="A55" s="532" t="s">
        <v>3385</v>
      </c>
      <c r="B55" s="480" t="s">
        <v>889</v>
      </c>
      <c r="C55" s="108">
        <v>2</v>
      </c>
      <c r="D55" s="769">
        <v>8740</v>
      </c>
      <c r="E55" s="309">
        <f>D55*C55</f>
        <v>17480</v>
      </c>
    </row>
    <row r="56" spans="1:6">
      <c r="A56" s="532" t="s">
        <v>3386</v>
      </c>
      <c r="B56" s="480" t="s">
        <v>890</v>
      </c>
      <c r="C56" s="108">
        <v>4</v>
      </c>
      <c r="D56" s="769">
        <v>3200</v>
      </c>
      <c r="E56" s="309">
        <f>D56*C56</f>
        <v>12800</v>
      </c>
    </row>
    <row r="57" spans="1:6">
      <c r="A57" s="532" t="s">
        <v>3387</v>
      </c>
      <c r="B57" s="480" t="s">
        <v>891</v>
      </c>
      <c r="C57" s="108">
        <v>20</v>
      </c>
      <c r="D57" s="769">
        <v>2800</v>
      </c>
      <c r="E57" s="309">
        <f>D57*C57</f>
        <v>56000</v>
      </c>
    </row>
    <row r="58" spans="1:6">
      <c r="A58" s="532"/>
      <c r="B58" s="479" t="s">
        <v>892</v>
      </c>
      <c r="C58" s="108"/>
      <c r="D58" s="769"/>
      <c r="E58" s="309"/>
    </row>
    <row r="59" spans="1:6">
      <c r="A59" s="532" t="s">
        <v>3388</v>
      </c>
      <c r="B59" s="480" t="s">
        <v>893</v>
      </c>
      <c r="C59" s="108">
        <v>4</v>
      </c>
      <c r="D59" s="769">
        <v>3200</v>
      </c>
      <c r="E59" s="309">
        <f>D59*C59</f>
        <v>12800</v>
      </c>
    </row>
    <row r="60" spans="1:6">
      <c r="A60" s="532" t="s">
        <v>3389</v>
      </c>
      <c r="B60" s="480" t="s">
        <v>894</v>
      </c>
      <c r="C60" s="108">
        <v>20</v>
      </c>
      <c r="D60" s="769">
        <v>2760</v>
      </c>
      <c r="E60" s="309">
        <f>D60*C60</f>
        <v>55200</v>
      </c>
    </row>
    <row r="61" spans="1:6">
      <c r="A61" s="532"/>
      <c r="B61" s="479" t="s">
        <v>895</v>
      </c>
      <c r="C61" s="108"/>
      <c r="D61" s="769"/>
      <c r="E61" s="309"/>
    </row>
    <row r="62" spans="1:6">
      <c r="A62" s="532" t="s">
        <v>3390</v>
      </c>
      <c r="B62" s="480" t="s">
        <v>896</v>
      </c>
      <c r="C62" s="108">
        <v>2</v>
      </c>
      <c r="D62" s="769">
        <v>2750</v>
      </c>
      <c r="E62" s="309">
        <f t="shared" ref="E62:E65" si="5">D62*C62</f>
        <v>5500</v>
      </c>
    </row>
    <row r="63" spans="1:6">
      <c r="A63" s="532" t="s">
        <v>3391</v>
      </c>
      <c r="B63" s="480" t="s">
        <v>897</v>
      </c>
      <c r="C63" s="108">
        <v>4</v>
      </c>
      <c r="D63" s="769">
        <v>3100</v>
      </c>
      <c r="E63" s="309">
        <f t="shared" si="5"/>
        <v>12400</v>
      </c>
    </row>
    <row r="64" spans="1:6">
      <c r="A64" s="532" t="s">
        <v>3392</v>
      </c>
      <c r="B64" s="480" t="s">
        <v>898</v>
      </c>
      <c r="C64" s="108">
        <v>20</v>
      </c>
      <c r="D64" s="769">
        <v>2900</v>
      </c>
      <c r="E64" s="309">
        <f t="shared" si="5"/>
        <v>58000</v>
      </c>
    </row>
    <row r="65" spans="1:5">
      <c r="A65" s="532" t="s">
        <v>3393</v>
      </c>
      <c r="B65" s="480" t="s">
        <v>899</v>
      </c>
      <c r="C65" s="108">
        <v>20</v>
      </c>
      <c r="D65" s="769">
        <v>2070</v>
      </c>
      <c r="E65" s="309">
        <f t="shared" si="5"/>
        <v>41400</v>
      </c>
    </row>
    <row r="66" spans="1:5">
      <c r="A66" s="532"/>
      <c r="B66" s="479" t="s">
        <v>900</v>
      </c>
      <c r="C66" s="108"/>
      <c r="D66" s="769"/>
      <c r="E66" s="309"/>
    </row>
    <row r="67" spans="1:5">
      <c r="A67" s="532" t="s">
        <v>3394</v>
      </c>
      <c r="B67" s="481" t="s">
        <v>901</v>
      </c>
      <c r="C67" s="108">
        <v>10</v>
      </c>
      <c r="D67" s="769">
        <v>1490</v>
      </c>
      <c r="E67" s="309">
        <f>D67*C67</f>
        <v>14900</v>
      </c>
    </row>
    <row r="68" spans="1:5">
      <c r="A68" s="532" t="s">
        <v>3395</v>
      </c>
      <c r="B68" s="481" t="s">
        <v>902</v>
      </c>
      <c r="C68" s="108">
        <v>10</v>
      </c>
      <c r="D68" s="769">
        <v>930</v>
      </c>
      <c r="E68" s="309">
        <f>D68*C68</f>
        <v>9300</v>
      </c>
    </row>
    <row r="69" spans="1:5">
      <c r="A69" s="532"/>
      <c r="B69" s="479" t="s">
        <v>903</v>
      </c>
      <c r="C69" s="108"/>
      <c r="D69" s="769"/>
      <c r="E69" s="309"/>
    </row>
    <row r="70" spans="1:5">
      <c r="A70" s="532" t="s">
        <v>3396</v>
      </c>
      <c r="B70" s="481" t="s">
        <v>904</v>
      </c>
      <c r="C70" s="108">
        <v>30</v>
      </c>
      <c r="D70" s="769">
        <v>730</v>
      </c>
      <c r="E70" s="309">
        <f>D70*C70</f>
        <v>21900</v>
      </c>
    </row>
    <row r="71" spans="1:5">
      <c r="A71" s="532" t="s">
        <v>3397</v>
      </c>
      <c r="B71" s="481" t="s">
        <v>905</v>
      </c>
      <c r="C71" s="108">
        <v>30</v>
      </c>
      <c r="D71" s="769">
        <v>1490</v>
      </c>
      <c r="E71" s="309">
        <f>D71*C71</f>
        <v>44700</v>
      </c>
    </row>
    <row r="72" spans="1:5">
      <c r="A72" s="532" t="s">
        <v>3398</v>
      </c>
      <c r="B72" s="481" t="s">
        <v>906</v>
      </c>
      <c r="C72" s="108">
        <v>10</v>
      </c>
      <c r="D72" s="769">
        <v>2410</v>
      </c>
      <c r="E72" s="309">
        <f>D72*C72</f>
        <v>24100</v>
      </c>
    </row>
    <row r="73" spans="1:5">
      <c r="A73" s="532" t="s">
        <v>3399</v>
      </c>
      <c r="B73" s="481" t="s">
        <v>907</v>
      </c>
      <c r="C73" s="108">
        <v>4</v>
      </c>
      <c r="D73" s="769">
        <v>4830</v>
      </c>
      <c r="E73" s="309">
        <f>D73*C73</f>
        <v>19320</v>
      </c>
    </row>
    <row r="74" spans="1:5">
      <c r="A74" s="532"/>
      <c r="B74" s="479" t="s">
        <v>908</v>
      </c>
      <c r="C74" s="108"/>
      <c r="D74" s="309"/>
      <c r="E74" s="309"/>
    </row>
    <row r="75" spans="1:5">
      <c r="A75" s="532" t="s">
        <v>3400</v>
      </c>
      <c r="B75" s="480" t="s">
        <v>909</v>
      </c>
      <c r="C75" s="108">
        <v>10</v>
      </c>
      <c r="D75" s="769">
        <v>460</v>
      </c>
      <c r="E75" s="309">
        <f t="shared" ref="E75:E83" si="6">D75*C75</f>
        <v>4600</v>
      </c>
    </row>
    <row r="76" spans="1:5">
      <c r="A76" s="532" t="s">
        <v>3401</v>
      </c>
      <c r="B76" s="480" t="s">
        <v>910</v>
      </c>
      <c r="C76" s="108">
        <v>10</v>
      </c>
      <c r="D76" s="769">
        <v>230</v>
      </c>
      <c r="E76" s="309">
        <f t="shared" si="6"/>
        <v>2300</v>
      </c>
    </row>
    <row r="77" spans="1:5">
      <c r="A77" s="532" t="s">
        <v>3402</v>
      </c>
      <c r="B77" s="480" t="s">
        <v>911</v>
      </c>
      <c r="C77" s="108">
        <v>10</v>
      </c>
      <c r="D77" s="769">
        <v>1260</v>
      </c>
      <c r="E77" s="309">
        <f t="shared" si="6"/>
        <v>12600</v>
      </c>
    </row>
    <row r="78" spans="1:5">
      <c r="A78" s="532" t="s">
        <v>3403</v>
      </c>
      <c r="B78" s="480" t="s">
        <v>912</v>
      </c>
      <c r="C78" s="108">
        <v>10</v>
      </c>
      <c r="D78" s="769">
        <v>920</v>
      </c>
      <c r="E78" s="309">
        <f t="shared" si="6"/>
        <v>9200</v>
      </c>
    </row>
    <row r="79" spans="1:5">
      <c r="A79" s="532" t="s">
        <v>3404</v>
      </c>
      <c r="B79" s="481" t="s">
        <v>913</v>
      </c>
      <c r="C79" s="108">
        <v>4</v>
      </c>
      <c r="D79" s="769">
        <v>1840</v>
      </c>
      <c r="E79" s="309">
        <f t="shared" si="6"/>
        <v>7360</v>
      </c>
    </row>
    <row r="80" spans="1:5">
      <c r="A80" s="532" t="s">
        <v>3405</v>
      </c>
      <c r="B80" s="481" t="s">
        <v>914</v>
      </c>
      <c r="C80" s="108">
        <v>4</v>
      </c>
      <c r="D80" s="769">
        <v>800</v>
      </c>
      <c r="E80" s="309">
        <f t="shared" si="6"/>
        <v>3200</v>
      </c>
    </row>
    <row r="81" spans="1:5">
      <c r="A81" s="532" t="s">
        <v>3406</v>
      </c>
      <c r="B81" s="480" t="s">
        <v>915</v>
      </c>
      <c r="C81" s="108">
        <v>10</v>
      </c>
      <c r="D81" s="769">
        <v>680</v>
      </c>
      <c r="E81" s="309">
        <f t="shared" si="6"/>
        <v>6800</v>
      </c>
    </row>
    <row r="82" spans="1:5">
      <c r="A82" s="532" t="s">
        <v>3407</v>
      </c>
      <c r="B82" s="480" t="s">
        <v>916</v>
      </c>
      <c r="C82" s="108">
        <v>4</v>
      </c>
      <c r="D82" s="769">
        <v>5720</v>
      </c>
      <c r="E82" s="309">
        <f t="shared" si="6"/>
        <v>22880</v>
      </c>
    </row>
    <row r="83" spans="1:5">
      <c r="A83" s="532" t="s">
        <v>3408</v>
      </c>
      <c r="B83" s="480" t="s">
        <v>3975</v>
      </c>
      <c r="C83" s="108">
        <v>1</v>
      </c>
      <c r="D83" s="769">
        <v>2720</v>
      </c>
      <c r="E83" s="309">
        <f t="shared" si="6"/>
        <v>2720</v>
      </c>
    </row>
    <row r="84" spans="1:5">
      <c r="A84" s="532"/>
      <c r="B84" s="479" t="s">
        <v>917</v>
      </c>
      <c r="C84" s="108"/>
      <c r="D84" s="309"/>
      <c r="E84" s="309"/>
    </row>
    <row r="85" spans="1:5">
      <c r="A85" s="532" t="s">
        <v>3409</v>
      </c>
      <c r="B85" s="480" t="s">
        <v>1772</v>
      </c>
      <c r="C85" s="108">
        <v>3</v>
      </c>
      <c r="D85" s="769">
        <v>2700</v>
      </c>
      <c r="E85" s="309">
        <f t="shared" ref="E85:E90" si="7">D85*C85</f>
        <v>8100</v>
      </c>
    </row>
    <row r="86" spans="1:5">
      <c r="A86" s="532" t="s">
        <v>3410</v>
      </c>
      <c r="B86" s="480" t="s">
        <v>918</v>
      </c>
      <c r="C86" s="108">
        <v>2</v>
      </c>
      <c r="D86" s="769">
        <v>2200</v>
      </c>
      <c r="E86" s="309">
        <f t="shared" si="7"/>
        <v>4400</v>
      </c>
    </row>
    <row r="87" spans="1:5">
      <c r="A87" s="532" t="s">
        <v>3411</v>
      </c>
      <c r="B87" s="480" t="s">
        <v>919</v>
      </c>
      <c r="C87" s="108">
        <v>2</v>
      </c>
      <c r="D87" s="769">
        <v>400</v>
      </c>
      <c r="E87" s="309">
        <f t="shared" si="7"/>
        <v>800</v>
      </c>
    </row>
    <row r="88" spans="1:5">
      <c r="A88" s="532" t="s">
        <v>3412</v>
      </c>
      <c r="B88" s="480" t="s">
        <v>920</v>
      </c>
      <c r="C88" s="108">
        <v>4</v>
      </c>
      <c r="D88" s="769">
        <v>290</v>
      </c>
      <c r="E88" s="309">
        <f t="shared" si="7"/>
        <v>1160</v>
      </c>
    </row>
    <row r="89" spans="1:5">
      <c r="A89" s="532" t="s">
        <v>3413</v>
      </c>
      <c r="B89" s="480" t="s">
        <v>921</v>
      </c>
      <c r="C89" s="108">
        <v>2</v>
      </c>
      <c r="D89" s="769">
        <v>4020</v>
      </c>
      <c r="E89" s="309">
        <f t="shared" si="7"/>
        <v>8040</v>
      </c>
    </row>
    <row r="90" spans="1:5">
      <c r="A90" s="532" t="s">
        <v>3414</v>
      </c>
      <c r="B90" s="480" t="s">
        <v>922</v>
      </c>
      <c r="C90" s="108">
        <v>2</v>
      </c>
      <c r="D90" s="769">
        <v>6900</v>
      </c>
      <c r="E90" s="309">
        <f t="shared" si="7"/>
        <v>13800</v>
      </c>
    </row>
    <row r="91" spans="1:5">
      <c r="A91" s="532"/>
      <c r="B91" s="482" t="s">
        <v>923</v>
      </c>
      <c r="C91" s="109"/>
      <c r="D91" s="310"/>
      <c r="E91" s="110">
        <f>SUM(E27:E90)</f>
        <v>1087730</v>
      </c>
    </row>
  </sheetData>
  <sheetProtection selectLockedCells="1" selectUnlockedCells="1"/>
  <customSheetViews>
    <customSheetView guid="{528656D1-32FF-4CAA-99A3-773D8B52F1E9}" topLeftCell="A37">
      <selection activeCell="B57" sqref="B57"/>
      <pageMargins left="0.25" right="0.25" top="0.75" bottom="0.75" header="0.3" footer="0.3"/>
      <pageSetup paperSize="9" firstPageNumber="0" orientation="portrait" horizontalDpi="300" verticalDpi="300" r:id="rId1"/>
      <headerFooter alignWithMargins="0">
        <oddFooter>&amp;R&amp;P из &amp;N</oddFooter>
      </headerFooter>
    </customSheetView>
    <customSheetView guid="{33FCA2F7-7818-4E49-B924-0B37668B36A0}">
      <selection activeCell="D98" sqref="D98"/>
      <pageMargins left="0.25" right="0.25" top="0.75" bottom="0.75" header="0.3" footer="0.3"/>
      <pageSetup paperSize="9" firstPageNumber="0" orientation="portrait" horizontalDpi="300" verticalDpi="300" r:id="rId2"/>
      <headerFooter alignWithMargins="0">
        <oddFooter>&amp;R&amp;P из &amp;N</oddFooter>
      </headerFooter>
    </customSheetView>
    <customSheetView guid="{E7D56A4B-C9D0-4B32-979F-CFE8D5A4B7C2}">
      <selection activeCell="D98" sqref="D98"/>
      <pageMargins left="0.25" right="0.25" top="0.75" bottom="0.75" header="0.3" footer="0.3"/>
      <pageSetup paperSize="9" firstPageNumber="0" orientation="portrait" horizontalDpi="300" verticalDpi="300" r:id="rId3"/>
      <headerFooter alignWithMargins="0">
        <oddFooter>&amp;R&amp;P из &amp;N</oddFooter>
      </headerFooter>
    </customSheetView>
    <customSheetView guid="{B37146AE-7024-4825-8C03-E97A2B10C2A2}">
      <selection activeCell="D98" sqref="D98"/>
      <pageMargins left="0.25" right="0.25" top="0.75" bottom="0.75" header="0.3" footer="0.3"/>
      <pageSetup paperSize="9" firstPageNumber="0" orientation="portrait" horizontalDpi="300" verticalDpi="300" r:id="rId4"/>
      <headerFooter alignWithMargins="0">
        <oddFooter>&amp;R&amp;P из &amp;N</oddFooter>
      </headerFooter>
    </customSheetView>
    <customSheetView guid="{93984E74-0CF6-4B15-84C0-F259207BA204}">
      <selection activeCell="D98" sqref="D98"/>
      <pageMargins left="0.25" right="0.25" top="0.75" bottom="0.75" header="0.3" footer="0.3"/>
      <pageSetup paperSize="9" firstPageNumber="0" orientation="portrait" horizontalDpi="300" verticalDpi="300" r:id="rId5"/>
      <headerFooter alignWithMargins="0">
        <oddFooter>&amp;R&amp;P из &amp;N</oddFooter>
      </headerFooter>
    </customSheetView>
    <customSheetView guid="{69B2BF30-709E-4E97-8251-8899061233B0}">
      <selection activeCell="D11" sqref="D11"/>
      <pageMargins left="0.25" right="0.25" top="0.75" bottom="0.75" header="0.3" footer="0.3"/>
      <pageSetup paperSize="9" firstPageNumber="0" orientation="portrait" horizontalDpi="300" verticalDpi="300" r:id="rId6"/>
      <headerFooter alignWithMargins="0">
        <oddFooter>&amp;R&amp;P из &amp;N</oddFooter>
      </headerFooter>
    </customSheetView>
  </customSheetViews>
  <pageMargins left="0.25" right="0.25" top="0.75" bottom="0.75" header="0.3" footer="0.3"/>
  <pageSetup paperSize="9" firstPageNumber="0" orientation="portrait" horizontalDpi="300" verticalDpi="300" r:id="rId7"/>
  <headerFooter alignWithMargins="0">
    <oddFooter>&amp;R&amp;P из &amp;N</oddFooter>
  </headerFooter>
  <ignoredErrors>
    <ignoredError sqref="A31:A34 A57:A58 A65:A66 A86 A28:A29 A35 A36:A38 A39 A40:A41 A42 A43:A54 A55 A59:A61 A62 A67:A73 A87:A90 A91 A74:A85" numberStoredAsText="1"/>
  </ignoredErrors>
  <drawing r:id="rId8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39997558519241921"/>
  </sheetPr>
  <dimension ref="A2:F96"/>
  <sheetViews>
    <sheetView zoomScaleNormal="100" zoomScaleSheetLayoutView="100" workbookViewId="0">
      <selection activeCell="G6" sqref="G6"/>
    </sheetView>
  </sheetViews>
  <sheetFormatPr defaultColWidth="10.140625" defaultRowHeight="15"/>
  <cols>
    <col min="1" max="1" width="10.140625" style="111"/>
    <col min="2" max="2" width="53.28515625" style="111" customWidth="1"/>
    <col min="3" max="3" width="7.42578125" style="111" customWidth="1"/>
    <col min="4" max="4" width="13.140625" style="603" customWidth="1"/>
    <col min="5" max="5" width="13.140625" style="606" customWidth="1"/>
    <col min="6" max="6" width="15.85546875" style="606" customWidth="1"/>
    <col min="7" max="16384" width="10.140625" style="111"/>
  </cols>
  <sheetData>
    <row r="2" spans="1:6">
      <c r="E2" s="604" t="s">
        <v>0</v>
      </c>
      <c r="F2" s="605"/>
    </row>
    <row r="3" spans="1:6">
      <c r="E3" s="604" t="s">
        <v>1</v>
      </c>
      <c r="F3" s="605"/>
    </row>
    <row r="4" spans="1:6">
      <c r="E4" s="604" t="s">
        <v>2</v>
      </c>
      <c r="F4" s="605"/>
    </row>
    <row r="5" spans="1:6">
      <c r="E5" s="604" t="s">
        <v>1583</v>
      </c>
      <c r="F5" s="605"/>
    </row>
    <row r="6" spans="1:6">
      <c r="B6" s="112"/>
      <c r="F6" s="605"/>
    </row>
    <row r="7" spans="1:6" ht="18.75">
      <c r="B7" s="191" t="s">
        <v>924</v>
      </c>
      <c r="C7" s="191"/>
      <c r="D7" s="607"/>
      <c r="E7" s="591"/>
      <c r="F7" s="605"/>
    </row>
    <row r="8" spans="1:6" ht="18.75">
      <c r="B8" s="248" t="s">
        <v>1758</v>
      </c>
      <c r="C8" s="191"/>
      <c r="D8" s="607"/>
      <c r="E8" s="591"/>
      <c r="F8" s="605"/>
    </row>
    <row r="9" spans="1:6" ht="30" customHeight="1">
      <c r="A9" s="483" t="s">
        <v>3989</v>
      </c>
      <c r="B9" s="483" t="s">
        <v>4</v>
      </c>
      <c r="C9" s="228" t="s">
        <v>1759</v>
      </c>
      <c r="D9" s="608" t="s">
        <v>1576</v>
      </c>
      <c r="E9" s="609" t="s">
        <v>1577</v>
      </c>
      <c r="F9" s="610"/>
    </row>
    <row r="10" spans="1:6">
      <c r="A10" s="489"/>
      <c r="B10" s="484" t="s">
        <v>1502</v>
      </c>
      <c r="C10" s="113"/>
      <c r="D10" s="611"/>
      <c r="E10" s="612"/>
    </row>
    <row r="11" spans="1:6" s="112" customFormat="1" ht="12.75">
      <c r="A11" s="490"/>
      <c r="B11" s="484" t="s">
        <v>1504</v>
      </c>
      <c r="C11" s="113"/>
      <c r="D11" s="611"/>
      <c r="E11" s="612"/>
      <c r="F11" s="613"/>
    </row>
    <row r="12" spans="1:6" s="112" customFormat="1" ht="12.75">
      <c r="A12" s="490" t="s">
        <v>2167</v>
      </c>
      <c r="B12" s="485" t="s">
        <v>145</v>
      </c>
      <c r="C12" s="113">
        <v>1</v>
      </c>
      <c r="D12" s="632">
        <v>2800</v>
      </c>
      <c r="E12" s="614">
        <f t="shared" ref="E12:E17" si="0">D12*C12</f>
        <v>2800</v>
      </c>
      <c r="F12" s="613"/>
    </row>
    <row r="13" spans="1:6" s="112" customFormat="1" ht="12.75">
      <c r="A13" s="490" t="s">
        <v>2519</v>
      </c>
      <c r="B13" s="485" t="s">
        <v>147</v>
      </c>
      <c r="C13" s="113">
        <v>1</v>
      </c>
      <c r="D13" s="632">
        <v>2800</v>
      </c>
      <c r="E13" s="614">
        <f t="shared" si="0"/>
        <v>2800</v>
      </c>
      <c r="F13" s="613"/>
    </row>
    <row r="14" spans="1:6" s="112" customFormat="1" ht="12.75">
      <c r="A14" s="490" t="s">
        <v>3415</v>
      </c>
      <c r="B14" s="485" t="s">
        <v>925</v>
      </c>
      <c r="C14" s="113">
        <v>1</v>
      </c>
      <c r="D14" s="632">
        <v>1190</v>
      </c>
      <c r="E14" s="614">
        <f t="shared" si="0"/>
        <v>1190</v>
      </c>
      <c r="F14" s="613"/>
    </row>
    <row r="15" spans="1:6" s="112" customFormat="1" ht="12.75">
      <c r="A15" s="490" t="s">
        <v>2532</v>
      </c>
      <c r="B15" s="486" t="s">
        <v>153</v>
      </c>
      <c r="C15" s="113">
        <v>1</v>
      </c>
      <c r="D15" s="632">
        <v>2800</v>
      </c>
      <c r="E15" s="614">
        <f t="shared" si="0"/>
        <v>2800</v>
      </c>
      <c r="F15" s="613"/>
    </row>
    <row r="16" spans="1:6" s="112" customFormat="1" ht="12.75">
      <c r="A16" s="490" t="s">
        <v>2533</v>
      </c>
      <c r="B16" s="485" t="s">
        <v>154</v>
      </c>
      <c r="C16" s="113">
        <v>1</v>
      </c>
      <c r="D16" s="632">
        <v>2800</v>
      </c>
      <c r="E16" s="614">
        <f t="shared" si="0"/>
        <v>2800</v>
      </c>
      <c r="F16" s="613"/>
    </row>
    <row r="17" spans="1:6" s="112" customFormat="1" ht="12.75">
      <c r="A17" s="490" t="s">
        <v>4606</v>
      </c>
      <c r="B17" s="485" t="s">
        <v>155</v>
      </c>
      <c r="C17" s="113">
        <v>1</v>
      </c>
      <c r="D17" s="632">
        <v>990</v>
      </c>
      <c r="E17" s="614">
        <f t="shared" si="0"/>
        <v>990</v>
      </c>
      <c r="F17" s="613"/>
    </row>
    <row r="18" spans="1:6" s="112" customFormat="1" ht="12.75">
      <c r="A18" s="490"/>
      <c r="B18" s="484" t="s">
        <v>1503</v>
      </c>
      <c r="C18" s="113"/>
      <c r="D18" s="632"/>
      <c r="E18" s="612"/>
      <c r="F18" s="613"/>
    </row>
    <row r="19" spans="1:6" s="112" customFormat="1" ht="12.75">
      <c r="A19" s="490" t="s">
        <v>3416</v>
      </c>
      <c r="B19" s="485" t="s">
        <v>1177</v>
      </c>
      <c r="C19" s="113">
        <v>15</v>
      </c>
      <c r="D19" s="632">
        <v>85</v>
      </c>
      <c r="E19" s="614">
        <f t="shared" ref="E19:E31" si="1">D19*C19</f>
        <v>1275</v>
      </c>
      <c r="F19" s="613"/>
    </row>
    <row r="20" spans="1:6" s="112" customFormat="1" ht="12.75">
      <c r="A20" s="490" t="s">
        <v>3417</v>
      </c>
      <c r="B20" s="485" t="s">
        <v>926</v>
      </c>
      <c r="C20" s="113">
        <v>2</v>
      </c>
      <c r="D20" s="632">
        <v>3270</v>
      </c>
      <c r="E20" s="614">
        <f t="shared" si="1"/>
        <v>6540</v>
      </c>
      <c r="F20" s="613"/>
    </row>
    <row r="21" spans="1:6" s="112" customFormat="1" ht="12.75">
      <c r="A21" s="490" t="s">
        <v>3418</v>
      </c>
      <c r="B21" s="487" t="s">
        <v>927</v>
      </c>
      <c r="C21" s="113">
        <v>1</v>
      </c>
      <c r="D21" s="632">
        <v>5730</v>
      </c>
      <c r="E21" s="614">
        <f t="shared" si="1"/>
        <v>5730</v>
      </c>
      <c r="F21" s="613"/>
    </row>
    <row r="22" spans="1:6" s="112" customFormat="1" ht="12.75">
      <c r="A22" s="490" t="s">
        <v>3419</v>
      </c>
      <c r="B22" s="485" t="s">
        <v>1338</v>
      </c>
      <c r="C22" s="113">
        <v>15</v>
      </c>
      <c r="D22" s="632">
        <v>360</v>
      </c>
      <c r="E22" s="614">
        <f t="shared" si="1"/>
        <v>5400</v>
      </c>
      <c r="F22" s="613"/>
    </row>
    <row r="23" spans="1:6" s="112" customFormat="1" ht="12.75">
      <c r="A23" s="490" t="s">
        <v>3420</v>
      </c>
      <c r="B23" s="485" t="s">
        <v>928</v>
      </c>
      <c r="C23" s="113">
        <v>15</v>
      </c>
      <c r="D23" s="632">
        <v>780</v>
      </c>
      <c r="E23" s="614">
        <f t="shared" si="1"/>
        <v>11700</v>
      </c>
      <c r="F23" s="613"/>
    </row>
    <row r="24" spans="1:6" s="112" customFormat="1" ht="12.75">
      <c r="A24" s="490" t="s">
        <v>3421</v>
      </c>
      <c r="B24" s="485" t="s">
        <v>929</v>
      </c>
      <c r="C24" s="113">
        <v>15</v>
      </c>
      <c r="D24" s="632">
        <v>2880</v>
      </c>
      <c r="E24" s="614">
        <f t="shared" si="1"/>
        <v>43200</v>
      </c>
      <c r="F24" s="613"/>
    </row>
    <row r="25" spans="1:6" s="112" customFormat="1" ht="12.75">
      <c r="A25" s="490" t="s">
        <v>3422</v>
      </c>
      <c r="B25" s="485" t="s">
        <v>1201</v>
      </c>
      <c r="C25" s="113">
        <v>15</v>
      </c>
      <c r="D25" s="632">
        <v>68</v>
      </c>
      <c r="E25" s="614">
        <f t="shared" si="1"/>
        <v>1020</v>
      </c>
      <c r="F25" s="613"/>
    </row>
    <row r="26" spans="1:6" s="112" customFormat="1" ht="12.75">
      <c r="A26" s="490" t="s">
        <v>3423</v>
      </c>
      <c r="B26" s="485" t="s">
        <v>1542</v>
      </c>
      <c r="C26" s="113">
        <v>15</v>
      </c>
      <c r="D26" s="632">
        <v>90</v>
      </c>
      <c r="E26" s="614">
        <f t="shared" si="1"/>
        <v>1350</v>
      </c>
      <c r="F26" s="613"/>
    </row>
    <row r="27" spans="1:6" s="112" customFormat="1" ht="12.75">
      <c r="A27" s="490" t="s">
        <v>3424</v>
      </c>
      <c r="B27" s="485" t="s">
        <v>1436</v>
      </c>
      <c r="C27" s="113">
        <v>15</v>
      </c>
      <c r="D27" s="632">
        <v>630</v>
      </c>
      <c r="E27" s="614">
        <f t="shared" si="1"/>
        <v>9450</v>
      </c>
      <c r="F27" s="613"/>
    </row>
    <row r="28" spans="1:6" s="112" customFormat="1" ht="12.75">
      <c r="A28" s="490" t="s">
        <v>3425</v>
      </c>
      <c r="B28" s="485" t="s">
        <v>930</v>
      </c>
      <c r="C28" s="113">
        <v>1</v>
      </c>
      <c r="D28" s="632">
        <v>28300</v>
      </c>
      <c r="E28" s="614">
        <f t="shared" si="1"/>
        <v>28300</v>
      </c>
      <c r="F28" s="613"/>
    </row>
    <row r="29" spans="1:6" s="112" customFormat="1" ht="12.75">
      <c r="A29" s="490" t="s">
        <v>3426</v>
      </c>
      <c r="B29" s="485" t="s">
        <v>931</v>
      </c>
      <c r="C29" s="113">
        <v>1</v>
      </c>
      <c r="D29" s="632">
        <v>28300</v>
      </c>
      <c r="E29" s="614">
        <f t="shared" si="1"/>
        <v>28300</v>
      </c>
      <c r="F29" s="613"/>
    </row>
    <row r="30" spans="1:6" s="112" customFormat="1" ht="12.75">
      <c r="A30" s="490" t="s">
        <v>3427</v>
      </c>
      <c r="B30" s="485" t="s">
        <v>932</v>
      </c>
      <c r="C30" s="113">
        <v>13</v>
      </c>
      <c r="D30" s="632">
        <v>20700</v>
      </c>
      <c r="E30" s="614">
        <f t="shared" si="1"/>
        <v>269100</v>
      </c>
      <c r="F30" s="613"/>
    </row>
    <row r="31" spans="1:6" s="112" customFormat="1" ht="12.75">
      <c r="A31" s="490" t="s">
        <v>3428</v>
      </c>
      <c r="B31" s="485" t="s">
        <v>933</v>
      </c>
      <c r="C31" s="113">
        <v>1</v>
      </c>
      <c r="D31" s="632">
        <v>99000</v>
      </c>
      <c r="E31" s="614">
        <f t="shared" si="1"/>
        <v>99000</v>
      </c>
      <c r="F31" s="613"/>
    </row>
    <row r="32" spans="1:6" s="112" customFormat="1" ht="12.75">
      <c r="A32" s="490" t="s">
        <v>3429</v>
      </c>
      <c r="B32" s="485" t="s">
        <v>1348</v>
      </c>
      <c r="C32" s="113">
        <v>3</v>
      </c>
      <c r="D32" s="632">
        <v>370</v>
      </c>
      <c r="E32" s="614">
        <f t="shared" ref="E32:E45" si="2">D32*C32</f>
        <v>1110</v>
      </c>
      <c r="F32" s="613"/>
    </row>
    <row r="33" spans="1:6" s="112" customFormat="1" ht="12.75">
      <c r="A33" s="490" t="s">
        <v>3430</v>
      </c>
      <c r="B33" s="485" t="s">
        <v>934</v>
      </c>
      <c r="C33" s="113">
        <v>5</v>
      </c>
      <c r="D33" s="632">
        <v>95</v>
      </c>
      <c r="E33" s="614">
        <f t="shared" si="2"/>
        <v>475</v>
      </c>
      <c r="F33" s="613"/>
    </row>
    <row r="34" spans="1:6" s="112" customFormat="1" ht="12.75">
      <c r="A34" s="490" t="s">
        <v>3431</v>
      </c>
      <c r="B34" s="485" t="s">
        <v>1789</v>
      </c>
      <c r="C34" s="113">
        <v>3</v>
      </c>
      <c r="D34" s="632">
        <v>190</v>
      </c>
      <c r="E34" s="614">
        <f t="shared" si="2"/>
        <v>570</v>
      </c>
      <c r="F34" s="613"/>
    </row>
    <row r="35" spans="1:6" s="112" customFormat="1" ht="12.75">
      <c r="A35" s="490" t="s">
        <v>3432</v>
      </c>
      <c r="B35" s="485" t="s">
        <v>1175</v>
      </c>
      <c r="C35" s="113">
        <v>5</v>
      </c>
      <c r="D35" s="632">
        <v>1660</v>
      </c>
      <c r="E35" s="614">
        <f t="shared" si="2"/>
        <v>8300</v>
      </c>
      <c r="F35" s="613"/>
    </row>
    <row r="36" spans="1:6" s="112" customFormat="1" ht="12.75">
      <c r="A36" s="490" t="s">
        <v>4813</v>
      </c>
      <c r="B36" s="485" t="s">
        <v>4812</v>
      </c>
      <c r="C36" s="113">
        <v>1</v>
      </c>
      <c r="D36" s="632"/>
      <c r="E36" s="615"/>
      <c r="F36" s="613"/>
    </row>
    <row r="37" spans="1:6" s="112" customFormat="1" ht="12.75">
      <c r="A37" s="490" t="s">
        <v>3433</v>
      </c>
      <c r="B37" s="485" t="s">
        <v>1176</v>
      </c>
      <c r="C37" s="113">
        <v>15</v>
      </c>
      <c r="D37" s="632">
        <v>1030</v>
      </c>
      <c r="E37" s="615">
        <f t="shared" si="2"/>
        <v>15450</v>
      </c>
      <c r="F37" s="613"/>
    </row>
    <row r="38" spans="1:6" s="112" customFormat="1" ht="12.75">
      <c r="A38" s="490" t="s">
        <v>3434</v>
      </c>
      <c r="B38" s="485" t="s">
        <v>1433</v>
      </c>
      <c r="C38" s="114">
        <v>5</v>
      </c>
      <c r="D38" s="632">
        <v>300</v>
      </c>
      <c r="E38" s="616">
        <f t="shared" si="2"/>
        <v>1500</v>
      </c>
      <c r="F38" s="613"/>
    </row>
    <row r="39" spans="1:6" s="112" customFormat="1" ht="12.75" customHeight="1">
      <c r="A39" s="490" t="s">
        <v>3435</v>
      </c>
      <c r="B39" s="485" t="s">
        <v>935</v>
      </c>
      <c r="C39" s="114">
        <v>5</v>
      </c>
      <c r="D39" s="632">
        <v>460</v>
      </c>
      <c r="E39" s="616">
        <f t="shared" si="2"/>
        <v>2300</v>
      </c>
      <c r="F39" s="613"/>
    </row>
    <row r="40" spans="1:6" s="112" customFormat="1" ht="12.75" customHeight="1">
      <c r="A40" s="490" t="s">
        <v>3436</v>
      </c>
      <c r="B40" s="485" t="s">
        <v>936</v>
      </c>
      <c r="C40" s="114">
        <v>2</v>
      </c>
      <c r="D40" s="632">
        <v>1200</v>
      </c>
      <c r="E40" s="616">
        <f t="shared" si="2"/>
        <v>2400</v>
      </c>
      <c r="F40" s="613"/>
    </row>
    <row r="41" spans="1:6" s="112" customFormat="1" ht="12.75">
      <c r="A41" s="490" t="s">
        <v>3437</v>
      </c>
      <c r="B41" s="485" t="s">
        <v>937</v>
      </c>
      <c r="C41" s="114">
        <v>13</v>
      </c>
      <c r="D41" s="632">
        <v>300</v>
      </c>
      <c r="E41" s="616">
        <f t="shared" si="2"/>
        <v>3900</v>
      </c>
      <c r="F41" s="613"/>
    </row>
    <row r="42" spans="1:6" s="112" customFormat="1" ht="12.75">
      <c r="A42" s="490" t="s">
        <v>3438</v>
      </c>
      <c r="B42" s="485" t="s">
        <v>938</v>
      </c>
      <c r="C42" s="114">
        <v>2</v>
      </c>
      <c r="D42" s="632">
        <v>29550</v>
      </c>
      <c r="E42" s="616">
        <f t="shared" si="2"/>
        <v>59100</v>
      </c>
      <c r="F42" s="613"/>
    </row>
    <row r="43" spans="1:6" s="112" customFormat="1" ht="12.75">
      <c r="A43" s="490" t="s">
        <v>3439</v>
      </c>
      <c r="B43" s="485" t="s">
        <v>939</v>
      </c>
      <c r="C43" s="114">
        <v>2</v>
      </c>
      <c r="D43" s="632">
        <v>4700</v>
      </c>
      <c r="E43" s="616">
        <f t="shared" si="2"/>
        <v>9400</v>
      </c>
      <c r="F43" s="613"/>
    </row>
    <row r="44" spans="1:6" s="112" customFormat="1" ht="12.75">
      <c r="A44" s="490" t="s">
        <v>3440</v>
      </c>
      <c r="B44" s="487" t="s">
        <v>940</v>
      </c>
      <c r="C44" s="114">
        <v>1</v>
      </c>
      <c r="D44" s="632">
        <v>9800</v>
      </c>
      <c r="E44" s="616">
        <f t="shared" si="2"/>
        <v>9800</v>
      </c>
      <c r="F44" s="613"/>
    </row>
    <row r="45" spans="1:6" s="112" customFormat="1" ht="12.75">
      <c r="A45" s="490" t="s">
        <v>3441</v>
      </c>
      <c r="B45" s="485" t="s">
        <v>941</v>
      </c>
      <c r="C45" s="114">
        <v>2</v>
      </c>
      <c r="D45" s="632">
        <v>170</v>
      </c>
      <c r="E45" s="616">
        <f t="shared" si="2"/>
        <v>340</v>
      </c>
      <c r="F45" s="613"/>
    </row>
    <row r="46" spans="1:6" s="112" customFormat="1" ht="12.75">
      <c r="A46" s="490"/>
      <c r="B46" s="484" t="s">
        <v>1505</v>
      </c>
      <c r="C46" s="113"/>
      <c r="D46" s="632"/>
      <c r="E46" s="617"/>
      <c r="F46" s="613"/>
    </row>
    <row r="47" spans="1:6" s="112" customFormat="1" ht="12.75">
      <c r="A47" s="490" t="s">
        <v>3442</v>
      </c>
      <c r="B47" s="485" t="s">
        <v>942</v>
      </c>
      <c r="C47" s="113">
        <v>1</v>
      </c>
      <c r="D47" s="632">
        <v>1720</v>
      </c>
      <c r="E47" s="614">
        <f t="shared" ref="E47:E66" si="3">D47*C47</f>
        <v>1720</v>
      </c>
      <c r="F47" s="613"/>
    </row>
    <row r="48" spans="1:6" s="112" customFormat="1" ht="12.75">
      <c r="A48" s="490" t="s">
        <v>3443</v>
      </c>
      <c r="B48" s="485" t="s">
        <v>1455</v>
      </c>
      <c r="C48" s="114">
        <v>1</v>
      </c>
      <c r="D48" s="632">
        <v>630</v>
      </c>
      <c r="E48" s="616">
        <f t="shared" si="3"/>
        <v>630</v>
      </c>
      <c r="F48" s="613"/>
    </row>
    <row r="49" spans="1:6" s="112" customFormat="1" ht="12.75">
      <c r="A49" s="490" t="s">
        <v>3444</v>
      </c>
      <c r="B49" s="485" t="s">
        <v>943</v>
      </c>
      <c r="C49" s="114">
        <v>1</v>
      </c>
      <c r="D49" s="632">
        <v>6320</v>
      </c>
      <c r="E49" s="614">
        <f t="shared" si="3"/>
        <v>6320</v>
      </c>
      <c r="F49" s="613"/>
    </row>
    <row r="50" spans="1:6" s="112" customFormat="1" ht="12.75">
      <c r="A50" s="490" t="s">
        <v>3445</v>
      </c>
      <c r="B50" s="485" t="s">
        <v>1456</v>
      </c>
      <c r="C50" s="114">
        <v>3</v>
      </c>
      <c r="D50" s="632">
        <v>440</v>
      </c>
      <c r="E50" s="614">
        <f t="shared" si="3"/>
        <v>1320</v>
      </c>
      <c r="F50" s="613"/>
    </row>
    <row r="51" spans="1:6" s="112" customFormat="1" ht="12.75">
      <c r="A51" s="490" t="s">
        <v>3446</v>
      </c>
      <c r="B51" s="485" t="s">
        <v>4321</v>
      </c>
      <c r="C51" s="114">
        <v>1</v>
      </c>
      <c r="D51" s="632">
        <v>8900</v>
      </c>
      <c r="E51" s="614">
        <f t="shared" si="3"/>
        <v>8900</v>
      </c>
      <c r="F51" s="613"/>
    </row>
    <row r="52" spans="1:6" s="112" customFormat="1" ht="12.75">
      <c r="A52" s="490" t="s">
        <v>3447</v>
      </c>
      <c r="B52" s="485" t="s">
        <v>944</v>
      </c>
      <c r="C52" s="114">
        <v>1</v>
      </c>
      <c r="D52" s="632">
        <v>2130</v>
      </c>
      <c r="E52" s="614">
        <f t="shared" si="3"/>
        <v>2130</v>
      </c>
      <c r="F52" s="613"/>
    </row>
    <row r="53" spans="1:6" s="112" customFormat="1" ht="12.75">
      <c r="A53" s="490" t="s">
        <v>3448</v>
      </c>
      <c r="B53" s="485" t="s">
        <v>945</v>
      </c>
      <c r="C53" s="114">
        <v>1</v>
      </c>
      <c r="D53" s="632">
        <v>10230</v>
      </c>
      <c r="E53" s="618">
        <f t="shared" si="3"/>
        <v>10230</v>
      </c>
      <c r="F53" s="613"/>
    </row>
    <row r="54" spans="1:6" s="112" customFormat="1" ht="12.75">
      <c r="A54" s="490" t="s">
        <v>3449</v>
      </c>
      <c r="B54" s="485" t="s">
        <v>946</v>
      </c>
      <c r="C54" s="114">
        <v>2</v>
      </c>
      <c r="D54" s="632">
        <v>6090</v>
      </c>
      <c r="E54" s="614">
        <f t="shared" si="3"/>
        <v>12180</v>
      </c>
      <c r="F54" s="613"/>
    </row>
    <row r="55" spans="1:6" s="112" customFormat="1" ht="12.75">
      <c r="A55" s="490" t="s">
        <v>3450</v>
      </c>
      <c r="B55" s="485" t="s">
        <v>947</v>
      </c>
      <c r="C55" s="114">
        <v>1</v>
      </c>
      <c r="D55" s="632">
        <v>9080</v>
      </c>
      <c r="E55" s="618">
        <f t="shared" si="3"/>
        <v>9080</v>
      </c>
      <c r="F55" s="613"/>
    </row>
    <row r="56" spans="1:6" s="112" customFormat="1" ht="12.75">
      <c r="A56" s="490" t="s">
        <v>3451</v>
      </c>
      <c r="B56" s="485" t="s">
        <v>3452</v>
      </c>
      <c r="C56" s="114">
        <v>2</v>
      </c>
      <c r="D56" s="632">
        <v>4600</v>
      </c>
      <c r="E56" s="614">
        <f t="shared" si="3"/>
        <v>9200</v>
      </c>
      <c r="F56" s="613"/>
    </row>
    <row r="57" spans="1:6" s="112" customFormat="1" ht="12.75">
      <c r="A57" s="490" t="s">
        <v>3453</v>
      </c>
      <c r="B57" s="485" t="s">
        <v>948</v>
      </c>
      <c r="C57" s="114">
        <v>1</v>
      </c>
      <c r="D57" s="632">
        <v>1950</v>
      </c>
      <c r="E57" s="618">
        <f t="shared" si="3"/>
        <v>1950</v>
      </c>
      <c r="F57" s="613"/>
    </row>
    <row r="58" spans="1:6" s="112" customFormat="1" ht="12.75">
      <c r="A58" s="490" t="s">
        <v>3454</v>
      </c>
      <c r="B58" s="487" t="s">
        <v>949</v>
      </c>
      <c r="C58" s="113">
        <v>1</v>
      </c>
      <c r="D58" s="632">
        <v>20700</v>
      </c>
      <c r="E58" s="618">
        <f t="shared" si="3"/>
        <v>20700</v>
      </c>
      <c r="F58" s="613"/>
    </row>
    <row r="59" spans="1:6" s="112" customFormat="1" ht="12.75">
      <c r="A59" s="490" t="s">
        <v>3455</v>
      </c>
      <c r="B59" s="485" t="s">
        <v>1738</v>
      </c>
      <c r="C59" s="113">
        <v>1</v>
      </c>
      <c r="D59" s="632">
        <v>32000</v>
      </c>
      <c r="E59" s="614">
        <f t="shared" si="3"/>
        <v>32000</v>
      </c>
      <c r="F59" s="613"/>
    </row>
    <row r="60" spans="1:6" s="112" customFormat="1" ht="12.75">
      <c r="A60" s="490" t="s">
        <v>3456</v>
      </c>
      <c r="B60" s="485" t="s">
        <v>1737</v>
      </c>
      <c r="C60" s="113">
        <v>1</v>
      </c>
      <c r="D60" s="632">
        <v>7700</v>
      </c>
      <c r="E60" s="614">
        <f t="shared" si="3"/>
        <v>7700</v>
      </c>
      <c r="F60" s="613"/>
    </row>
    <row r="61" spans="1:6" s="112" customFormat="1" ht="12.75">
      <c r="A61" s="490" t="s">
        <v>3457</v>
      </c>
      <c r="B61" s="485" t="s">
        <v>950</v>
      </c>
      <c r="C61" s="113">
        <v>2</v>
      </c>
      <c r="D61" s="632">
        <v>500</v>
      </c>
      <c r="E61" s="614">
        <f t="shared" si="3"/>
        <v>1000</v>
      </c>
      <c r="F61" s="613"/>
    </row>
    <row r="62" spans="1:6" s="112" customFormat="1" ht="12.75">
      <c r="A62" s="490" t="s">
        <v>3458</v>
      </c>
      <c r="B62" s="485" t="s">
        <v>951</v>
      </c>
      <c r="C62" s="113">
        <v>2</v>
      </c>
      <c r="D62" s="632">
        <v>370</v>
      </c>
      <c r="E62" s="614">
        <f t="shared" si="3"/>
        <v>740</v>
      </c>
      <c r="F62" s="613"/>
    </row>
    <row r="63" spans="1:6" s="112" customFormat="1" ht="12.75">
      <c r="A63" s="490" t="s">
        <v>3459</v>
      </c>
      <c r="B63" s="485" t="s">
        <v>952</v>
      </c>
      <c r="C63" s="113">
        <v>2</v>
      </c>
      <c r="D63" s="632">
        <v>360</v>
      </c>
      <c r="E63" s="614">
        <f t="shared" si="3"/>
        <v>720</v>
      </c>
      <c r="F63" s="613"/>
    </row>
    <row r="64" spans="1:6" s="112" customFormat="1" ht="12.75">
      <c r="A64" s="490" t="s">
        <v>3460</v>
      </c>
      <c r="B64" s="485" t="s">
        <v>953</v>
      </c>
      <c r="C64" s="113">
        <v>1</v>
      </c>
      <c r="D64" s="632">
        <v>28980</v>
      </c>
      <c r="E64" s="614">
        <f t="shared" si="3"/>
        <v>28980</v>
      </c>
      <c r="F64" s="613"/>
    </row>
    <row r="65" spans="1:6" s="112" customFormat="1" ht="12.75">
      <c r="A65" s="490" t="s">
        <v>3461</v>
      </c>
      <c r="B65" s="485" t="s">
        <v>954</v>
      </c>
      <c r="C65" s="113">
        <v>2</v>
      </c>
      <c r="D65" s="632">
        <v>3580</v>
      </c>
      <c r="E65" s="618">
        <f t="shared" si="3"/>
        <v>7160</v>
      </c>
      <c r="F65" s="613"/>
    </row>
    <row r="66" spans="1:6" s="112" customFormat="1" ht="12.75">
      <c r="A66" s="490" t="s">
        <v>3462</v>
      </c>
      <c r="B66" s="485" t="s">
        <v>955</v>
      </c>
      <c r="C66" s="113">
        <v>1</v>
      </c>
      <c r="D66" s="632">
        <v>24380</v>
      </c>
      <c r="E66" s="618">
        <f t="shared" si="3"/>
        <v>24380</v>
      </c>
      <c r="F66" s="619"/>
    </row>
    <row r="67" spans="1:6" s="112" customFormat="1" ht="12.75" customHeight="1">
      <c r="A67" s="490"/>
      <c r="B67" s="484" t="s">
        <v>1506</v>
      </c>
      <c r="C67" s="113"/>
      <c r="D67" s="632"/>
      <c r="E67" s="612"/>
      <c r="F67" s="613"/>
    </row>
    <row r="68" spans="1:6" s="112" customFormat="1" ht="30" customHeight="1">
      <c r="A68" s="490" t="s">
        <v>4690</v>
      </c>
      <c r="B68" s="485" t="s">
        <v>4689</v>
      </c>
      <c r="C68" s="113">
        <v>1</v>
      </c>
      <c r="D68" s="632">
        <v>15200</v>
      </c>
      <c r="E68" s="614">
        <f>D68*C68</f>
        <v>15200</v>
      </c>
      <c r="F68" s="613"/>
    </row>
    <row r="69" spans="1:6" s="112" customFormat="1" ht="12.75" customHeight="1">
      <c r="A69" s="490" t="s">
        <v>3463</v>
      </c>
      <c r="B69" s="485" t="s">
        <v>1742</v>
      </c>
      <c r="C69" s="113">
        <v>1</v>
      </c>
      <c r="D69" s="632">
        <v>5850</v>
      </c>
      <c r="E69" s="614">
        <f t="shared" ref="E69:E75" si="4">D69*C69</f>
        <v>5850</v>
      </c>
      <c r="F69" s="613"/>
    </row>
    <row r="70" spans="1:6" s="112" customFormat="1" ht="12.75" customHeight="1">
      <c r="A70" s="490" t="s">
        <v>3464</v>
      </c>
      <c r="B70" s="485" t="s">
        <v>956</v>
      </c>
      <c r="C70" s="113">
        <v>1</v>
      </c>
      <c r="D70" s="632">
        <v>5520</v>
      </c>
      <c r="E70" s="614">
        <f t="shared" si="4"/>
        <v>5520</v>
      </c>
      <c r="F70" s="613"/>
    </row>
    <row r="71" spans="1:6" s="112" customFormat="1" ht="12.75" customHeight="1">
      <c r="A71" s="490" t="s">
        <v>3465</v>
      </c>
      <c r="B71" s="485" t="s">
        <v>957</v>
      </c>
      <c r="C71" s="113">
        <v>1</v>
      </c>
      <c r="D71" s="632">
        <v>13500</v>
      </c>
      <c r="E71" s="614">
        <f t="shared" si="4"/>
        <v>13500</v>
      </c>
      <c r="F71" s="613"/>
    </row>
    <row r="72" spans="1:6" s="112" customFormat="1" ht="12.75" customHeight="1">
      <c r="A72" s="490" t="s">
        <v>3466</v>
      </c>
      <c r="B72" s="485" t="s">
        <v>958</v>
      </c>
      <c r="C72" s="113">
        <v>1</v>
      </c>
      <c r="D72" s="632">
        <v>1940</v>
      </c>
      <c r="E72" s="614">
        <f t="shared" si="4"/>
        <v>1940</v>
      </c>
      <c r="F72" s="613"/>
    </row>
    <row r="73" spans="1:6" s="112" customFormat="1" ht="14.25" customHeight="1">
      <c r="A73" s="490" t="s">
        <v>3467</v>
      </c>
      <c r="B73" s="485" t="s">
        <v>959</v>
      </c>
      <c r="C73" s="113">
        <v>1</v>
      </c>
      <c r="D73" s="632">
        <v>1660</v>
      </c>
      <c r="E73" s="614">
        <f t="shared" si="4"/>
        <v>1660</v>
      </c>
      <c r="F73" s="613"/>
    </row>
    <row r="74" spans="1:6" s="112" customFormat="1" ht="14.25" customHeight="1">
      <c r="A74" s="490" t="s">
        <v>3468</v>
      </c>
      <c r="B74" s="485" t="s">
        <v>960</v>
      </c>
      <c r="C74" s="113">
        <v>1</v>
      </c>
      <c r="D74" s="632">
        <v>1940</v>
      </c>
      <c r="E74" s="614">
        <f t="shared" si="4"/>
        <v>1940</v>
      </c>
      <c r="F74" s="613"/>
    </row>
    <row r="75" spans="1:6" s="112" customFormat="1" ht="28.5" customHeight="1">
      <c r="A75" s="490" t="s">
        <v>3469</v>
      </c>
      <c r="B75" s="485" t="s">
        <v>961</v>
      </c>
      <c r="C75" s="113">
        <v>1</v>
      </c>
      <c r="D75" s="632">
        <v>3870</v>
      </c>
      <c r="E75" s="614">
        <f t="shared" si="4"/>
        <v>3870</v>
      </c>
      <c r="F75" s="613"/>
    </row>
    <row r="76" spans="1:6" s="112" customFormat="1" ht="12.75" customHeight="1">
      <c r="A76" s="490"/>
      <c r="B76" s="484" t="s">
        <v>568</v>
      </c>
      <c r="C76" s="113"/>
      <c r="D76" s="632"/>
      <c r="E76" s="612"/>
      <c r="F76" s="613"/>
    </row>
    <row r="77" spans="1:6" s="112" customFormat="1" ht="12.75" customHeight="1">
      <c r="A77" s="490" t="s">
        <v>3470</v>
      </c>
      <c r="B77" s="485" t="s">
        <v>1481</v>
      </c>
      <c r="C77" s="113">
        <v>1</v>
      </c>
      <c r="D77" s="632">
        <v>7650</v>
      </c>
      <c r="E77" s="614">
        <f t="shared" ref="E77:E84" si="5">D77*C77</f>
        <v>7650</v>
      </c>
      <c r="F77" s="613"/>
    </row>
    <row r="78" spans="1:6" s="112" customFormat="1" ht="12.75" customHeight="1">
      <c r="A78" s="490" t="s">
        <v>3471</v>
      </c>
      <c r="B78" s="485" t="s">
        <v>1482</v>
      </c>
      <c r="C78" s="113">
        <v>1</v>
      </c>
      <c r="D78" s="632">
        <v>7650</v>
      </c>
      <c r="E78" s="614">
        <f t="shared" si="5"/>
        <v>7650</v>
      </c>
      <c r="F78" s="613"/>
    </row>
    <row r="79" spans="1:6" s="112" customFormat="1" ht="12.75" customHeight="1">
      <c r="A79" s="490" t="s">
        <v>3472</v>
      </c>
      <c r="B79" s="485" t="s">
        <v>962</v>
      </c>
      <c r="C79" s="113">
        <v>1</v>
      </c>
      <c r="D79" s="632">
        <v>1990</v>
      </c>
      <c r="E79" s="614">
        <f t="shared" si="5"/>
        <v>1990</v>
      </c>
      <c r="F79" s="613"/>
    </row>
    <row r="80" spans="1:6" s="112" customFormat="1" ht="12.75" customHeight="1">
      <c r="A80" s="490" t="s">
        <v>3473</v>
      </c>
      <c r="B80" s="485" t="s">
        <v>963</v>
      </c>
      <c r="C80" s="113">
        <v>1</v>
      </c>
      <c r="D80" s="632">
        <v>2450</v>
      </c>
      <c r="E80" s="614">
        <f t="shared" si="5"/>
        <v>2450</v>
      </c>
      <c r="F80" s="606"/>
    </row>
    <row r="81" spans="1:6" ht="12.75" customHeight="1">
      <c r="A81" s="490" t="s">
        <v>3474</v>
      </c>
      <c r="B81" s="485" t="s">
        <v>964</v>
      </c>
      <c r="C81" s="113">
        <v>1</v>
      </c>
      <c r="D81" s="632">
        <v>2450</v>
      </c>
      <c r="E81" s="614">
        <f t="shared" si="5"/>
        <v>2450</v>
      </c>
    </row>
    <row r="82" spans="1:6" ht="12.75" customHeight="1">
      <c r="A82" s="490" t="s">
        <v>3475</v>
      </c>
      <c r="B82" s="485" t="s">
        <v>965</v>
      </c>
      <c r="C82" s="113">
        <v>1</v>
      </c>
      <c r="D82" s="632">
        <v>1790</v>
      </c>
      <c r="E82" s="614">
        <f>D82*C82</f>
        <v>1790</v>
      </c>
      <c r="F82" s="613"/>
    </row>
    <row r="83" spans="1:6" ht="12.75" customHeight="1">
      <c r="A83" s="490" t="s">
        <v>3476</v>
      </c>
      <c r="B83" s="485" t="s">
        <v>966</v>
      </c>
      <c r="C83" s="113">
        <v>1</v>
      </c>
      <c r="D83" s="632">
        <v>1990</v>
      </c>
      <c r="E83" s="614">
        <f t="shared" si="5"/>
        <v>1990</v>
      </c>
    </row>
    <row r="84" spans="1:6" ht="12.75" customHeight="1">
      <c r="A84" s="490" t="s">
        <v>3239</v>
      </c>
      <c r="B84" s="485" t="s">
        <v>967</v>
      </c>
      <c r="C84" s="113">
        <v>1</v>
      </c>
      <c r="D84" s="632">
        <v>650</v>
      </c>
      <c r="E84" s="614">
        <f t="shared" si="5"/>
        <v>650</v>
      </c>
    </row>
    <row r="85" spans="1:6" ht="12.75" customHeight="1">
      <c r="A85" s="490"/>
      <c r="B85" s="484" t="s">
        <v>228</v>
      </c>
      <c r="C85" s="113"/>
      <c r="D85" s="632"/>
      <c r="E85" s="615"/>
    </row>
    <row r="86" spans="1:6" ht="12.75" customHeight="1">
      <c r="A86" s="490" t="s">
        <v>2335</v>
      </c>
      <c r="B86" s="485" t="s">
        <v>234</v>
      </c>
      <c r="C86" s="114">
        <v>1</v>
      </c>
      <c r="D86" s="632">
        <v>3330</v>
      </c>
      <c r="E86" s="614">
        <f>C86*D86</f>
        <v>3330</v>
      </c>
    </row>
    <row r="87" spans="1:6" ht="12.75" customHeight="1">
      <c r="A87" s="490" t="s">
        <v>2331</v>
      </c>
      <c r="B87" s="485" t="s">
        <v>235</v>
      </c>
      <c r="C87" s="114">
        <v>1</v>
      </c>
      <c r="D87" s="632">
        <v>60950</v>
      </c>
      <c r="E87" s="614">
        <f>C87*D87</f>
        <v>60950</v>
      </c>
    </row>
    <row r="88" spans="1:6" ht="12.75" customHeight="1">
      <c r="A88" s="490" t="s">
        <v>2334</v>
      </c>
      <c r="B88" s="488" t="s">
        <v>968</v>
      </c>
      <c r="C88" s="114">
        <v>1</v>
      </c>
      <c r="D88" s="632">
        <v>28750</v>
      </c>
      <c r="E88" s="614">
        <f>C88*D88</f>
        <v>28750</v>
      </c>
    </row>
    <row r="89" spans="1:6" ht="12.75" customHeight="1">
      <c r="A89" s="490" t="s">
        <v>2333</v>
      </c>
      <c r="B89" s="485" t="s">
        <v>969</v>
      </c>
      <c r="C89" s="114">
        <v>1</v>
      </c>
      <c r="D89" s="632">
        <v>5520</v>
      </c>
      <c r="E89" s="614">
        <f>C89*D89</f>
        <v>5520</v>
      </c>
    </row>
    <row r="90" spans="1:6" ht="12.75" customHeight="1">
      <c r="A90" s="490" t="s">
        <v>4815</v>
      </c>
      <c r="B90" s="485" t="s">
        <v>4814</v>
      </c>
      <c r="C90" s="114">
        <v>1</v>
      </c>
      <c r="D90" s="632">
        <v>310</v>
      </c>
      <c r="E90" s="614">
        <f>C90*D90</f>
        <v>310</v>
      </c>
    </row>
    <row r="91" spans="1:6" ht="12.75" customHeight="1">
      <c r="A91" s="490"/>
      <c r="B91" s="484" t="s">
        <v>970</v>
      </c>
      <c r="C91" s="113"/>
      <c r="D91" s="632"/>
      <c r="E91" s="618"/>
    </row>
    <row r="92" spans="1:6" ht="12.75" customHeight="1">
      <c r="A92" s="490" t="s">
        <v>3477</v>
      </c>
      <c r="B92" s="485" t="s">
        <v>971</v>
      </c>
      <c r="C92" s="113">
        <v>1</v>
      </c>
      <c r="D92" s="632">
        <v>9500</v>
      </c>
      <c r="E92" s="614">
        <f>D92*C92</f>
        <v>9500</v>
      </c>
    </row>
    <row r="93" spans="1:6" ht="12.75" customHeight="1">
      <c r="A93" s="490" t="s">
        <v>3478</v>
      </c>
      <c r="B93" s="485" t="s">
        <v>972</v>
      </c>
      <c r="C93" s="113">
        <v>1</v>
      </c>
      <c r="D93" s="632">
        <v>13800</v>
      </c>
      <c r="E93" s="614">
        <f>D93*C93</f>
        <v>13800</v>
      </c>
    </row>
    <row r="94" spans="1:6" ht="12.75" customHeight="1">
      <c r="A94" s="490" t="s">
        <v>3479</v>
      </c>
      <c r="B94" s="485" t="s">
        <v>973</v>
      </c>
      <c r="C94" s="113">
        <v>15</v>
      </c>
      <c r="D94" s="632">
        <v>4020</v>
      </c>
      <c r="E94" s="614">
        <f>D94*C94</f>
        <v>60300</v>
      </c>
    </row>
    <row r="95" spans="1:6" ht="12.75" customHeight="1">
      <c r="A95" s="490" t="s">
        <v>3480</v>
      </c>
      <c r="B95" s="487" t="s">
        <v>974</v>
      </c>
      <c r="C95" s="113">
        <v>15</v>
      </c>
      <c r="D95" s="632">
        <v>2070</v>
      </c>
      <c r="E95" s="614">
        <f>D95*C95</f>
        <v>31050</v>
      </c>
    </row>
    <row r="96" spans="1:6">
      <c r="E96" s="620">
        <f>SUM(E10:E95)</f>
        <v>1115040</v>
      </c>
    </row>
  </sheetData>
  <sheetProtection selectLockedCells="1" selectUnlockedCells="1"/>
  <customSheetViews>
    <customSheetView guid="{528656D1-32FF-4CAA-99A3-773D8B52F1E9}" topLeftCell="A10">
      <selection activeCell="J38" sqref="J38"/>
      <pageMargins left="0.39374999999999999" right="0.35416666666666669" top="0.39374999999999999" bottom="0.74861111111111112" header="0.51180555555555551" footer="0.31527777777777777"/>
      <pageSetup paperSize="9" firstPageNumber="0" orientation="portrait" horizontalDpi="300" verticalDpi="300" r:id="rId1"/>
      <headerFooter alignWithMargins="0">
    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    </headerFooter>
    </customSheetView>
    <customSheetView guid="{33FCA2F7-7818-4E49-B924-0B37668B36A0}">
      <selection activeCell="D67" sqref="D67:D72"/>
      <pageMargins left="0.39374999999999999" right="0.35416666666666669" top="0.39374999999999999" bottom="0.74861111111111112" header="0.51180555555555551" footer="0.31527777777777777"/>
      <pageSetup paperSize="9" firstPageNumber="0" orientation="portrait" horizontalDpi="300" verticalDpi="300" r:id="rId2"/>
      <headerFooter alignWithMargins="0">
    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    </headerFooter>
    </customSheetView>
    <customSheetView guid="{E7D56A4B-C9D0-4B32-979F-CFE8D5A4B7C2}">
      <selection activeCell="D67" sqref="D67:D72"/>
      <pageMargins left="0.39374999999999999" right="0.35416666666666669" top="0.39374999999999999" bottom="0.74861111111111112" header="0.51180555555555551" footer="0.31527777777777777"/>
      <pageSetup paperSize="9" firstPageNumber="0" orientation="portrait" horizontalDpi="300" verticalDpi="300" r:id="rId3"/>
      <headerFooter alignWithMargins="0">
    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    </headerFooter>
    </customSheetView>
    <customSheetView guid="{B37146AE-7024-4825-8C03-E97A2B10C2A2}">
      <selection activeCell="D67" sqref="D67:D72"/>
      <pageMargins left="0.39374999999999999" right="0.35416666666666669" top="0.39374999999999999" bottom="0.74861111111111112" header="0.51180555555555551" footer="0.31527777777777777"/>
      <pageSetup paperSize="9" firstPageNumber="0" orientation="portrait" horizontalDpi="300" verticalDpi="300" r:id="rId4"/>
      <headerFooter alignWithMargins="0">
    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    </headerFooter>
    </customSheetView>
    <customSheetView guid="{93984E74-0CF6-4B15-84C0-F259207BA204}" topLeftCell="A10">
      <selection activeCell="J38" sqref="J38"/>
      <pageMargins left="0.39374999999999999" right="0.35416666666666669" top="0.39374999999999999" bottom="0.74861111111111112" header="0.51180555555555551" footer="0.31527777777777777"/>
      <pageSetup paperSize="9" firstPageNumber="0" orientation="portrait" horizontalDpi="300" verticalDpi="300" r:id="rId5"/>
      <headerFooter alignWithMargins="0">
    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    </headerFooter>
    </customSheetView>
    <customSheetView guid="{69B2BF30-709E-4E97-8251-8899061233B0}">
      <selection activeCell="E93" sqref="E93"/>
      <pageMargins left="0.39374999999999999" right="0.35416666666666669" top="0.39374999999999999" bottom="0.74861111111111112" header="0.51180555555555551" footer="0.31527777777777777"/>
      <pageSetup paperSize="9" firstPageNumber="0" orientation="portrait" horizontalDpi="300" verticalDpi="300" r:id="rId6"/>
      <headerFooter alignWithMargins="0">
    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    </headerFooter>
    </customSheetView>
  </customSheetViews>
  <pageMargins left="0.39374999999999999" right="0.35416666666666669" top="0.39374999999999999" bottom="0.74861111111111112" header="0.51180555555555551" footer="0.31527777777777777"/>
  <pageSetup paperSize="9" firstPageNumber="0" orientation="portrait" horizontalDpi="300" verticalDpi="300" r:id="rId7"/>
  <headerFooter alignWithMargins="0">
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</headerFooter>
  <ignoredErrors>
    <ignoredError sqref="A12:A16 A21:A29 A37:A41 A46:A63 A44 A18 A91:A95 A65:A67 A31:A35 A69:A89" numberStoredAsText="1"/>
  </ignoredErrors>
  <drawing r:id="rId8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40"/>
  </sheetPr>
  <dimension ref="A1:F28"/>
  <sheetViews>
    <sheetView workbookViewId="0">
      <selection activeCell="F13" sqref="F13"/>
    </sheetView>
  </sheetViews>
  <sheetFormatPr defaultColWidth="9.140625" defaultRowHeight="15"/>
  <cols>
    <col min="1" max="1" width="9.140625" style="565"/>
    <col min="2" max="2" width="60.85546875" style="565" customWidth="1"/>
    <col min="3" max="3" width="7" style="569" customWidth="1"/>
    <col min="4" max="4" width="10.42578125" style="570" customWidth="1"/>
    <col min="5" max="5" width="11.7109375" style="565" customWidth="1"/>
    <col min="6" max="6" width="14.140625" style="565" customWidth="1"/>
    <col min="7" max="16384" width="9.140625" style="565"/>
  </cols>
  <sheetData>
    <row r="1" spans="1:6" s="557" customFormat="1" ht="12.75">
      <c r="B1" s="558"/>
      <c r="C1" s="559"/>
      <c r="D1" s="560"/>
      <c r="E1" s="561"/>
    </row>
    <row r="2" spans="1:6" s="557" customFormat="1" ht="12.75">
      <c r="C2" s="559"/>
      <c r="D2" s="562"/>
      <c r="E2" s="131" t="s">
        <v>0</v>
      </c>
    </row>
    <row r="3" spans="1:6" s="557" customFormat="1" ht="12.75">
      <c r="C3" s="559"/>
      <c r="D3" s="562"/>
      <c r="E3" s="131" t="s">
        <v>1</v>
      </c>
    </row>
    <row r="4" spans="1:6" s="557" customFormat="1" ht="12.75">
      <c r="C4" s="559"/>
      <c r="D4" s="562"/>
      <c r="E4" s="131" t="s">
        <v>2</v>
      </c>
    </row>
    <row r="5" spans="1:6" s="557" customFormat="1" ht="12.75">
      <c r="C5" s="559"/>
      <c r="D5" s="562"/>
      <c r="E5" s="131" t="s">
        <v>1583</v>
      </c>
    </row>
    <row r="6" spans="1:6" s="557" customFormat="1" ht="15.75">
      <c r="B6" s="1041"/>
      <c r="C6" s="1041"/>
      <c r="D6" s="1041"/>
      <c r="E6" s="1041"/>
    </row>
    <row r="7" spans="1:6" s="134" customFormat="1" ht="24">
      <c r="A7" s="491" t="s">
        <v>3989</v>
      </c>
      <c r="B7" s="491" t="s">
        <v>4</v>
      </c>
      <c r="C7" s="235" t="s">
        <v>166</v>
      </c>
      <c r="D7" s="311" t="s">
        <v>1576</v>
      </c>
      <c r="E7" s="236" t="s">
        <v>1577</v>
      </c>
      <c r="F7" s="232"/>
    </row>
    <row r="8" spans="1:6" s="15" customFormat="1" ht="12.75">
      <c r="A8" s="494"/>
      <c r="B8" s="492" t="s">
        <v>1099</v>
      </c>
      <c r="C8" s="142"/>
      <c r="D8" s="563"/>
      <c r="E8" s="564"/>
    </row>
    <row r="9" spans="1:6" s="15" customFormat="1" ht="12.75">
      <c r="A9" s="494" t="s">
        <v>3482</v>
      </c>
      <c r="B9" s="493" t="s">
        <v>223</v>
      </c>
      <c r="C9" s="6">
        <v>1</v>
      </c>
      <c r="D9" s="9">
        <v>9410</v>
      </c>
      <c r="E9" s="9">
        <f t="shared" ref="E9:E15" si="0">D9*C9</f>
        <v>9410</v>
      </c>
    </row>
    <row r="10" spans="1:6" s="15" customFormat="1" ht="12.75">
      <c r="A10" s="494" t="s">
        <v>3483</v>
      </c>
      <c r="B10" s="493" t="s">
        <v>224</v>
      </c>
      <c r="C10" s="6">
        <v>1</v>
      </c>
      <c r="D10" s="9">
        <v>10920</v>
      </c>
      <c r="E10" s="9">
        <f t="shared" si="0"/>
        <v>10920</v>
      </c>
    </row>
    <row r="11" spans="1:6" s="15" customFormat="1" ht="12.75">
      <c r="A11" s="494" t="s">
        <v>3484</v>
      </c>
      <c r="B11" s="493" t="s">
        <v>1100</v>
      </c>
      <c r="C11" s="6">
        <v>1</v>
      </c>
      <c r="D11" s="9">
        <v>64560</v>
      </c>
      <c r="E11" s="9">
        <f t="shared" si="0"/>
        <v>64560</v>
      </c>
    </row>
    <row r="12" spans="1:6" s="15" customFormat="1" ht="12.75">
      <c r="A12" s="494" t="s">
        <v>3485</v>
      </c>
      <c r="B12" s="493" t="s">
        <v>1354</v>
      </c>
      <c r="C12" s="6">
        <v>1</v>
      </c>
      <c r="D12" s="9">
        <v>10500</v>
      </c>
      <c r="E12" s="9">
        <f t="shared" si="0"/>
        <v>10500</v>
      </c>
    </row>
    <row r="13" spans="1:6" s="15" customFormat="1" ht="12.75">
      <c r="A13" s="494" t="s">
        <v>3486</v>
      </c>
      <c r="B13" s="493" t="s">
        <v>1355</v>
      </c>
      <c r="C13" s="6">
        <v>1</v>
      </c>
      <c r="D13" s="9">
        <v>7500</v>
      </c>
      <c r="E13" s="9">
        <f t="shared" si="0"/>
        <v>7500</v>
      </c>
    </row>
    <row r="14" spans="1:6" s="15" customFormat="1" ht="12.75">
      <c r="A14" s="494" t="s">
        <v>3488</v>
      </c>
      <c r="B14" s="493" t="s">
        <v>226</v>
      </c>
      <c r="C14" s="6">
        <v>1</v>
      </c>
      <c r="D14" s="9">
        <v>5980</v>
      </c>
      <c r="E14" s="9">
        <f t="shared" si="0"/>
        <v>5980</v>
      </c>
    </row>
    <row r="15" spans="1:6" s="15" customFormat="1" ht="12.75">
      <c r="A15" s="494" t="s">
        <v>3487</v>
      </c>
      <c r="B15" s="493" t="s">
        <v>227</v>
      </c>
      <c r="C15" s="6">
        <v>1</v>
      </c>
      <c r="D15" s="9">
        <v>4480</v>
      </c>
      <c r="E15" s="9">
        <f t="shared" si="0"/>
        <v>4480</v>
      </c>
    </row>
    <row r="16" spans="1:6" s="15" customFormat="1" ht="12.75">
      <c r="A16" s="494"/>
      <c r="B16" s="492" t="s">
        <v>1101</v>
      </c>
      <c r="C16" s="6"/>
      <c r="D16" s="9"/>
      <c r="E16" s="14"/>
    </row>
    <row r="17" spans="1:6" s="15" customFormat="1" ht="12.75" customHeight="1">
      <c r="A17" s="494" t="s">
        <v>2335</v>
      </c>
      <c r="B17" s="493" t="s">
        <v>234</v>
      </c>
      <c r="C17" s="143">
        <v>1</v>
      </c>
      <c r="D17" s="9">
        <v>3330</v>
      </c>
      <c r="E17" s="9">
        <f t="shared" ref="E17:E24" si="1">C17*D17</f>
        <v>3330</v>
      </c>
      <c r="F17" s="565"/>
    </row>
    <row r="18" spans="1:6" s="15" customFormat="1" ht="12.75" customHeight="1">
      <c r="A18" s="494" t="s">
        <v>2331</v>
      </c>
      <c r="B18" s="493" t="s">
        <v>229</v>
      </c>
      <c r="C18" s="143">
        <v>1</v>
      </c>
      <c r="D18" s="9">
        <v>60950</v>
      </c>
      <c r="E18" s="9">
        <f t="shared" si="1"/>
        <v>60950</v>
      </c>
      <c r="F18" s="567"/>
    </row>
    <row r="19" spans="1:6" s="15" customFormat="1" ht="12.75" customHeight="1">
      <c r="A19" s="494" t="s">
        <v>2823</v>
      </c>
      <c r="B19" s="493" t="s">
        <v>1102</v>
      </c>
      <c r="C19" s="143">
        <v>1</v>
      </c>
      <c r="D19" s="9">
        <v>52900</v>
      </c>
      <c r="E19" s="9">
        <f t="shared" si="1"/>
        <v>52900</v>
      </c>
      <c r="F19" s="567"/>
    </row>
    <row r="20" spans="1:6" s="15" customFormat="1" ht="12.75" customHeight="1">
      <c r="A20" s="494" t="s">
        <v>4253</v>
      </c>
      <c r="B20" s="493" t="s">
        <v>4252</v>
      </c>
      <c r="C20" s="143">
        <v>1</v>
      </c>
      <c r="D20" s="9">
        <v>117720</v>
      </c>
      <c r="E20" s="9">
        <f t="shared" si="1"/>
        <v>117720</v>
      </c>
      <c r="F20" s="567"/>
    </row>
    <row r="21" spans="1:6" s="15" customFormat="1" ht="12.75" customHeight="1">
      <c r="A21" s="494" t="s">
        <v>2332</v>
      </c>
      <c r="B21" s="493" t="s">
        <v>236</v>
      </c>
      <c r="C21" s="143">
        <v>1</v>
      </c>
      <c r="D21" s="9">
        <v>119000</v>
      </c>
      <c r="E21" s="9">
        <f t="shared" si="1"/>
        <v>119000</v>
      </c>
      <c r="F21" s="568"/>
    </row>
    <row r="22" spans="1:6" s="15" customFormat="1" ht="12.75" customHeight="1">
      <c r="A22" s="494" t="s">
        <v>3489</v>
      </c>
      <c r="B22" s="493" t="s">
        <v>232</v>
      </c>
      <c r="C22" s="143">
        <v>1</v>
      </c>
      <c r="D22" s="9">
        <v>72000</v>
      </c>
      <c r="E22" s="9">
        <f t="shared" si="1"/>
        <v>72000</v>
      </c>
      <c r="F22" s="566"/>
    </row>
    <row r="23" spans="1:6" s="15" customFormat="1" ht="12.75" customHeight="1">
      <c r="A23" s="494" t="s">
        <v>4070</v>
      </c>
      <c r="B23" s="493" t="s">
        <v>1103</v>
      </c>
      <c r="C23" s="143">
        <v>1</v>
      </c>
      <c r="D23" s="9">
        <v>132250</v>
      </c>
      <c r="E23" s="9">
        <f t="shared" si="1"/>
        <v>132250</v>
      </c>
      <c r="F23" s="566"/>
    </row>
    <row r="24" spans="1:6" ht="12.75" customHeight="1">
      <c r="A24" s="494" t="s">
        <v>3481</v>
      </c>
      <c r="B24" s="493" t="s">
        <v>231</v>
      </c>
      <c r="C24" s="143">
        <v>1</v>
      </c>
      <c r="D24" s="9">
        <v>16790</v>
      </c>
      <c r="E24" s="9">
        <f t="shared" si="1"/>
        <v>16790</v>
      </c>
      <c r="F24" s="15"/>
    </row>
    <row r="25" spans="1:6">
      <c r="F25" s="144"/>
    </row>
    <row r="26" spans="1:6">
      <c r="F26" s="144"/>
    </row>
    <row r="27" spans="1:6">
      <c r="F27" s="144"/>
    </row>
    <row r="28" spans="1:6" ht="21.75" customHeight="1">
      <c r="F28" s="144"/>
    </row>
  </sheetData>
  <sheetProtection selectLockedCells="1" selectUnlockedCells="1"/>
  <customSheetViews>
    <customSheetView guid="{528656D1-32FF-4CAA-99A3-773D8B52F1E9}">
      <selection activeCell="A24" sqref="A24"/>
      <pageMargins left="0.25" right="0.25" top="0.75" bottom="0.75" header="0.3" footer="0.3"/>
      <pageSetup paperSize="9" firstPageNumber="0" orientation="portrait" horizontalDpi="300" verticalDpi="300" r:id="rId1"/>
      <headerFooter alignWithMargins="0"/>
    </customSheetView>
    <customSheetView guid="{33FCA2F7-7818-4E49-B924-0B37668B36A0}">
      <selection activeCell="A24" sqref="A24"/>
      <pageMargins left="0.25" right="0.25" top="0.75" bottom="0.75" header="0.3" footer="0.3"/>
      <pageSetup paperSize="9" firstPageNumber="0" orientation="portrait" horizontalDpi="300" verticalDpi="300" r:id="rId2"/>
      <headerFooter alignWithMargins="0"/>
    </customSheetView>
    <customSheetView guid="{E7D56A4B-C9D0-4B32-979F-CFE8D5A4B7C2}" topLeftCell="A13">
      <selection activeCell="B25" sqref="B25"/>
      <pageMargins left="0.25" right="0.25" top="0.75" bottom="0.75" header="0.3" footer="0.3"/>
      <pageSetup paperSize="9" firstPageNumber="0" orientation="portrait" horizontalDpi="300" verticalDpi="300" r:id="rId3"/>
      <headerFooter alignWithMargins="0"/>
    </customSheetView>
    <customSheetView guid="{B37146AE-7024-4825-8C03-E97A2B10C2A2}">
      <selection activeCell="A24" sqref="A24"/>
      <pageMargins left="0.25" right="0.25" top="0.75" bottom="0.75" header="0.3" footer="0.3"/>
      <pageSetup paperSize="9" firstPageNumber="0" orientation="portrait" horizontalDpi="300" verticalDpi="300" r:id="rId4"/>
      <headerFooter alignWithMargins="0"/>
    </customSheetView>
    <customSheetView guid="{93984E74-0CF6-4B15-84C0-F259207BA204}">
      <selection activeCell="A24" sqref="A24"/>
      <pageMargins left="0.25" right="0.25" top="0.75" bottom="0.75" header="0.3" footer="0.3"/>
      <pageSetup paperSize="9" firstPageNumber="0" orientation="portrait" horizontalDpi="300" verticalDpi="300" r:id="rId5"/>
      <headerFooter alignWithMargins="0"/>
    </customSheetView>
    <customSheetView guid="{69B2BF30-709E-4E97-8251-8899061233B0}">
      <selection activeCell="A9" sqref="A9"/>
      <pageMargins left="0.25" right="0.25" top="0.75" bottom="0.75" header="0.3" footer="0.3"/>
      <pageSetup paperSize="9" firstPageNumber="0" orientation="portrait" horizontalDpi="300" verticalDpi="300" r:id="rId6"/>
      <headerFooter alignWithMargins="0"/>
    </customSheetView>
  </customSheetViews>
  <mergeCells count="1">
    <mergeCell ref="B6:E6"/>
  </mergeCells>
  <pageMargins left="0.25" right="0.25" top="0.75" bottom="0.75" header="0.3" footer="0.3"/>
  <pageSetup paperSize="9" firstPageNumber="0" orientation="portrait" horizontalDpi="300" verticalDpi="300" r:id="rId7"/>
  <headerFooter alignWithMargins="0"/>
  <ignoredErrors>
    <ignoredError sqref="A10:A17 A24 A21 A19" numberStoredAsText="1"/>
  </ignoredErrors>
  <drawing r:id="rId8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5"/>
  <sheetData/>
  <customSheetViews>
    <customSheetView guid="{528656D1-32FF-4CAA-99A3-773D8B52F1E9}" state="hidden">
      <pageMargins left="0.7" right="0.7" top="0.75" bottom="0.75" header="0.3" footer="0.3"/>
    </customSheetView>
    <customSheetView guid="{33FCA2F7-7818-4E49-B924-0B37668B36A0}" state="hidden">
      <pageMargins left="0.7" right="0.7" top="0.75" bottom="0.75" header="0.3" footer="0.3"/>
    </customSheetView>
    <customSheetView guid="{E7D56A4B-C9D0-4B32-979F-CFE8D5A4B7C2}" state="hidden">
      <pageMargins left="0.7" right="0.7" top="0.75" bottom="0.75" header="0.3" footer="0.3"/>
    </customSheetView>
    <customSheetView guid="{B37146AE-7024-4825-8C03-E97A2B10C2A2}" state="hidden">
      <pageMargins left="0.7" right="0.7" top="0.75" bottom="0.75" header="0.3" footer="0.3"/>
    </customSheetView>
    <customSheetView guid="{93984E74-0CF6-4B15-84C0-F259207BA204}" state="hidden">
      <pageMargins left="0.7" right="0.7" top="0.75" bottom="0.75" header="0.3" footer="0.3"/>
    </customSheetView>
    <customSheetView guid="{69B2BF30-709E-4E97-8251-8899061233B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>
      <selection activeCell="U33" sqref="U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I307"/>
  <sheetViews>
    <sheetView zoomScaleNormal="100" workbookViewId="0">
      <selection activeCell="F4" sqref="F4"/>
    </sheetView>
  </sheetViews>
  <sheetFormatPr defaultColWidth="9.140625" defaultRowHeight="12.75"/>
  <cols>
    <col min="1" max="1" width="11.140625" style="27" bestFit="1" customWidth="1"/>
    <col min="2" max="2" width="58.85546875" style="15" customWidth="1"/>
    <col min="3" max="3" width="5.42578125" style="15" customWidth="1"/>
    <col min="4" max="4" width="12" style="261" customWidth="1"/>
    <col min="5" max="5" width="12.85546875" style="26" customWidth="1"/>
    <col min="6" max="6" width="22.5703125" style="27" customWidth="1"/>
    <col min="7" max="16384" width="9.140625" style="27"/>
  </cols>
  <sheetData>
    <row r="1" spans="1:6" s="31" customFormat="1">
      <c r="B1" s="28"/>
      <c r="C1" s="28"/>
      <c r="D1" s="252"/>
      <c r="E1" s="30"/>
    </row>
    <row r="2" spans="1:6" s="31" customFormat="1">
      <c r="B2" s="30"/>
      <c r="C2" s="30"/>
      <c r="D2" s="253"/>
      <c r="E2" s="29" t="s">
        <v>0</v>
      </c>
    </row>
    <row r="3" spans="1:6" s="31" customFormat="1">
      <c r="B3" s="30"/>
      <c r="C3" s="30"/>
      <c r="D3" s="253"/>
      <c r="E3" s="29" t="s">
        <v>1</v>
      </c>
    </row>
    <row r="4" spans="1:6" s="31" customFormat="1">
      <c r="B4" s="30"/>
      <c r="C4" s="30"/>
      <c r="D4" s="253"/>
      <c r="E4" s="29" t="s">
        <v>2</v>
      </c>
    </row>
    <row r="5" spans="1:6" s="31" customFormat="1">
      <c r="B5" s="30"/>
      <c r="C5" s="30"/>
      <c r="D5" s="253"/>
      <c r="E5" s="29" t="s">
        <v>1583</v>
      </c>
    </row>
    <row r="6" spans="1:6" s="31" customFormat="1">
      <c r="B6" s="30"/>
      <c r="C6" s="30"/>
      <c r="D6" s="253"/>
      <c r="E6" s="29"/>
    </row>
    <row r="7" spans="1:6" s="12" customFormat="1" ht="18.75">
      <c r="B7" s="32" t="s">
        <v>1404</v>
      </c>
      <c r="C7" s="32"/>
      <c r="D7" s="254"/>
      <c r="E7" s="32"/>
      <c r="F7" s="32"/>
    </row>
    <row r="8" spans="1:6" s="12" customFormat="1" ht="18.75">
      <c r="B8" s="248" t="s">
        <v>1758</v>
      </c>
      <c r="C8" s="32"/>
      <c r="D8" s="254"/>
      <c r="E8" s="32"/>
      <c r="F8" s="32"/>
    </row>
    <row r="9" spans="1:6" s="222" customFormat="1" ht="25.5">
      <c r="A9" s="533" t="s">
        <v>3989</v>
      </c>
      <c r="B9" s="318" t="s">
        <v>4</v>
      </c>
      <c r="C9" s="228" t="s">
        <v>1759</v>
      </c>
      <c r="D9" s="255" t="s">
        <v>1574</v>
      </c>
      <c r="E9" s="237" t="s">
        <v>1575</v>
      </c>
    </row>
    <row r="10" spans="1:6" s="12" customFormat="1" ht="12.75" customHeight="1">
      <c r="A10" s="320"/>
      <c r="B10" s="1022" t="s">
        <v>112</v>
      </c>
      <c r="C10" s="1023"/>
      <c r="D10" s="1023"/>
      <c r="E10" s="1023"/>
    </row>
    <row r="11" spans="1:6" s="12" customFormat="1" ht="12.75" customHeight="1">
      <c r="A11" s="321" t="s">
        <v>4497</v>
      </c>
      <c r="B11" s="312" t="s">
        <v>4496</v>
      </c>
      <c r="C11" s="6">
        <v>1</v>
      </c>
      <c r="D11" s="13">
        <v>61200</v>
      </c>
      <c r="E11" s="13">
        <f t="shared" ref="E11:E50" si="0">D11*C11</f>
        <v>61200</v>
      </c>
    </row>
    <row r="12" spans="1:6" s="12" customFormat="1" ht="12.75" customHeight="1">
      <c r="A12" s="321" t="s">
        <v>1850</v>
      </c>
      <c r="B12" s="312" t="s">
        <v>4601</v>
      </c>
      <c r="C12" s="6">
        <v>1</v>
      </c>
      <c r="D12" s="13">
        <v>1800</v>
      </c>
      <c r="E12" s="13">
        <f t="shared" si="0"/>
        <v>1800</v>
      </c>
    </row>
    <row r="13" spans="1:6" s="12" customFormat="1" ht="12.75" customHeight="1">
      <c r="A13" s="321" t="s">
        <v>4692</v>
      </c>
      <c r="B13" s="312" t="s">
        <v>4691</v>
      </c>
      <c r="C13" s="6">
        <v>1</v>
      </c>
      <c r="D13" s="13">
        <v>2200</v>
      </c>
      <c r="E13" s="13">
        <f t="shared" si="0"/>
        <v>2200</v>
      </c>
    </row>
    <row r="14" spans="1:6" s="12" customFormat="1">
      <c r="A14" s="321" t="s">
        <v>1851</v>
      </c>
      <c r="B14" s="312" t="s">
        <v>167</v>
      </c>
      <c r="C14" s="6">
        <v>1</v>
      </c>
      <c r="D14" s="13">
        <v>3700</v>
      </c>
      <c r="E14" s="13">
        <f t="shared" si="0"/>
        <v>3700</v>
      </c>
    </row>
    <row r="15" spans="1:6" s="12" customFormat="1">
      <c r="A15" s="321" t="s">
        <v>1852</v>
      </c>
      <c r="B15" s="312" t="s">
        <v>168</v>
      </c>
      <c r="C15" s="6">
        <v>1</v>
      </c>
      <c r="D15" s="13">
        <v>21100</v>
      </c>
      <c r="E15" s="13">
        <f t="shared" si="0"/>
        <v>21100</v>
      </c>
    </row>
    <row r="16" spans="1:6" s="12" customFormat="1">
      <c r="A16" s="321" t="s">
        <v>1853</v>
      </c>
      <c r="B16" s="312" t="s">
        <v>114</v>
      </c>
      <c r="C16" s="6">
        <v>1</v>
      </c>
      <c r="D16" s="9">
        <v>8300</v>
      </c>
      <c r="E16" s="13">
        <f t="shared" si="0"/>
        <v>8300</v>
      </c>
    </row>
    <row r="17" spans="1:6" s="12" customFormat="1">
      <c r="A17" s="321" t="s">
        <v>1854</v>
      </c>
      <c r="B17" s="312" t="s">
        <v>81</v>
      </c>
      <c r="C17" s="6">
        <v>1</v>
      </c>
      <c r="D17" s="13">
        <v>13500</v>
      </c>
      <c r="E17" s="13">
        <f t="shared" si="0"/>
        <v>13500</v>
      </c>
    </row>
    <row r="18" spans="1:6" s="12" customFormat="1">
      <c r="A18" s="321" t="s">
        <v>2479</v>
      </c>
      <c r="B18" s="312" t="s">
        <v>116</v>
      </c>
      <c r="C18" s="6">
        <v>1</v>
      </c>
      <c r="D18" s="13">
        <v>18200</v>
      </c>
      <c r="E18" s="13">
        <f t="shared" si="0"/>
        <v>18200</v>
      </c>
    </row>
    <row r="19" spans="1:6" s="12" customFormat="1">
      <c r="A19" s="321" t="s">
        <v>4980</v>
      </c>
      <c r="B19" s="312" t="s">
        <v>4981</v>
      </c>
      <c r="C19" s="6">
        <v>1</v>
      </c>
      <c r="D19" s="13">
        <v>9000</v>
      </c>
      <c r="E19" s="13">
        <f t="shared" si="0"/>
        <v>9000</v>
      </c>
    </row>
    <row r="20" spans="1:6" s="12" customFormat="1">
      <c r="A20" s="321" t="s">
        <v>1856</v>
      </c>
      <c r="B20" s="312" t="s">
        <v>169</v>
      </c>
      <c r="C20" s="6">
        <v>1</v>
      </c>
      <c r="D20" s="13">
        <v>1500</v>
      </c>
      <c r="E20" s="13">
        <f t="shared" si="0"/>
        <v>1500</v>
      </c>
    </row>
    <row r="21" spans="1:6" s="12" customFormat="1">
      <c r="A21" s="321" t="s">
        <v>1857</v>
      </c>
      <c r="B21" s="312" t="s">
        <v>170</v>
      </c>
      <c r="C21" s="6">
        <v>1</v>
      </c>
      <c r="D21" s="13">
        <v>1940</v>
      </c>
      <c r="E21" s="13">
        <f t="shared" si="0"/>
        <v>1940</v>
      </c>
    </row>
    <row r="22" spans="1:6" s="12" customFormat="1">
      <c r="A22" s="321" t="s">
        <v>1878</v>
      </c>
      <c r="B22" s="312" t="s">
        <v>177</v>
      </c>
      <c r="C22" s="6">
        <v>1</v>
      </c>
      <c r="D22" s="9">
        <v>16330</v>
      </c>
      <c r="E22" s="13">
        <f t="shared" si="0"/>
        <v>16330</v>
      </c>
    </row>
    <row r="23" spans="1:6" s="12" customFormat="1">
      <c r="A23" s="321" t="s">
        <v>1858</v>
      </c>
      <c r="B23" s="312" t="s">
        <v>4206</v>
      </c>
      <c r="C23" s="6">
        <v>1</v>
      </c>
      <c r="D23" s="13">
        <v>1100</v>
      </c>
      <c r="E23" s="13">
        <f t="shared" si="0"/>
        <v>1100</v>
      </c>
    </row>
    <row r="24" spans="1:6" s="12" customFormat="1">
      <c r="A24" s="321" t="s">
        <v>1859</v>
      </c>
      <c r="B24" s="312" t="s">
        <v>1792</v>
      </c>
      <c r="C24" s="6">
        <v>1</v>
      </c>
      <c r="D24" s="13">
        <v>4900</v>
      </c>
      <c r="E24" s="13">
        <f t="shared" si="0"/>
        <v>4900</v>
      </c>
    </row>
    <row r="25" spans="1:6" s="12" customFormat="1">
      <c r="A25" s="321" t="s">
        <v>4706</v>
      </c>
      <c r="B25" s="312" t="s">
        <v>4707</v>
      </c>
      <c r="C25" s="6">
        <v>1</v>
      </c>
      <c r="D25" s="13">
        <v>5790</v>
      </c>
      <c r="E25" s="13">
        <f t="shared" si="0"/>
        <v>5790</v>
      </c>
    </row>
    <row r="26" spans="1:6" s="15" customFormat="1">
      <c r="A26" s="321" t="s">
        <v>1860</v>
      </c>
      <c r="B26" s="312" t="s">
        <v>1846</v>
      </c>
      <c r="C26" s="6">
        <v>1</v>
      </c>
      <c r="D26" s="13">
        <v>3400</v>
      </c>
      <c r="E26" s="13">
        <f t="shared" si="0"/>
        <v>3400</v>
      </c>
      <c r="F26" s="12"/>
    </row>
    <row r="27" spans="1:6" s="15" customFormat="1">
      <c r="A27" s="321" t="s">
        <v>3884</v>
      </c>
      <c r="B27" s="312" t="s">
        <v>3883</v>
      </c>
      <c r="C27" s="6">
        <v>1</v>
      </c>
      <c r="D27" s="13">
        <v>360</v>
      </c>
      <c r="E27" s="13">
        <f t="shared" si="0"/>
        <v>360</v>
      </c>
      <c r="F27" s="12"/>
    </row>
    <row r="28" spans="1:6" s="15" customFormat="1">
      <c r="A28" s="321" t="s">
        <v>1861</v>
      </c>
      <c r="B28" s="312" t="s">
        <v>171</v>
      </c>
      <c r="C28" s="6">
        <v>1</v>
      </c>
      <c r="D28" s="13">
        <v>9800</v>
      </c>
      <c r="E28" s="13">
        <f t="shared" si="0"/>
        <v>9800</v>
      </c>
      <c r="F28" s="12"/>
    </row>
    <row r="29" spans="1:6" s="15" customFormat="1">
      <c r="A29" s="321" t="s">
        <v>4275</v>
      </c>
      <c r="B29" s="312" t="s">
        <v>4276</v>
      </c>
      <c r="C29" s="6">
        <v>1</v>
      </c>
      <c r="D29" s="13">
        <v>4470</v>
      </c>
      <c r="E29" s="13">
        <f t="shared" si="0"/>
        <v>4470</v>
      </c>
      <c r="F29" s="12"/>
    </row>
    <row r="30" spans="1:6" s="15" customFormat="1">
      <c r="A30" s="321" t="s">
        <v>1862</v>
      </c>
      <c r="B30" s="33" t="s">
        <v>1181</v>
      </c>
      <c r="C30" s="6">
        <v>1</v>
      </c>
      <c r="D30" s="13">
        <v>2235</v>
      </c>
      <c r="E30" s="13">
        <f t="shared" si="0"/>
        <v>2235</v>
      </c>
      <c r="F30" s="12"/>
    </row>
    <row r="31" spans="1:6" s="15" customFormat="1" ht="25.5">
      <c r="A31" s="321" t="s">
        <v>4187</v>
      </c>
      <c r="B31" s="33" t="s">
        <v>4186</v>
      </c>
      <c r="C31" s="6">
        <v>1</v>
      </c>
      <c r="D31" s="13">
        <v>16800</v>
      </c>
      <c r="E31" s="13">
        <f t="shared" si="0"/>
        <v>16800</v>
      </c>
      <c r="F31" s="12"/>
    </row>
    <row r="32" spans="1:6" s="15" customFormat="1">
      <c r="A32" s="321" t="s">
        <v>1863</v>
      </c>
      <c r="B32" s="312" t="s">
        <v>88</v>
      </c>
      <c r="C32" s="6">
        <v>1</v>
      </c>
      <c r="D32" s="13">
        <v>1420</v>
      </c>
      <c r="E32" s="13">
        <f t="shared" si="0"/>
        <v>1420</v>
      </c>
      <c r="F32" s="12"/>
    </row>
    <row r="33" spans="1:6" s="15" customFormat="1">
      <c r="A33" s="321" t="s">
        <v>1864</v>
      </c>
      <c r="B33" s="33" t="s">
        <v>172</v>
      </c>
      <c r="C33" s="6">
        <v>1</v>
      </c>
      <c r="D33" s="13">
        <v>5500</v>
      </c>
      <c r="E33" s="13">
        <f t="shared" si="0"/>
        <v>5500</v>
      </c>
      <c r="F33" s="12"/>
    </row>
    <row r="34" spans="1:6" s="15" customFormat="1">
      <c r="A34" s="321" t="s">
        <v>1865</v>
      </c>
      <c r="B34" s="312" t="s">
        <v>173</v>
      </c>
      <c r="C34" s="6">
        <v>1</v>
      </c>
      <c r="D34" s="13">
        <v>620</v>
      </c>
      <c r="E34" s="13">
        <f t="shared" si="0"/>
        <v>620</v>
      </c>
      <c r="F34" s="12"/>
    </row>
    <row r="35" spans="1:6" s="15" customFormat="1">
      <c r="A35" s="321" t="s">
        <v>1866</v>
      </c>
      <c r="B35" s="312" t="s">
        <v>1358</v>
      </c>
      <c r="C35" s="6">
        <v>1</v>
      </c>
      <c r="D35" s="13">
        <v>28724</v>
      </c>
      <c r="E35" s="13">
        <f t="shared" si="0"/>
        <v>28724</v>
      </c>
      <c r="F35" s="12"/>
    </row>
    <row r="36" spans="1:6" s="15" customFormat="1">
      <c r="A36" s="321" t="s">
        <v>1867</v>
      </c>
      <c r="B36" s="312" t="s">
        <v>174</v>
      </c>
      <c r="C36" s="6">
        <v>1</v>
      </c>
      <c r="D36" s="13">
        <v>5350</v>
      </c>
      <c r="E36" s="13">
        <f t="shared" si="0"/>
        <v>5350</v>
      </c>
      <c r="F36" s="12"/>
    </row>
    <row r="37" spans="1:6" s="15" customFormat="1">
      <c r="A37" s="321" t="s">
        <v>1868</v>
      </c>
      <c r="B37" s="312" t="s">
        <v>93</v>
      </c>
      <c r="C37" s="6">
        <v>1</v>
      </c>
      <c r="D37" s="13">
        <v>9400</v>
      </c>
      <c r="E37" s="13">
        <f t="shared" si="0"/>
        <v>9400</v>
      </c>
      <c r="F37" s="12"/>
    </row>
    <row r="38" spans="1:6" s="15" customFormat="1">
      <c r="A38" s="321" t="s">
        <v>1869</v>
      </c>
      <c r="B38" s="312" t="s">
        <v>1431</v>
      </c>
      <c r="C38" s="6">
        <v>1</v>
      </c>
      <c r="D38" s="13">
        <v>15100</v>
      </c>
      <c r="E38" s="13">
        <f t="shared" si="0"/>
        <v>15100</v>
      </c>
      <c r="F38" s="12"/>
    </row>
    <row r="39" spans="1:6" s="15" customFormat="1">
      <c r="A39" s="321" t="s">
        <v>4648</v>
      </c>
      <c r="B39" s="312" t="s">
        <v>4647</v>
      </c>
      <c r="C39" s="6">
        <v>1</v>
      </c>
      <c r="D39" s="13">
        <v>1590</v>
      </c>
      <c r="E39" s="13">
        <f t="shared" si="0"/>
        <v>1590</v>
      </c>
      <c r="F39" s="12"/>
    </row>
    <row r="40" spans="1:6" s="15" customFormat="1">
      <c r="A40" s="321" t="s">
        <v>1870</v>
      </c>
      <c r="B40" s="33" t="s">
        <v>1209</v>
      </c>
      <c r="C40" s="6">
        <v>1</v>
      </c>
      <c r="D40" s="13">
        <v>900</v>
      </c>
      <c r="E40" s="13">
        <f t="shared" si="0"/>
        <v>900</v>
      </c>
      <c r="F40" s="12"/>
    </row>
    <row r="41" spans="1:6" s="15" customFormat="1">
      <c r="A41" s="321" t="s">
        <v>4548</v>
      </c>
      <c r="B41" s="33" t="s">
        <v>4547</v>
      </c>
      <c r="C41" s="6">
        <v>1</v>
      </c>
      <c r="D41" s="13">
        <v>39000</v>
      </c>
      <c r="E41" s="13">
        <f t="shared" si="0"/>
        <v>39000</v>
      </c>
      <c r="F41" s="12"/>
    </row>
    <row r="42" spans="1:6" s="15" customFormat="1">
      <c r="A42" s="321" t="s">
        <v>1871</v>
      </c>
      <c r="B42" s="312" t="s">
        <v>98</v>
      </c>
      <c r="C42" s="6">
        <v>1</v>
      </c>
      <c r="D42" s="13">
        <v>3700</v>
      </c>
      <c r="E42" s="13">
        <f t="shared" si="0"/>
        <v>3700</v>
      </c>
      <c r="F42" s="12"/>
    </row>
    <row r="43" spans="1:6" s="15" customFormat="1" ht="25.5">
      <c r="A43" s="321" t="s">
        <v>4463</v>
      </c>
      <c r="B43" s="312" t="s">
        <v>4462</v>
      </c>
      <c r="C43" s="34">
        <v>1</v>
      </c>
      <c r="D43" s="13">
        <v>1836</v>
      </c>
      <c r="E43" s="13">
        <f t="shared" si="0"/>
        <v>1836</v>
      </c>
      <c r="F43" s="12"/>
    </row>
    <row r="44" spans="1:6" s="15" customFormat="1">
      <c r="A44" s="321" t="s">
        <v>1872</v>
      </c>
      <c r="B44" s="312" t="s">
        <v>101</v>
      </c>
      <c r="C44" s="34">
        <v>1</v>
      </c>
      <c r="D44" s="13">
        <v>6700</v>
      </c>
      <c r="E44" s="13">
        <f t="shared" si="0"/>
        <v>6700</v>
      </c>
      <c r="F44" s="12"/>
    </row>
    <row r="45" spans="1:6" s="15" customFormat="1">
      <c r="A45" s="321" t="s">
        <v>1873</v>
      </c>
      <c r="B45" s="312" t="s">
        <v>1211</v>
      </c>
      <c r="C45" s="34">
        <v>1</v>
      </c>
      <c r="D45" s="13">
        <v>1020</v>
      </c>
      <c r="E45" s="13">
        <f t="shared" si="0"/>
        <v>1020</v>
      </c>
      <c r="F45" s="12"/>
    </row>
    <row r="46" spans="1:6" s="15" customFormat="1">
      <c r="A46" s="321" t="s">
        <v>4006</v>
      </c>
      <c r="B46" s="312" t="s">
        <v>175</v>
      </c>
      <c r="C46" s="6">
        <v>1</v>
      </c>
      <c r="D46" s="13">
        <v>1620</v>
      </c>
      <c r="E46" s="13">
        <f t="shared" si="0"/>
        <v>1620</v>
      </c>
      <c r="F46" s="12"/>
    </row>
    <row r="47" spans="1:6" s="15" customFormat="1">
      <c r="A47" s="321" t="s">
        <v>1874</v>
      </c>
      <c r="B47" s="312" t="s">
        <v>176</v>
      </c>
      <c r="C47" s="6">
        <v>1</v>
      </c>
      <c r="D47" s="13">
        <v>1970</v>
      </c>
      <c r="E47" s="13">
        <f t="shared" si="0"/>
        <v>1970</v>
      </c>
      <c r="F47" s="12"/>
    </row>
    <row r="48" spans="1:6" s="15" customFormat="1">
      <c r="A48" s="321" t="s">
        <v>1875</v>
      </c>
      <c r="B48" s="312" t="s">
        <v>107</v>
      </c>
      <c r="C48" s="6">
        <v>1</v>
      </c>
      <c r="D48" s="13">
        <v>7160</v>
      </c>
      <c r="E48" s="13">
        <f t="shared" si="0"/>
        <v>7160</v>
      </c>
      <c r="F48" s="12"/>
    </row>
    <row r="49" spans="1:6" s="15" customFormat="1">
      <c r="A49" s="321" t="s">
        <v>1876</v>
      </c>
      <c r="B49" s="312" t="s">
        <v>109</v>
      </c>
      <c r="C49" s="6">
        <v>1</v>
      </c>
      <c r="D49" s="13">
        <v>12900</v>
      </c>
      <c r="E49" s="13">
        <f t="shared" si="0"/>
        <v>12900</v>
      </c>
      <c r="F49" s="12"/>
    </row>
    <row r="50" spans="1:6" s="15" customFormat="1">
      <c r="A50" s="321" t="s">
        <v>1877</v>
      </c>
      <c r="B50" s="319" t="s">
        <v>1782</v>
      </c>
      <c r="C50" s="6">
        <v>1</v>
      </c>
      <c r="D50" s="13">
        <v>570</v>
      </c>
      <c r="E50" s="13">
        <f t="shared" si="0"/>
        <v>570</v>
      </c>
      <c r="F50" s="12"/>
    </row>
    <row r="51" spans="1:6" s="12" customFormat="1" ht="15" customHeight="1">
      <c r="A51" s="321"/>
      <c r="B51" s="1022" t="s">
        <v>4982</v>
      </c>
      <c r="C51" s="1023"/>
      <c r="D51" s="1023"/>
      <c r="E51" s="1023"/>
    </row>
    <row r="52" spans="1:6" s="15" customFormat="1">
      <c r="A52" s="494" t="s">
        <v>1983</v>
      </c>
      <c r="B52" s="322" t="s">
        <v>1229</v>
      </c>
      <c r="C52" s="6">
        <v>1</v>
      </c>
      <c r="D52" s="9">
        <v>40940</v>
      </c>
      <c r="E52" s="13">
        <f>D52*C52</f>
        <v>40940</v>
      </c>
      <c r="F52" s="1"/>
    </row>
    <row r="53" spans="1:6" s="15" customFormat="1">
      <c r="A53" s="494" t="s">
        <v>3555</v>
      </c>
      <c r="B53" s="322" t="s">
        <v>1228</v>
      </c>
      <c r="C53" s="6">
        <v>1</v>
      </c>
      <c r="D53" s="9">
        <v>214015</v>
      </c>
      <c r="E53" s="13">
        <f>D53*C53</f>
        <v>214015</v>
      </c>
      <c r="F53" s="1"/>
    </row>
    <row r="54" spans="1:6" s="15" customFormat="1">
      <c r="A54" s="494" t="s">
        <v>4039</v>
      </c>
      <c r="B54" s="546" t="s">
        <v>4014</v>
      </c>
      <c r="C54" s="6">
        <v>12</v>
      </c>
      <c r="D54" s="9">
        <v>104144</v>
      </c>
      <c r="E54" s="13">
        <f>D54*C54</f>
        <v>1249728</v>
      </c>
      <c r="F54" s="1"/>
    </row>
    <row r="55" spans="1:6" s="15" customFormat="1" ht="15" customHeight="1">
      <c r="A55" s="321"/>
      <c r="B55" s="1022" t="s">
        <v>178</v>
      </c>
      <c r="C55" s="1023"/>
      <c r="D55" s="1023"/>
      <c r="E55" s="1023"/>
      <c r="F55" s="12"/>
    </row>
    <row r="56" spans="1:6" s="15" customFormat="1">
      <c r="A56" s="321" t="s">
        <v>1896</v>
      </c>
      <c r="B56" s="322" t="s">
        <v>79</v>
      </c>
      <c r="C56" s="6">
        <v>1</v>
      </c>
      <c r="D56" s="13">
        <v>1820</v>
      </c>
      <c r="E56" s="13">
        <f t="shared" ref="E56:E90" si="1">D56*C56</f>
        <v>1820</v>
      </c>
      <c r="F56" s="12"/>
    </row>
    <row r="57" spans="1:6" s="15" customFormat="1">
      <c r="A57" s="321" t="s">
        <v>4731</v>
      </c>
      <c r="B57" s="322" t="s">
        <v>4730</v>
      </c>
      <c r="C57" s="6">
        <v>1</v>
      </c>
      <c r="D57" s="13">
        <v>3500</v>
      </c>
      <c r="E57" s="13">
        <f t="shared" si="1"/>
        <v>3500</v>
      </c>
      <c r="F57" s="12"/>
    </row>
    <row r="58" spans="1:6" s="15" customFormat="1">
      <c r="A58" s="321" t="s">
        <v>1897</v>
      </c>
      <c r="B58" s="322" t="s">
        <v>1777</v>
      </c>
      <c r="C58" s="6">
        <v>1</v>
      </c>
      <c r="D58" s="13">
        <v>2407</v>
      </c>
      <c r="E58" s="13">
        <f t="shared" si="1"/>
        <v>2407</v>
      </c>
      <c r="F58" s="12"/>
    </row>
    <row r="59" spans="1:6" s="15" customFormat="1">
      <c r="A59" s="321" t="s">
        <v>1898</v>
      </c>
      <c r="B59" s="322" t="s">
        <v>1840</v>
      </c>
      <c r="C59" s="6">
        <v>1</v>
      </c>
      <c r="D59" s="13">
        <v>11300</v>
      </c>
      <c r="E59" s="13">
        <f t="shared" si="1"/>
        <v>11300</v>
      </c>
      <c r="F59" s="12"/>
    </row>
    <row r="60" spans="1:6" s="15" customFormat="1">
      <c r="A60" s="321" t="s">
        <v>1899</v>
      </c>
      <c r="B60" s="322" t="s">
        <v>4047</v>
      </c>
      <c r="C60" s="259">
        <v>1</v>
      </c>
      <c r="D60" s="13">
        <v>2520</v>
      </c>
      <c r="E60" s="13">
        <f t="shared" si="1"/>
        <v>2520</v>
      </c>
      <c r="F60" s="12"/>
    </row>
    <row r="61" spans="1:6" s="15" customFormat="1">
      <c r="A61" s="321" t="s">
        <v>4191</v>
      </c>
      <c r="B61" s="322" t="s">
        <v>4190</v>
      </c>
      <c r="C61" s="259">
        <v>1</v>
      </c>
      <c r="D61" s="13">
        <v>800</v>
      </c>
      <c r="E61" s="13">
        <f t="shared" si="1"/>
        <v>800</v>
      </c>
      <c r="F61" s="12"/>
    </row>
    <row r="62" spans="1:6" s="15" customFormat="1">
      <c r="A62" s="321" t="s">
        <v>1910</v>
      </c>
      <c r="B62" s="322" t="s">
        <v>4045</v>
      </c>
      <c r="C62" s="259">
        <v>1</v>
      </c>
      <c r="D62" s="13">
        <v>20900</v>
      </c>
      <c r="E62" s="13">
        <f t="shared" si="1"/>
        <v>20900</v>
      </c>
      <c r="F62" s="12"/>
    </row>
    <row r="63" spans="1:6" s="15" customFormat="1" ht="15.75" customHeight="1">
      <c r="A63" s="321" t="s">
        <v>1911</v>
      </c>
      <c r="B63" s="322" t="s">
        <v>52</v>
      </c>
      <c r="C63" s="6">
        <v>1</v>
      </c>
      <c r="D63" s="13">
        <v>22425</v>
      </c>
      <c r="E63" s="13">
        <f t="shared" si="1"/>
        <v>22425</v>
      </c>
      <c r="F63" s="12"/>
    </row>
    <row r="64" spans="1:6" s="15" customFormat="1">
      <c r="A64" s="321" t="s">
        <v>1912</v>
      </c>
      <c r="B64" s="322" t="s">
        <v>53</v>
      </c>
      <c r="C64" s="6">
        <v>1</v>
      </c>
      <c r="D64" s="13">
        <v>14835</v>
      </c>
      <c r="E64" s="13">
        <f t="shared" si="1"/>
        <v>14835</v>
      </c>
      <c r="F64" s="12"/>
    </row>
    <row r="65" spans="1:6" s="15" customFormat="1">
      <c r="A65" s="321" t="s">
        <v>1913</v>
      </c>
      <c r="B65" s="322" t="s">
        <v>51</v>
      </c>
      <c r="C65" s="6">
        <v>1</v>
      </c>
      <c r="D65" s="13">
        <v>22425</v>
      </c>
      <c r="E65" s="13">
        <f t="shared" si="1"/>
        <v>22425</v>
      </c>
      <c r="F65" s="12"/>
    </row>
    <row r="66" spans="1:6" s="15" customFormat="1">
      <c r="A66" s="321" t="s">
        <v>4979</v>
      </c>
      <c r="B66" s="322" t="s">
        <v>4200</v>
      </c>
      <c r="C66" s="6">
        <v>1</v>
      </c>
      <c r="D66" s="13">
        <v>2300</v>
      </c>
      <c r="E66" s="13">
        <f t="shared" si="1"/>
        <v>2300</v>
      </c>
      <c r="F66" s="12"/>
    </row>
    <row r="67" spans="1:6" s="15" customFormat="1">
      <c r="A67" s="321" t="s">
        <v>1900</v>
      </c>
      <c r="B67" s="322" t="s">
        <v>1463</v>
      </c>
      <c r="C67" s="6">
        <v>1</v>
      </c>
      <c r="D67" s="13">
        <v>1120</v>
      </c>
      <c r="E67" s="13">
        <f t="shared" si="1"/>
        <v>1120</v>
      </c>
      <c r="F67" s="12"/>
    </row>
    <row r="68" spans="1:6" s="15" customFormat="1">
      <c r="A68" s="321" t="s">
        <v>4770</v>
      </c>
      <c r="B68" s="322" t="s">
        <v>4769</v>
      </c>
      <c r="C68" s="6">
        <v>1</v>
      </c>
      <c r="D68" s="13">
        <v>6620</v>
      </c>
      <c r="E68" s="13">
        <f t="shared" si="1"/>
        <v>6620</v>
      </c>
      <c r="F68" s="12"/>
    </row>
    <row r="69" spans="1:6" s="15" customFormat="1">
      <c r="A69" s="321" t="s">
        <v>1901</v>
      </c>
      <c r="B69" s="322" t="s">
        <v>1188</v>
      </c>
      <c r="C69" s="259">
        <v>1</v>
      </c>
      <c r="D69" s="13">
        <v>6100</v>
      </c>
      <c r="E69" s="13">
        <f t="shared" si="1"/>
        <v>6100</v>
      </c>
      <c r="F69" s="12"/>
    </row>
    <row r="70" spans="1:6" s="15" customFormat="1">
      <c r="A70" s="321" t="s">
        <v>1902</v>
      </c>
      <c r="B70" s="322" t="s">
        <v>179</v>
      </c>
      <c r="C70" s="6">
        <v>1</v>
      </c>
      <c r="D70" s="13">
        <v>860</v>
      </c>
      <c r="E70" s="13">
        <f t="shared" si="1"/>
        <v>860</v>
      </c>
      <c r="F70" s="12"/>
    </row>
    <row r="71" spans="1:6" s="15" customFormat="1">
      <c r="A71" s="321" t="s">
        <v>1903</v>
      </c>
      <c r="B71" s="322" t="s">
        <v>180</v>
      </c>
      <c r="C71" s="6">
        <v>1</v>
      </c>
      <c r="D71" s="13">
        <v>890</v>
      </c>
      <c r="E71" s="13">
        <f t="shared" si="1"/>
        <v>890</v>
      </c>
      <c r="F71" s="12"/>
    </row>
    <row r="72" spans="1:6" s="15" customFormat="1">
      <c r="A72" s="321" t="s">
        <v>1904</v>
      </c>
      <c r="B72" s="322" t="s">
        <v>182</v>
      </c>
      <c r="C72" s="6">
        <v>1</v>
      </c>
      <c r="D72" s="13">
        <v>3672</v>
      </c>
      <c r="E72" s="13">
        <f t="shared" si="1"/>
        <v>3672</v>
      </c>
      <c r="F72" s="12"/>
    </row>
    <row r="73" spans="1:6" s="15" customFormat="1">
      <c r="A73" s="321" t="s">
        <v>1905</v>
      </c>
      <c r="B73" s="322" t="s">
        <v>181</v>
      </c>
      <c r="C73" s="6">
        <v>1</v>
      </c>
      <c r="D73" s="13">
        <v>9200</v>
      </c>
      <c r="E73" s="13">
        <f t="shared" si="1"/>
        <v>9200</v>
      </c>
      <c r="F73" s="12"/>
    </row>
    <row r="74" spans="1:6" s="15" customFormat="1">
      <c r="A74" s="321" t="s">
        <v>1906</v>
      </c>
      <c r="B74" s="322" t="s">
        <v>4060</v>
      </c>
      <c r="C74" s="6">
        <v>1</v>
      </c>
      <c r="D74" s="13">
        <v>2350</v>
      </c>
      <c r="E74" s="13">
        <f t="shared" si="1"/>
        <v>2350</v>
      </c>
      <c r="F74" s="12"/>
    </row>
    <row r="75" spans="1:6" s="15" customFormat="1">
      <c r="A75" s="321" t="s">
        <v>1907</v>
      </c>
      <c r="B75" s="322" t="s">
        <v>1793</v>
      </c>
      <c r="C75" s="6">
        <v>1</v>
      </c>
      <c r="D75" s="13">
        <v>3400</v>
      </c>
      <c r="E75" s="13">
        <f t="shared" si="1"/>
        <v>3400</v>
      </c>
      <c r="F75" s="12"/>
    </row>
    <row r="76" spans="1:6" s="15" customFormat="1">
      <c r="A76" s="321" t="s">
        <v>1908</v>
      </c>
      <c r="B76" s="322" t="s">
        <v>1609</v>
      </c>
      <c r="C76" s="6">
        <v>1</v>
      </c>
      <c r="D76" s="13">
        <v>1700</v>
      </c>
      <c r="E76" s="13">
        <f t="shared" si="1"/>
        <v>1700</v>
      </c>
      <c r="F76" s="12"/>
    </row>
    <row r="77" spans="1:6" s="566" customFormat="1">
      <c r="A77" s="850" t="s">
        <v>1914</v>
      </c>
      <c r="B77" s="322" t="s">
        <v>1170</v>
      </c>
      <c r="C77" s="7">
        <v>1</v>
      </c>
      <c r="D77" s="13">
        <v>2700</v>
      </c>
      <c r="E77" s="13">
        <f t="shared" si="1"/>
        <v>2700</v>
      </c>
      <c r="F77" s="42"/>
    </row>
    <row r="78" spans="1:6" s="566" customFormat="1">
      <c r="A78" s="850" t="s">
        <v>4926</v>
      </c>
      <c r="B78" s="322" t="s">
        <v>4925</v>
      </c>
      <c r="C78" s="7">
        <v>1</v>
      </c>
      <c r="D78" s="13">
        <v>4720</v>
      </c>
      <c r="E78" s="13">
        <f t="shared" si="1"/>
        <v>4720</v>
      </c>
      <c r="F78" s="42"/>
    </row>
    <row r="79" spans="1:6" s="566" customFormat="1">
      <c r="A79" s="850" t="s">
        <v>4531</v>
      </c>
      <c r="B79" s="322" t="s">
        <v>4530</v>
      </c>
      <c r="C79" s="7">
        <v>1</v>
      </c>
      <c r="D79" s="13">
        <v>1030</v>
      </c>
      <c r="E79" s="13">
        <f t="shared" si="1"/>
        <v>1030</v>
      </c>
      <c r="F79" s="42"/>
    </row>
    <row r="80" spans="1:6" s="15" customFormat="1">
      <c r="A80" s="321" t="s">
        <v>1915</v>
      </c>
      <c r="B80" s="322" t="s">
        <v>96</v>
      </c>
      <c r="C80" s="6">
        <v>1</v>
      </c>
      <c r="D80" s="13">
        <v>1590</v>
      </c>
      <c r="E80" s="13">
        <f t="shared" si="1"/>
        <v>1590</v>
      </c>
      <c r="F80" s="12"/>
    </row>
    <row r="81" spans="1:6" s="15" customFormat="1">
      <c r="A81" s="321" t="s">
        <v>1916</v>
      </c>
      <c r="B81" s="322" t="s">
        <v>1732</v>
      </c>
      <c r="C81" s="6">
        <v>1</v>
      </c>
      <c r="D81" s="13">
        <v>2780</v>
      </c>
      <c r="E81" s="13">
        <f t="shared" si="1"/>
        <v>2780</v>
      </c>
      <c r="F81" s="12"/>
    </row>
    <row r="82" spans="1:6" s="15" customFormat="1">
      <c r="A82" s="321" t="s">
        <v>1917</v>
      </c>
      <c r="B82" s="322" t="s">
        <v>1555</v>
      </c>
      <c r="C82" s="6">
        <v>1</v>
      </c>
      <c r="D82" s="13">
        <v>2650</v>
      </c>
      <c r="E82" s="13">
        <f t="shared" si="1"/>
        <v>2650</v>
      </c>
      <c r="F82" s="12"/>
    </row>
    <row r="83" spans="1:6" s="15" customFormat="1">
      <c r="A83" s="321" t="s">
        <v>1918</v>
      </c>
      <c r="B83" s="322" t="s">
        <v>1398</v>
      </c>
      <c r="C83" s="6">
        <v>1</v>
      </c>
      <c r="D83" s="13">
        <v>1420</v>
      </c>
      <c r="E83" s="13">
        <f t="shared" si="1"/>
        <v>1420</v>
      </c>
      <c r="F83" s="12"/>
    </row>
    <row r="84" spans="1:6" s="15" customFormat="1">
      <c r="A84" s="321" t="s">
        <v>1919</v>
      </c>
      <c r="B84" s="322" t="s">
        <v>183</v>
      </c>
      <c r="C84" s="6">
        <v>1</v>
      </c>
      <c r="D84" s="13">
        <v>1130</v>
      </c>
      <c r="E84" s="13">
        <f t="shared" si="1"/>
        <v>1130</v>
      </c>
      <c r="F84" s="12"/>
    </row>
    <row r="85" spans="1:6" s="15" customFormat="1">
      <c r="A85" s="321" t="s">
        <v>1920</v>
      </c>
      <c r="B85" s="322" t="s">
        <v>184</v>
      </c>
      <c r="C85" s="6">
        <v>1</v>
      </c>
      <c r="D85" s="13">
        <v>1360</v>
      </c>
      <c r="E85" s="13">
        <f t="shared" si="1"/>
        <v>1360</v>
      </c>
      <c r="F85" s="12"/>
    </row>
    <row r="86" spans="1:6" s="15" customFormat="1">
      <c r="A86" s="321" t="s">
        <v>1921</v>
      </c>
      <c r="B86" s="322" t="s">
        <v>104</v>
      </c>
      <c r="C86" s="6">
        <v>1</v>
      </c>
      <c r="D86" s="13">
        <v>3400</v>
      </c>
      <c r="E86" s="13">
        <f t="shared" si="1"/>
        <v>3400</v>
      </c>
      <c r="F86" s="12"/>
    </row>
    <row r="87" spans="1:6" s="15" customFormat="1">
      <c r="A87" s="321" t="s">
        <v>1922</v>
      </c>
      <c r="B87" s="322" t="s">
        <v>1614</v>
      </c>
      <c r="C87" s="6">
        <v>1</v>
      </c>
      <c r="D87" s="13">
        <v>4550</v>
      </c>
      <c r="E87" s="13">
        <f t="shared" si="1"/>
        <v>4550</v>
      </c>
      <c r="F87" s="12"/>
    </row>
    <row r="88" spans="1:6" s="15" customFormat="1">
      <c r="A88" s="321" t="s">
        <v>1923</v>
      </c>
      <c r="B88" s="322" t="s">
        <v>1611</v>
      </c>
      <c r="C88" s="6">
        <v>1</v>
      </c>
      <c r="D88" s="13">
        <v>2708</v>
      </c>
      <c r="E88" s="13">
        <f t="shared" si="1"/>
        <v>2708</v>
      </c>
      <c r="F88" s="12"/>
    </row>
    <row r="89" spans="1:6" s="15" customFormat="1">
      <c r="A89" s="321" t="s">
        <v>4469</v>
      </c>
      <c r="B89" s="322" t="s">
        <v>4468</v>
      </c>
      <c r="C89" s="6">
        <v>1</v>
      </c>
      <c r="D89" s="13">
        <v>43500</v>
      </c>
      <c r="E89" s="13">
        <f t="shared" si="1"/>
        <v>43500</v>
      </c>
      <c r="F89" s="12"/>
    </row>
    <row r="90" spans="1:6" s="15" customFormat="1">
      <c r="A90" s="321" t="s">
        <v>1924</v>
      </c>
      <c r="B90" s="322" t="s">
        <v>105</v>
      </c>
      <c r="C90" s="6">
        <v>1</v>
      </c>
      <c r="D90" s="13">
        <v>1610</v>
      </c>
      <c r="E90" s="13">
        <f t="shared" si="1"/>
        <v>1610</v>
      </c>
      <c r="F90" s="12"/>
    </row>
    <row r="91" spans="1:6" s="15" customFormat="1" ht="15" customHeight="1">
      <c r="A91" s="321"/>
      <c r="B91" s="1022" t="s">
        <v>185</v>
      </c>
      <c r="C91" s="1023"/>
      <c r="D91" s="1023"/>
      <c r="E91" s="1023"/>
      <c r="F91" s="12"/>
    </row>
    <row r="92" spans="1:6" s="15" customFormat="1">
      <c r="A92" s="321" t="s">
        <v>3872</v>
      </c>
      <c r="B92" s="312" t="s">
        <v>3871</v>
      </c>
      <c r="C92" s="6">
        <v>1</v>
      </c>
      <c r="D92" s="13">
        <v>4700</v>
      </c>
      <c r="E92" s="13">
        <f t="shared" ref="E92:E103" si="2">C92*D92</f>
        <v>4700</v>
      </c>
      <c r="F92" s="12"/>
    </row>
    <row r="93" spans="1:6" s="15" customFormat="1" ht="25.5">
      <c r="A93" s="321" t="s">
        <v>1925</v>
      </c>
      <c r="B93" s="322" t="s">
        <v>56</v>
      </c>
      <c r="C93" s="6">
        <v>1</v>
      </c>
      <c r="D93" s="13">
        <v>28290</v>
      </c>
      <c r="E93" s="13">
        <f t="shared" si="2"/>
        <v>28290</v>
      </c>
      <c r="F93" s="12"/>
    </row>
    <row r="94" spans="1:6" s="15" customFormat="1">
      <c r="A94" s="368" t="s">
        <v>4063</v>
      </c>
      <c r="B94" s="323" t="s">
        <v>54</v>
      </c>
      <c r="C94" s="6">
        <v>1</v>
      </c>
      <c r="D94" s="9">
        <v>18600</v>
      </c>
      <c r="E94" s="13">
        <f t="shared" si="2"/>
        <v>18600</v>
      </c>
      <c r="F94" s="12"/>
    </row>
    <row r="95" spans="1:6" s="15" customFormat="1" ht="25.5">
      <c r="A95" s="321" t="s">
        <v>1926</v>
      </c>
      <c r="B95" s="322" t="s">
        <v>1178</v>
      </c>
      <c r="C95" s="6">
        <v>1</v>
      </c>
      <c r="D95" s="13">
        <v>17647</v>
      </c>
      <c r="E95" s="13">
        <f t="shared" si="2"/>
        <v>17647</v>
      </c>
      <c r="F95" s="12"/>
    </row>
    <row r="96" spans="1:6" s="15" customFormat="1">
      <c r="A96" s="321" t="s">
        <v>1927</v>
      </c>
      <c r="B96" s="322" t="s">
        <v>1556</v>
      </c>
      <c r="C96" s="6">
        <v>1</v>
      </c>
      <c r="D96" s="13">
        <v>1240</v>
      </c>
      <c r="E96" s="13">
        <f t="shared" si="2"/>
        <v>1240</v>
      </c>
      <c r="F96" s="12"/>
    </row>
    <row r="97" spans="1:6" s="15" customFormat="1">
      <c r="A97" s="321" t="s">
        <v>1928</v>
      </c>
      <c r="B97" s="322" t="s">
        <v>1635</v>
      </c>
      <c r="C97" s="6">
        <v>1</v>
      </c>
      <c r="D97" s="13">
        <v>1450</v>
      </c>
      <c r="E97" s="13">
        <f t="shared" si="2"/>
        <v>1450</v>
      </c>
      <c r="F97" s="12"/>
    </row>
    <row r="98" spans="1:6" s="15" customFormat="1">
      <c r="A98" s="321" t="s">
        <v>1929</v>
      </c>
      <c r="B98" s="322" t="s">
        <v>1610</v>
      </c>
      <c r="C98" s="6">
        <v>1</v>
      </c>
      <c r="D98" s="13">
        <v>1280</v>
      </c>
      <c r="E98" s="13">
        <f t="shared" si="2"/>
        <v>1280</v>
      </c>
      <c r="F98" s="12"/>
    </row>
    <row r="99" spans="1:6" s="15" customFormat="1">
      <c r="A99" s="321" t="s">
        <v>4535</v>
      </c>
      <c r="B99" s="322" t="s">
        <v>4534</v>
      </c>
      <c r="C99" s="6">
        <v>1</v>
      </c>
      <c r="D99" s="13">
        <v>3400</v>
      </c>
      <c r="E99" s="13">
        <f t="shared" si="2"/>
        <v>3400</v>
      </c>
      <c r="F99" s="12"/>
    </row>
    <row r="100" spans="1:6" s="15" customFormat="1">
      <c r="A100" s="321" t="s">
        <v>1930</v>
      </c>
      <c r="B100" s="322" t="s">
        <v>1407</v>
      </c>
      <c r="C100" s="6">
        <v>1</v>
      </c>
      <c r="D100" s="13">
        <v>6753</v>
      </c>
      <c r="E100" s="13">
        <f t="shared" si="2"/>
        <v>6753</v>
      </c>
      <c r="F100" s="12"/>
    </row>
    <row r="101" spans="1:6" s="15" customFormat="1">
      <c r="A101" s="321" t="s">
        <v>1931</v>
      </c>
      <c r="B101" s="322" t="s">
        <v>186</v>
      </c>
      <c r="C101" s="6">
        <v>1</v>
      </c>
      <c r="D101" s="13">
        <v>1130</v>
      </c>
      <c r="E101" s="13">
        <f t="shared" si="2"/>
        <v>1130</v>
      </c>
      <c r="F101" s="12"/>
    </row>
    <row r="102" spans="1:6" s="15" customFormat="1">
      <c r="A102" s="321" t="s">
        <v>1932</v>
      </c>
      <c r="B102" s="312" t="s">
        <v>187</v>
      </c>
      <c r="C102" s="6">
        <v>1</v>
      </c>
      <c r="D102" s="13">
        <v>1310</v>
      </c>
      <c r="E102" s="13">
        <f t="shared" si="2"/>
        <v>1310</v>
      </c>
      <c r="F102" s="12"/>
    </row>
    <row r="103" spans="1:6" s="15" customFormat="1">
      <c r="A103" s="321" t="s">
        <v>1933</v>
      </c>
      <c r="B103" s="312" t="s">
        <v>106</v>
      </c>
      <c r="C103" s="6">
        <v>1</v>
      </c>
      <c r="D103" s="13">
        <v>1200</v>
      </c>
      <c r="E103" s="13">
        <f t="shared" si="2"/>
        <v>1200</v>
      </c>
      <c r="F103" s="12"/>
    </row>
    <row r="104" spans="1:6" s="15" customFormat="1" ht="15" customHeight="1">
      <c r="A104" s="321"/>
      <c r="B104" s="1022" t="s">
        <v>188</v>
      </c>
      <c r="C104" s="1023"/>
      <c r="D104" s="1023"/>
      <c r="E104" s="1023"/>
      <c r="F104" s="12"/>
    </row>
    <row r="105" spans="1:6" s="15" customFormat="1">
      <c r="A105" s="321" t="s">
        <v>4989</v>
      </c>
      <c r="B105" s="323" t="s">
        <v>4990</v>
      </c>
      <c r="C105" s="6">
        <v>1</v>
      </c>
      <c r="D105" s="13">
        <v>21300</v>
      </c>
      <c r="E105" s="13">
        <f t="shared" ref="E105:E136" si="3">D105*C105</f>
        <v>21300</v>
      </c>
      <c r="F105" s="12"/>
    </row>
    <row r="106" spans="1:6">
      <c r="A106" s="321" t="s">
        <v>1934</v>
      </c>
      <c r="B106" s="15" t="s">
        <v>1751</v>
      </c>
      <c r="C106" s="6">
        <v>1</v>
      </c>
      <c r="D106" s="13">
        <v>9100</v>
      </c>
      <c r="E106" s="13">
        <f t="shared" si="3"/>
        <v>9100</v>
      </c>
      <c r="F106" s="12"/>
    </row>
    <row r="107" spans="1:6" s="15" customFormat="1">
      <c r="A107" s="321" t="s">
        <v>1935</v>
      </c>
      <c r="B107" s="323" t="s">
        <v>189</v>
      </c>
      <c r="C107" s="35">
        <v>1</v>
      </c>
      <c r="D107" s="13">
        <v>27025</v>
      </c>
      <c r="E107" s="13">
        <f t="shared" si="3"/>
        <v>27025</v>
      </c>
      <c r="F107" s="12"/>
    </row>
    <row r="108" spans="1:6" s="15" customFormat="1">
      <c r="A108" s="321" t="s">
        <v>1936</v>
      </c>
      <c r="B108" s="322" t="s">
        <v>1173</v>
      </c>
      <c r="C108" s="6">
        <v>1</v>
      </c>
      <c r="D108" s="764">
        <v>2415</v>
      </c>
      <c r="E108" s="13">
        <f t="shared" si="3"/>
        <v>2415</v>
      </c>
      <c r="F108" s="12"/>
    </row>
    <row r="109" spans="1:6" s="15" customFormat="1">
      <c r="A109" s="321" t="s">
        <v>1937</v>
      </c>
      <c r="B109" s="322" t="s">
        <v>190</v>
      </c>
      <c r="C109" s="6">
        <v>1</v>
      </c>
      <c r="D109" s="13">
        <v>10900</v>
      </c>
      <c r="E109" s="13">
        <f t="shared" si="3"/>
        <v>10900</v>
      </c>
      <c r="F109" s="12"/>
    </row>
    <row r="110" spans="1:6" s="15" customFormat="1">
      <c r="A110" s="321" t="s">
        <v>1938</v>
      </c>
      <c r="B110" s="322" t="s">
        <v>1608</v>
      </c>
      <c r="C110" s="6">
        <v>1</v>
      </c>
      <c r="D110" s="13">
        <v>1280</v>
      </c>
      <c r="E110" s="13">
        <f t="shared" si="3"/>
        <v>1280</v>
      </c>
      <c r="F110" s="12"/>
    </row>
    <row r="111" spans="1:6" s="15" customFormat="1">
      <c r="A111" s="321" t="s">
        <v>1939</v>
      </c>
      <c r="B111" s="322" t="s">
        <v>84</v>
      </c>
      <c r="C111" s="6">
        <v>1</v>
      </c>
      <c r="D111" s="13">
        <v>2840</v>
      </c>
      <c r="E111" s="13">
        <f t="shared" si="3"/>
        <v>2840</v>
      </c>
      <c r="F111" s="12"/>
    </row>
    <row r="112" spans="1:6" s="15" customFormat="1" ht="25.5">
      <c r="A112" s="321" t="s">
        <v>1940</v>
      </c>
      <c r="B112" s="322" t="s">
        <v>192</v>
      </c>
      <c r="C112" s="259">
        <v>1</v>
      </c>
      <c r="D112" s="13">
        <v>24500</v>
      </c>
      <c r="E112" s="13">
        <f t="shared" si="3"/>
        <v>24500</v>
      </c>
      <c r="F112" s="12"/>
    </row>
    <row r="113" spans="1:6" s="15" customFormat="1" ht="25.5">
      <c r="A113" s="321" t="s">
        <v>1941</v>
      </c>
      <c r="B113" s="322" t="s">
        <v>191</v>
      </c>
      <c r="C113" s="259">
        <v>1</v>
      </c>
      <c r="D113" s="13">
        <v>52200</v>
      </c>
      <c r="E113" s="13">
        <f t="shared" si="3"/>
        <v>52200</v>
      </c>
      <c r="F113" s="12"/>
    </row>
    <row r="114" spans="1:6" s="15" customFormat="1">
      <c r="A114" s="321" t="s">
        <v>1942</v>
      </c>
      <c r="B114" s="322" t="s">
        <v>86</v>
      </c>
      <c r="C114" s="6">
        <v>1</v>
      </c>
      <c r="D114" s="13">
        <v>850</v>
      </c>
      <c r="E114" s="13">
        <f t="shared" si="3"/>
        <v>850</v>
      </c>
      <c r="F114" s="12"/>
    </row>
    <row r="115" spans="1:6" s="15" customFormat="1">
      <c r="A115" s="321" t="s">
        <v>1943</v>
      </c>
      <c r="B115" s="322" t="s">
        <v>194</v>
      </c>
      <c r="C115" s="6">
        <v>1</v>
      </c>
      <c r="D115" s="13">
        <v>4820</v>
      </c>
      <c r="E115" s="13">
        <f t="shared" si="3"/>
        <v>4820</v>
      </c>
      <c r="F115" s="12"/>
    </row>
    <row r="116" spans="1:6" s="15" customFormat="1">
      <c r="A116" s="321" t="s">
        <v>1944</v>
      </c>
      <c r="B116" s="322" t="s">
        <v>193</v>
      </c>
      <c r="C116" s="6">
        <v>1</v>
      </c>
      <c r="D116" s="13">
        <v>3710</v>
      </c>
      <c r="E116" s="13">
        <f t="shared" si="3"/>
        <v>3710</v>
      </c>
      <c r="F116" s="12"/>
    </row>
    <row r="117" spans="1:6" s="15" customFormat="1">
      <c r="A117" s="321" t="s">
        <v>1945</v>
      </c>
      <c r="B117" s="322" t="s">
        <v>1721</v>
      </c>
      <c r="C117" s="6">
        <v>1</v>
      </c>
      <c r="D117" s="13">
        <v>1340</v>
      </c>
      <c r="E117" s="13">
        <f t="shared" si="3"/>
        <v>1340</v>
      </c>
      <c r="F117" s="12"/>
    </row>
    <row r="118" spans="1:6" s="15" customFormat="1">
      <c r="A118" s="321" t="s">
        <v>1946</v>
      </c>
      <c r="B118" s="312" t="s">
        <v>1612</v>
      </c>
      <c r="C118" s="6">
        <v>1</v>
      </c>
      <c r="D118" s="13">
        <v>760</v>
      </c>
      <c r="E118" s="13">
        <f t="shared" si="3"/>
        <v>760</v>
      </c>
      <c r="F118" s="12"/>
    </row>
    <row r="119" spans="1:6" s="15" customFormat="1">
      <c r="A119" s="321" t="s">
        <v>1947</v>
      </c>
      <c r="B119" s="312" t="s">
        <v>1613</v>
      </c>
      <c r="C119" s="6">
        <v>1</v>
      </c>
      <c r="D119" s="13">
        <v>660</v>
      </c>
      <c r="E119" s="13">
        <f t="shared" si="3"/>
        <v>660</v>
      </c>
      <c r="F119" s="12"/>
    </row>
    <row r="120" spans="1:6" s="15" customFormat="1">
      <c r="A120" s="321" t="s">
        <v>1948</v>
      </c>
      <c r="B120" s="322" t="s">
        <v>87</v>
      </c>
      <c r="C120" s="6">
        <v>1</v>
      </c>
      <c r="D120" s="13">
        <v>850</v>
      </c>
      <c r="E120" s="13">
        <f t="shared" si="3"/>
        <v>850</v>
      </c>
      <c r="F120" s="12"/>
    </row>
    <row r="121" spans="1:6" s="15" customFormat="1">
      <c r="A121" s="321" t="s">
        <v>1949</v>
      </c>
      <c r="B121" s="312" t="s">
        <v>195</v>
      </c>
      <c r="C121" s="6">
        <v>1</v>
      </c>
      <c r="D121" s="13">
        <v>5910</v>
      </c>
      <c r="E121" s="13">
        <f t="shared" si="3"/>
        <v>5910</v>
      </c>
      <c r="F121" s="12"/>
    </row>
    <row r="122" spans="1:6" s="15" customFormat="1">
      <c r="A122" s="321" t="s">
        <v>1950</v>
      </c>
      <c r="B122" s="312" t="s">
        <v>89</v>
      </c>
      <c r="C122" s="6">
        <v>1</v>
      </c>
      <c r="D122" s="13">
        <v>750</v>
      </c>
      <c r="E122" s="13">
        <f t="shared" si="3"/>
        <v>750</v>
      </c>
      <c r="F122" s="12"/>
    </row>
    <row r="123" spans="1:6" s="15" customFormat="1">
      <c r="A123" s="321" t="s">
        <v>1951</v>
      </c>
      <c r="B123" s="312" t="s">
        <v>1722</v>
      </c>
      <c r="C123" s="6">
        <v>1</v>
      </c>
      <c r="D123" s="13">
        <v>1380</v>
      </c>
      <c r="E123" s="13">
        <f t="shared" si="3"/>
        <v>1380</v>
      </c>
      <c r="F123" s="12"/>
    </row>
    <row r="124" spans="1:6" s="15" customFormat="1">
      <c r="A124" s="321" t="s">
        <v>1952</v>
      </c>
      <c r="B124" s="312" t="s">
        <v>1723</v>
      </c>
      <c r="C124" s="6">
        <v>1</v>
      </c>
      <c r="D124" s="13">
        <v>4080</v>
      </c>
      <c r="E124" s="13">
        <f t="shared" si="3"/>
        <v>4080</v>
      </c>
      <c r="F124" s="12"/>
    </row>
    <row r="125" spans="1:6" s="15" customFormat="1">
      <c r="A125" s="321" t="s">
        <v>1953</v>
      </c>
      <c r="B125" s="312" t="s">
        <v>91</v>
      </c>
      <c r="C125" s="6">
        <v>1</v>
      </c>
      <c r="D125" s="13">
        <v>2500</v>
      </c>
      <c r="E125" s="13">
        <f t="shared" si="3"/>
        <v>2500</v>
      </c>
      <c r="F125" s="12"/>
    </row>
    <row r="126" spans="1:6" s="15" customFormat="1" ht="25.5">
      <c r="A126" s="321" t="s">
        <v>4520</v>
      </c>
      <c r="B126" s="312" t="s">
        <v>4519</v>
      </c>
      <c r="C126" s="6">
        <v>1</v>
      </c>
      <c r="D126" s="13">
        <v>45140</v>
      </c>
      <c r="E126" s="13">
        <f t="shared" si="3"/>
        <v>45140</v>
      </c>
      <c r="F126" s="12"/>
    </row>
    <row r="127" spans="1:6" s="15" customFormat="1">
      <c r="A127" s="321" t="s">
        <v>1954</v>
      </c>
      <c r="B127" s="323" t="s">
        <v>64</v>
      </c>
      <c r="C127" s="35">
        <v>1</v>
      </c>
      <c r="D127" s="13">
        <v>19210</v>
      </c>
      <c r="E127" s="13">
        <f t="shared" si="3"/>
        <v>19210</v>
      </c>
      <c r="F127" s="12"/>
    </row>
    <row r="128" spans="1:6" s="15" customFormat="1">
      <c r="A128" s="321" t="s">
        <v>1955</v>
      </c>
      <c r="B128" s="323" t="s">
        <v>63</v>
      </c>
      <c r="C128" s="35">
        <v>1</v>
      </c>
      <c r="D128" s="13">
        <v>25645</v>
      </c>
      <c r="E128" s="13">
        <f t="shared" si="3"/>
        <v>25645</v>
      </c>
      <c r="F128" s="12"/>
    </row>
    <row r="129" spans="1:6" s="15" customFormat="1">
      <c r="A129" s="368" t="s">
        <v>3588</v>
      </c>
      <c r="B129" s="322" t="s">
        <v>1757</v>
      </c>
      <c r="C129" s="259">
        <v>1</v>
      </c>
      <c r="D129" s="13">
        <v>20585</v>
      </c>
      <c r="E129" s="13">
        <f t="shared" si="3"/>
        <v>20585</v>
      </c>
      <c r="F129" s="12"/>
    </row>
    <row r="130" spans="1:6" s="15" customFormat="1">
      <c r="A130" s="321" t="s">
        <v>1956</v>
      </c>
      <c r="B130" s="323" t="s">
        <v>1179</v>
      </c>
      <c r="C130" s="6">
        <v>1</v>
      </c>
      <c r="D130" s="13">
        <v>6900</v>
      </c>
      <c r="E130" s="13">
        <f t="shared" si="3"/>
        <v>6900</v>
      </c>
      <c r="F130" s="12"/>
    </row>
    <row r="131" spans="1:6" s="15" customFormat="1">
      <c r="A131" s="321" t="s">
        <v>1957</v>
      </c>
      <c r="B131" s="323" t="s">
        <v>1180</v>
      </c>
      <c r="C131" s="6">
        <v>1</v>
      </c>
      <c r="D131" s="13">
        <v>6500</v>
      </c>
      <c r="E131" s="13">
        <f t="shared" si="3"/>
        <v>6500</v>
      </c>
      <c r="F131" s="12"/>
    </row>
    <row r="132" spans="1:6" s="15" customFormat="1" ht="25.5">
      <c r="A132" s="368" t="s">
        <v>3589</v>
      </c>
      <c r="B132" s="322" t="s">
        <v>3972</v>
      </c>
      <c r="C132" s="259">
        <v>1</v>
      </c>
      <c r="D132" s="9">
        <v>23575</v>
      </c>
      <c r="E132" s="13">
        <f t="shared" si="3"/>
        <v>23575</v>
      </c>
      <c r="F132" s="12"/>
    </row>
    <row r="133" spans="1:6" s="15" customFormat="1">
      <c r="A133" s="321" t="s">
        <v>1958</v>
      </c>
      <c r="B133" s="323" t="s">
        <v>60</v>
      </c>
      <c r="C133" s="35">
        <v>1</v>
      </c>
      <c r="D133" s="13">
        <v>14375</v>
      </c>
      <c r="E133" s="13">
        <f t="shared" si="3"/>
        <v>14375</v>
      </c>
      <c r="F133" s="12"/>
    </row>
    <row r="134" spans="1:6" s="15" customFormat="1">
      <c r="A134" s="321" t="s">
        <v>1959</v>
      </c>
      <c r="B134" s="323" t="s">
        <v>1182</v>
      </c>
      <c r="C134" s="6">
        <v>1</v>
      </c>
      <c r="D134" s="13">
        <v>8160</v>
      </c>
      <c r="E134" s="13">
        <f t="shared" si="3"/>
        <v>8160</v>
      </c>
      <c r="F134" s="12"/>
    </row>
    <row r="135" spans="1:6" s="15" customFormat="1">
      <c r="A135" s="321" t="s">
        <v>1960</v>
      </c>
      <c r="B135" s="323" t="s">
        <v>1513</v>
      </c>
      <c r="C135" s="259">
        <v>1</v>
      </c>
      <c r="D135" s="13">
        <v>8570</v>
      </c>
      <c r="E135" s="13">
        <f t="shared" si="3"/>
        <v>8570</v>
      </c>
      <c r="F135" s="12"/>
    </row>
    <row r="136" spans="1:6" s="15" customFormat="1">
      <c r="A136" s="368" t="s">
        <v>3591</v>
      </c>
      <c r="B136" s="322" t="s">
        <v>61</v>
      </c>
      <c r="C136" s="259">
        <v>1</v>
      </c>
      <c r="D136" s="13">
        <v>27800</v>
      </c>
      <c r="E136" s="13">
        <f t="shared" si="3"/>
        <v>27800</v>
      </c>
      <c r="F136" s="12"/>
    </row>
    <row r="137" spans="1:6" s="15" customFormat="1">
      <c r="A137" s="321" t="s">
        <v>1961</v>
      </c>
      <c r="B137" s="322" t="s">
        <v>69</v>
      </c>
      <c r="C137" s="259">
        <v>1</v>
      </c>
      <c r="D137" s="13">
        <v>5200</v>
      </c>
      <c r="E137" s="13">
        <f t="shared" ref="E137:E155" si="4">D137*C137</f>
        <v>5200</v>
      </c>
      <c r="F137" s="12"/>
    </row>
    <row r="138" spans="1:6" s="15" customFormat="1">
      <c r="A138" s="321" t="s">
        <v>1962</v>
      </c>
      <c r="B138" s="322" t="s">
        <v>68</v>
      </c>
      <c r="C138" s="259">
        <v>1</v>
      </c>
      <c r="D138" s="13">
        <v>2920</v>
      </c>
      <c r="E138" s="13">
        <f t="shared" si="4"/>
        <v>2920</v>
      </c>
      <c r="F138" s="12"/>
    </row>
    <row r="139" spans="1:6" s="15" customFormat="1">
      <c r="A139" s="321" t="s">
        <v>1963</v>
      </c>
      <c r="B139" s="322" t="s">
        <v>197</v>
      </c>
      <c r="C139" s="6">
        <v>1</v>
      </c>
      <c r="D139" s="13">
        <v>370</v>
      </c>
      <c r="E139" s="13">
        <f t="shared" si="4"/>
        <v>370</v>
      </c>
      <c r="F139" s="12"/>
    </row>
    <row r="140" spans="1:6" s="15" customFormat="1">
      <c r="A140" s="321" t="s">
        <v>1964</v>
      </c>
      <c r="B140" s="322" t="s">
        <v>198</v>
      </c>
      <c r="C140" s="6">
        <v>1</v>
      </c>
      <c r="D140" s="13">
        <v>390</v>
      </c>
      <c r="E140" s="13">
        <f t="shared" si="4"/>
        <v>390</v>
      </c>
      <c r="F140" s="12"/>
    </row>
    <row r="141" spans="1:6" s="15" customFormat="1">
      <c r="A141" s="321" t="s">
        <v>4533</v>
      </c>
      <c r="B141" s="322" t="s">
        <v>4532</v>
      </c>
      <c r="C141" s="6">
        <v>1</v>
      </c>
      <c r="D141" s="13">
        <v>6700</v>
      </c>
      <c r="E141" s="13">
        <f t="shared" si="4"/>
        <v>6700</v>
      </c>
      <c r="F141" s="12"/>
    </row>
    <row r="142" spans="1:6" s="15" customFormat="1">
      <c r="A142" s="321" t="s">
        <v>4644</v>
      </c>
      <c r="B142" s="322" t="s">
        <v>4643</v>
      </c>
      <c r="C142" s="6">
        <v>1</v>
      </c>
      <c r="D142" s="13">
        <v>1940</v>
      </c>
      <c r="E142" s="13">
        <f t="shared" si="4"/>
        <v>1940</v>
      </c>
      <c r="F142" s="12"/>
    </row>
    <row r="143" spans="1:6" s="15" customFormat="1">
      <c r="A143" s="321" t="s">
        <v>4652</v>
      </c>
      <c r="B143" s="322" t="s">
        <v>4651</v>
      </c>
      <c r="C143" s="6">
        <v>1</v>
      </c>
      <c r="D143" s="13">
        <v>580</v>
      </c>
      <c r="E143" s="13">
        <f t="shared" si="4"/>
        <v>580</v>
      </c>
      <c r="F143" s="12"/>
    </row>
    <row r="144" spans="1:6" s="15" customFormat="1">
      <c r="A144" s="321" t="s">
        <v>1965</v>
      </c>
      <c r="B144" s="322" t="s">
        <v>95</v>
      </c>
      <c r="C144" s="6">
        <v>1</v>
      </c>
      <c r="D144" s="13">
        <v>910</v>
      </c>
      <c r="E144" s="13">
        <f t="shared" si="4"/>
        <v>910</v>
      </c>
      <c r="F144" s="12"/>
    </row>
    <row r="145" spans="1:6" s="15" customFormat="1">
      <c r="A145" s="321" t="s">
        <v>4838</v>
      </c>
      <c r="B145" s="322" t="s">
        <v>4837</v>
      </c>
      <c r="C145" s="6">
        <v>1</v>
      </c>
      <c r="D145" s="13">
        <v>9600</v>
      </c>
      <c r="E145" s="13">
        <f t="shared" si="4"/>
        <v>9600</v>
      </c>
      <c r="F145" s="12"/>
    </row>
    <row r="146" spans="1:6" s="15" customFormat="1">
      <c r="A146" s="898" t="s">
        <v>4839</v>
      </c>
      <c r="B146" s="899" t="s">
        <v>4840</v>
      </c>
      <c r="C146" s="259">
        <v>1</v>
      </c>
      <c r="D146" s="256">
        <v>820</v>
      </c>
      <c r="E146" s="256">
        <f t="shared" si="4"/>
        <v>820</v>
      </c>
      <c r="F146" s="12"/>
    </row>
    <row r="147" spans="1:6" s="15" customFormat="1">
      <c r="A147" s="321" t="s">
        <v>1966</v>
      </c>
      <c r="B147" s="322" t="s">
        <v>1749</v>
      </c>
      <c r="C147" s="6">
        <v>1</v>
      </c>
      <c r="D147" s="13">
        <v>1753</v>
      </c>
      <c r="E147" s="13">
        <f t="shared" si="4"/>
        <v>1753</v>
      </c>
      <c r="F147" s="12"/>
    </row>
    <row r="148" spans="1:6" s="15" customFormat="1">
      <c r="A148" s="321" t="s">
        <v>1967</v>
      </c>
      <c r="B148" s="322" t="s">
        <v>1750</v>
      </c>
      <c r="C148" s="6">
        <v>1</v>
      </c>
      <c r="D148" s="13">
        <v>2210</v>
      </c>
      <c r="E148" s="13">
        <f t="shared" si="4"/>
        <v>2210</v>
      </c>
      <c r="F148" s="12"/>
    </row>
    <row r="149" spans="1:6" s="15" customFormat="1">
      <c r="A149" s="321" t="s">
        <v>1968</v>
      </c>
      <c r="B149" s="322" t="s">
        <v>99</v>
      </c>
      <c r="C149" s="6">
        <v>1</v>
      </c>
      <c r="D149" s="13">
        <v>440</v>
      </c>
      <c r="E149" s="13">
        <f t="shared" si="4"/>
        <v>440</v>
      </c>
      <c r="F149" s="12"/>
    </row>
    <row r="150" spans="1:6" s="15" customFormat="1">
      <c r="A150" s="321" t="s">
        <v>1969</v>
      </c>
      <c r="B150" s="322" t="s">
        <v>100</v>
      </c>
      <c r="C150" s="6">
        <v>1</v>
      </c>
      <c r="D150" s="13">
        <v>840</v>
      </c>
      <c r="E150" s="13">
        <f t="shared" si="4"/>
        <v>840</v>
      </c>
      <c r="F150" s="12"/>
    </row>
    <row r="151" spans="1:6" s="15" customFormat="1">
      <c r="A151" s="321" t="s">
        <v>1970</v>
      </c>
      <c r="B151" s="322" t="s">
        <v>196</v>
      </c>
      <c r="C151" s="6">
        <v>1</v>
      </c>
      <c r="D151" s="13">
        <v>27500</v>
      </c>
      <c r="E151" s="13">
        <f t="shared" si="4"/>
        <v>27500</v>
      </c>
      <c r="F151" s="12"/>
    </row>
    <row r="152" spans="1:6" s="15" customFormat="1">
      <c r="A152" s="321" t="s">
        <v>1971</v>
      </c>
      <c r="B152" s="312" t="s">
        <v>199</v>
      </c>
      <c r="C152" s="6">
        <v>1</v>
      </c>
      <c r="D152" s="13">
        <v>1450</v>
      </c>
      <c r="E152" s="13">
        <f t="shared" si="4"/>
        <v>1450</v>
      </c>
      <c r="F152" s="12"/>
    </row>
    <row r="153" spans="1:6" s="15" customFormat="1">
      <c r="A153" s="321" t="s">
        <v>1972</v>
      </c>
      <c r="B153" s="322" t="s">
        <v>111</v>
      </c>
      <c r="C153" s="6">
        <v>1</v>
      </c>
      <c r="D153" s="13">
        <v>1510</v>
      </c>
      <c r="E153" s="13">
        <f t="shared" si="4"/>
        <v>1510</v>
      </c>
      <c r="F153" s="12"/>
    </row>
    <row r="154" spans="1:6" s="15" customFormat="1">
      <c r="A154" s="321" t="s">
        <v>1973</v>
      </c>
      <c r="B154" s="322" t="s">
        <v>1559</v>
      </c>
      <c r="C154" s="6">
        <v>1</v>
      </c>
      <c r="D154" s="13">
        <v>13100</v>
      </c>
      <c r="E154" s="13">
        <f t="shared" si="4"/>
        <v>13100</v>
      </c>
      <c r="F154" s="12"/>
    </row>
    <row r="155" spans="1:6" s="15" customFormat="1">
      <c r="A155" s="321" t="s">
        <v>1974</v>
      </c>
      <c r="B155" s="323" t="s">
        <v>200</v>
      </c>
      <c r="C155" s="35">
        <v>1</v>
      </c>
      <c r="D155" s="13">
        <v>1710</v>
      </c>
      <c r="E155" s="13">
        <f t="shared" si="4"/>
        <v>1710</v>
      </c>
      <c r="F155" s="12"/>
    </row>
    <row r="156" spans="1:6" s="15" customFormat="1" ht="15" customHeight="1">
      <c r="A156" s="321"/>
      <c r="B156" s="1022" t="s">
        <v>201</v>
      </c>
      <c r="C156" s="1023"/>
      <c r="D156" s="1023"/>
      <c r="E156" s="1023"/>
      <c r="F156" s="12"/>
    </row>
    <row r="157" spans="1:6" s="15" customFormat="1" ht="25.5">
      <c r="A157" s="321" t="s">
        <v>3587</v>
      </c>
      <c r="B157" s="322" t="s">
        <v>65</v>
      </c>
      <c r="C157" s="6">
        <v>1</v>
      </c>
      <c r="D157" s="13">
        <v>28405</v>
      </c>
      <c r="E157" s="13">
        <f>D157*C157</f>
        <v>28405</v>
      </c>
      <c r="F157" s="12"/>
    </row>
    <row r="158" spans="1:6" s="15" customFormat="1">
      <c r="A158" s="321" t="s">
        <v>1975</v>
      </c>
      <c r="B158" s="322" t="s">
        <v>66</v>
      </c>
      <c r="C158" s="6">
        <v>1</v>
      </c>
      <c r="D158" s="9">
        <v>20470</v>
      </c>
      <c r="E158" s="13">
        <f>D158*C158</f>
        <v>20470</v>
      </c>
      <c r="F158" s="12"/>
    </row>
    <row r="159" spans="1:6" s="15" customFormat="1">
      <c r="A159" s="321" t="s">
        <v>1976</v>
      </c>
      <c r="B159" s="322" t="s">
        <v>1607</v>
      </c>
      <c r="C159" s="6">
        <v>1</v>
      </c>
      <c r="D159" s="9">
        <v>3100</v>
      </c>
      <c r="E159" s="13">
        <f>D159*C159</f>
        <v>3100</v>
      </c>
      <c r="F159" s="12"/>
    </row>
    <row r="160" spans="1:6" s="15" customFormat="1" ht="25.5">
      <c r="A160" s="368" t="s">
        <v>3592</v>
      </c>
      <c r="B160" s="322" t="s">
        <v>1360</v>
      </c>
      <c r="C160" s="6">
        <v>1</v>
      </c>
      <c r="D160" s="9">
        <v>3872</v>
      </c>
      <c r="E160" s="13">
        <f>D160*C160</f>
        <v>3872</v>
      </c>
      <c r="F160" s="12"/>
    </row>
    <row r="161" spans="1:6" s="15" customFormat="1">
      <c r="A161" s="321" t="s">
        <v>4755</v>
      </c>
      <c r="B161" s="322" t="s">
        <v>4754</v>
      </c>
      <c r="C161" s="6">
        <v>4</v>
      </c>
      <c r="D161" s="10">
        <v>5000</v>
      </c>
      <c r="E161" s="10">
        <f>C161*D161</f>
        <v>20000</v>
      </c>
      <c r="F161" s="12"/>
    </row>
    <row r="162" spans="1:6" s="15" customFormat="1" ht="27">
      <c r="A162" s="321" t="s">
        <v>1977</v>
      </c>
      <c r="B162" s="322" t="s">
        <v>75</v>
      </c>
      <c r="C162" s="6">
        <v>1</v>
      </c>
      <c r="D162" s="13">
        <v>5310</v>
      </c>
      <c r="E162" s="13">
        <f t="shared" ref="E162:E170" si="5">D162*C162</f>
        <v>5310</v>
      </c>
      <c r="F162" s="12"/>
    </row>
    <row r="163" spans="1:6" s="15" customFormat="1">
      <c r="A163" s="321" t="s">
        <v>1978</v>
      </c>
      <c r="B163" s="322" t="s">
        <v>1460</v>
      </c>
      <c r="C163" s="6">
        <v>1</v>
      </c>
      <c r="D163" s="13">
        <v>2560</v>
      </c>
      <c r="E163" s="13">
        <f t="shared" si="5"/>
        <v>2560</v>
      </c>
      <c r="F163" s="12"/>
    </row>
    <row r="164" spans="1:6" s="15" customFormat="1">
      <c r="A164" s="321" t="s">
        <v>4269</v>
      </c>
      <c r="B164" s="322" t="s">
        <v>4268</v>
      </c>
      <c r="C164" s="6">
        <v>1</v>
      </c>
      <c r="D164" s="13">
        <v>2000</v>
      </c>
      <c r="E164" s="13">
        <f t="shared" si="5"/>
        <v>2000</v>
      </c>
      <c r="F164" s="12"/>
    </row>
    <row r="165" spans="1:6" s="15" customFormat="1">
      <c r="A165" s="321" t="s">
        <v>1979</v>
      </c>
      <c r="B165" s="323" t="s">
        <v>71</v>
      </c>
      <c r="C165" s="35">
        <v>1</v>
      </c>
      <c r="D165" s="13">
        <v>20800</v>
      </c>
      <c r="E165" s="13">
        <f t="shared" si="5"/>
        <v>20800</v>
      </c>
      <c r="F165" s="12"/>
    </row>
    <row r="166" spans="1:6" s="15" customFormat="1">
      <c r="A166" s="321" t="s">
        <v>1980</v>
      </c>
      <c r="B166" s="323" t="s">
        <v>73</v>
      </c>
      <c r="C166" s="35">
        <v>1</v>
      </c>
      <c r="D166" s="13">
        <v>22500</v>
      </c>
      <c r="E166" s="13">
        <f t="shared" si="5"/>
        <v>22500</v>
      </c>
      <c r="F166" s="12"/>
    </row>
    <row r="167" spans="1:6" s="15" customFormat="1">
      <c r="A167" s="321" t="s">
        <v>3622</v>
      </c>
      <c r="B167" s="323" t="s">
        <v>1411</v>
      </c>
      <c r="C167" s="35">
        <v>1</v>
      </c>
      <c r="D167" s="13">
        <v>6670</v>
      </c>
      <c r="E167" s="13">
        <f t="shared" si="5"/>
        <v>6670</v>
      </c>
      <c r="F167" s="12"/>
    </row>
    <row r="168" spans="1:6" s="15" customFormat="1">
      <c r="A168" s="321" t="s">
        <v>4654</v>
      </c>
      <c r="B168" s="323" t="s">
        <v>4653</v>
      </c>
      <c r="C168" s="35">
        <v>1</v>
      </c>
      <c r="D168" s="13">
        <v>1320</v>
      </c>
      <c r="E168" s="13">
        <f t="shared" si="5"/>
        <v>1320</v>
      </c>
      <c r="F168" s="12"/>
    </row>
    <row r="169" spans="1:6" s="15" customFormat="1">
      <c r="A169" s="321" t="s">
        <v>1981</v>
      </c>
      <c r="B169" s="322" t="s">
        <v>1839</v>
      </c>
      <c r="C169" s="6">
        <v>1</v>
      </c>
      <c r="D169" s="13">
        <v>4400</v>
      </c>
      <c r="E169" s="13">
        <f t="shared" si="5"/>
        <v>4400</v>
      </c>
      <c r="F169" s="12"/>
    </row>
    <row r="170" spans="1:6" s="15" customFormat="1">
      <c r="A170" s="321" t="s">
        <v>1982</v>
      </c>
      <c r="B170" s="323" t="s">
        <v>67</v>
      </c>
      <c r="C170" s="6">
        <v>1</v>
      </c>
      <c r="D170" s="13">
        <v>46500</v>
      </c>
      <c r="E170" s="13">
        <f t="shared" si="5"/>
        <v>46500</v>
      </c>
      <c r="F170" s="12"/>
    </row>
    <row r="171" spans="1:6" s="15" customFormat="1" ht="15" customHeight="1">
      <c r="A171" s="321"/>
      <c r="B171" s="1024" t="s">
        <v>202</v>
      </c>
      <c r="C171" s="1025"/>
      <c r="D171" s="1025"/>
      <c r="E171" s="1025"/>
      <c r="F171" s="12"/>
    </row>
    <row r="172" spans="1:6" s="12" customFormat="1" ht="16.5" customHeight="1" thickBot="1">
      <c r="A172" s="321" t="s">
        <v>1983</v>
      </c>
      <c r="B172" s="192" t="s">
        <v>1616</v>
      </c>
      <c r="C172" s="193">
        <v>15</v>
      </c>
      <c r="D172" s="194">
        <v>40940</v>
      </c>
      <c r="E172" s="194">
        <f t="shared" ref="E172:E214" si="6">C172*D172</f>
        <v>614100</v>
      </c>
    </row>
    <row r="173" spans="1:6" s="12" customFormat="1" ht="46.5" customHeight="1" thickTop="1" thickBot="1">
      <c r="A173" s="321" t="s">
        <v>1995</v>
      </c>
      <c r="B173" s="324" t="s">
        <v>203</v>
      </c>
      <c r="C173" s="210">
        <v>15</v>
      </c>
      <c r="D173" s="10">
        <v>98210</v>
      </c>
      <c r="E173" s="10">
        <f t="shared" si="6"/>
        <v>1473150</v>
      </c>
      <c r="F173" s="1026" t="s">
        <v>204</v>
      </c>
    </row>
    <row r="174" spans="1:6" s="15" customFormat="1" ht="15" thickTop="1" thickBot="1">
      <c r="A174" s="321" t="s">
        <v>1984</v>
      </c>
      <c r="B174" s="325" t="s">
        <v>77</v>
      </c>
      <c r="C174" s="6">
        <v>15</v>
      </c>
      <c r="D174" s="13">
        <v>820</v>
      </c>
      <c r="E174" s="10">
        <f t="shared" si="6"/>
        <v>12300</v>
      </c>
      <c r="F174" s="1026"/>
    </row>
    <row r="175" spans="1:6" s="15" customFormat="1" ht="15" thickTop="1" thickBot="1">
      <c r="A175" s="321" t="s">
        <v>1985</v>
      </c>
      <c r="B175" s="326" t="s">
        <v>80</v>
      </c>
      <c r="C175" s="6">
        <v>15</v>
      </c>
      <c r="D175" s="13">
        <v>2020</v>
      </c>
      <c r="E175" s="10">
        <f t="shared" si="6"/>
        <v>30300</v>
      </c>
      <c r="F175" s="1026"/>
    </row>
    <row r="176" spans="1:6" s="15" customFormat="1" ht="15" thickTop="1" thickBot="1">
      <c r="A176" s="321" t="s">
        <v>1986</v>
      </c>
      <c r="B176" s="326" t="s">
        <v>82</v>
      </c>
      <c r="C176" s="6">
        <v>15</v>
      </c>
      <c r="D176" s="13">
        <v>1940</v>
      </c>
      <c r="E176" s="10">
        <f t="shared" si="6"/>
        <v>29100</v>
      </c>
      <c r="F176" s="1026"/>
    </row>
    <row r="177" spans="1:6" s="15" customFormat="1" ht="15" thickTop="1" thickBot="1">
      <c r="A177" s="321" t="s">
        <v>1987</v>
      </c>
      <c r="B177" s="325" t="s">
        <v>78</v>
      </c>
      <c r="C177" s="6">
        <v>15</v>
      </c>
      <c r="D177" s="13">
        <v>820</v>
      </c>
      <c r="E177" s="10">
        <f t="shared" si="6"/>
        <v>12300</v>
      </c>
      <c r="F177" s="1026"/>
    </row>
    <row r="178" spans="1:6" s="15" customFormat="1" ht="15" thickTop="1" thickBot="1">
      <c r="A178" s="321" t="s">
        <v>1988</v>
      </c>
      <c r="B178" s="325" t="s">
        <v>1234</v>
      </c>
      <c r="C178" s="6">
        <v>15</v>
      </c>
      <c r="D178" s="13">
        <v>320</v>
      </c>
      <c r="E178" s="10">
        <f t="shared" si="6"/>
        <v>4800</v>
      </c>
      <c r="F178" s="1026"/>
    </row>
    <row r="179" spans="1:6" s="15" customFormat="1" ht="15" thickTop="1" thickBot="1">
      <c r="A179" s="321" t="s">
        <v>1989</v>
      </c>
      <c r="B179" s="325" t="s">
        <v>205</v>
      </c>
      <c r="C179" s="6">
        <v>15</v>
      </c>
      <c r="D179" s="13">
        <v>320</v>
      </c>
      <c r="E179" s="10">
        <f t="shared" si="6"/>
        <v>4800</v>
      </c>
      <c r="F179" s="1026"/>
    </row>
    <row r="180" spans="1:6" s="15" customFormat="1" ht="15" thickTop="1" thickBot="1">
      <c r="A180" s="321" t="s">
        <v>1990</v>
      </c>
      <c r="B180" s="326" t="s">
        <v>206</v>
      </c>
      <c r="C180" s="6">
        <v>15</v>
      </c>
      <c r="D180" s="13">
        <v>1970</v>
      </c>
      <c r="E180" s="10">
        <f t="shared" si="6"/>
        <v>29550</v>
      </c>
      <c r="F180" s="1026"/>
    </row>
    <row r="181" spans="1:6" s="15" customFormat="1" ht="15" thickTop="1" thickBot="1">
      <c r="A181" s="321" t="s">
        <v>1996</v>
      </c>
      <c r="B181" s="325" t="s">
        <v>207</v>
      </c>
      <c r="C181" s="6">
        <v>15</v>
      </c>
      <c r="D181" s="13">
        <v>1100</v>
      </c>
      <c r="E181" s="10">
        <f t="shared" si="6"/>
        <v>16500</v>
      </c>
      <c r="F181" s="1026"/>
    </row>
    <row r="182" spans="1:6" s="15" customFormat="1" ht="15" thickTop="1" thickBot="1">
      <c r="A182" s="321" t="s">
        <v>1997</v>
      </c>
      <c r="B182" s="325" t="s">
        <v>208</v>
      </c>
      <c r="C182" s="6">
        <v>15</v>
      </c>
      <c r="D182" s="13">
        <v>1670</v>
      </c>
      <c r="E182" s="10">
        <f t="shared" si="6"/>
        <v>25050</v>
      </c>
      <c r="F182" s="1026"/>
    </row>
    <row r="183" spans="1:6" s="15" customFormat="1" ht="15" thickTop="1" thickBot="1">
      <c r="A183" s="321" t="s">
        <v>1998</v>
      </c>
      <c r="B183" s="325" t="s">
        <v>90</v>
      </c>
      <c r="C183" s="6">
        <v>15</v>
      </c>
      <c r="D183" s="13">
        <v>900</v>
      </c>
      <c r="E183" s="10">
        <f t="shared" si="6"/>
        <v>13500</v>
      </c>
      <c r="F183" s="1026"/>
    </row>
    <row r="184" spans="1:6" s="15" customFormat="1" ht="15" thickTop="1" thickBot="1">
      <c r="A184" s="321" t="s">
        <v>2000</v>
      </c>
      <c r="B184" s="326" t="s">
        <v>209</v>
      </c>
      <c r="C184" s="6">
        <v>15</v>
      </c>
      <c r="D184" s="13">
        <v>740</v>
      </c>
      <c r="E184" s="10">
        <f t="shared" si="6"/>
        <v>11100</v>
      </c>
      <c r="F184" s="1026"/>
    </row>
    <row r="185" spans="1:6" s="15" customFormat="1" ht="15" thickTop="1" thickBot="1">
      <c r="A185" s="321" t="s">
        <v>1999</v>
      </c>
      <c r="B185" s="326" t="s">
        <v>210</v>
      </c>
      <c r="C185" s="6">
        <v>15</v>
      </c>
      <c r="D185" s="13">
        <v>740</v>
      </c>
      <c r="E185" s="10">
        <f t="shared" si="6"/>
        <v>11100</v>
      </c>
      <c r="F185" s="1026"/>
    </row>
    <row r="186" spans="1:6" s="15" customFormat="1" ht="15" thickTop="1" thickBot="1">
      <c r="A186" s="321" t="s">
        <v>2001</v>
      </c>
      <c r="B186" s="326" t="s">
        <v>1454</v>
      </c>
      <c r="C186" s="6">
        <v>15</v>
      </c>
      <c r="D186" s="13">
        <v>210</v>
      </c>
      <c r="E186" s="10">
        <f t="shared" si="6"/>
        <v>3150</v>
      </c>
      <c r="F186" s="1026"/>
    </row>
    <row r="187" spans="1:6" s="15" customFormat="1" ht="15" thickTop="1" thickBot="1">
      <c r="A187" s="321" t="s">
        <v>2002</v>
      </c>
      <c r="B187" s="326" t="s">
        <v>92</v>
      </c>
      <c r="C187" s="259">
        <v>15</v>
      </c>
      <c r="D187" s="10">
        <v>1100</v>
      </c>
      <c r="E187" s="10">
        <f t="shared" si="6"/>
        <v>16500</v>
      </c>
      <c r="F187" s="1026"/>
    </row>
    <row r="188" spans="1:6" s="15" customFormat="1" ht="15" thickTop="1" thickBot="1">
      <c r="A188" s="321" t="s">
        <v>2003</v>
      </c>
      <c r="B188" s="326" t="s">
        <v>6</v>
      </c>
      <c r="C188" s="6">
        <v>15</v>
      </c>
      <c r="D188" s="10">
        <v>9315</v>
      </c>
      <c r="E188" s="10">
        <f t="shared" si="6"/>
        <v>139725</v>
      </c>
      <c r="F188" s="1026"/>
    </row>
    <row r="189" spans="1:6" s="15" customFormat="1" ht="15" thickTop="1" thickBot="1">
      <c r="A189" s="321" t="s">
        <v>2004</v>
      </c>
      <c r="B189" s="326" t="s">
        <v>7</v>
      </c>
      <c r="C189" s="6">
        <v>15</v>
      </c>
      <c r="D189" s="10">
        <v>9100</v>
      </c>
      <c r="E189" s="10">
        <f t="shared" si="6"/>
        <v>136500</v>
      </c>
      <c r="F189" s="1026"/>
    </row>
    <row r="190" spans="1:6" s="15" customFormat="1" ht="15" thickTop="1" thickBot="1">
      <c r="A190" s="321" t="s">
        <v>2005</v>
      </c>
      <c r="B190" s="326" t="s">
        <v>1438</v>
      </c>
      <c r="C190" s="6">
        <v>15</v>
      </c>
      <c r="D190" s="10">
        <v>5405</v>
      </c>
      <c r="E190" s="10">
        <f t="shared" si="6"/>
        <v>81075</v>
      </c>
      <c r="F190" s="1026"/>
    </row>
    <row r="191" spans="1:6" s="15" customFormat="1" ht="15" thickTop="1" thickBot="1">
      <c r="A191" s="321" t="s">
        <v>2006</v>
      </c>
      <c r="B191" s="325" t="s">
        <v>211</v>
      </c>
      <c r="C191" s="6">
        <v>15</v>
      </c>
      <c r="D191" s="10">
        <v>690</v>
      </c>
      <c r="E191" s="10">
        <f t="shared" si="6"/>
        <v>10350</v>
      </c>
      <c r="F191" s="1026"/>
    </row>
    <row r="192" spans="1:6" s="15" customFormat="1" ht="15" thickTop="1" thickBot="1">
      <c r="A192" s="321" t="s">
        <v>4772</v>
      </c>
      <c r="B192" s="325" t="s">
        <v>4771</v>
      </c>
      <c r="C192" s="6">
        <v>3</v>
      </c>
      <c r="D192" s="10">
        <v>280</v>
      </c>
      <c r="E192" s="10">
        <f t="shared" si="6"/>
        <v>840</v>
      </c>
      <c r="F192" s="1026"/>
    </row>
    <row r="193" spans="1:6" s="15" customFormat="1" ht="15" thickTop="1" thickBot="1">
      <c r="A193" s="321" t="s">
        <v>2007</v>
      </c>
      <c r="B193" s="325" t="s">
        <v>97</v>
      </c>
      <c r="C193" s="6">
        <v>15</v>
      </c>
      <c r="D193" s="10">
        <v>1150</v>
      </c>
      <c r="E193" s="10">
        <f t="shared" si="6"/>
        <v>17250</v>
      </c>
      <c r="F193" s="1026"/>
    </row>
    <row r="194" spans="1:6" s="15" customFormat="1" ht="15" thickTop="1" thickBot="1">
      <c r="A194" s="321" t="s">
        <v>2008</v>
      </c>
      <c r="B194" s="326" t="s">
        <v>103</v>
      </c>
      <c r="C194" s="6">
        <v>15</v>
      </c>
      <c r="D194" s="10">
        <v>190</v>
      </c>
      <c r="E194" s="10">
        <f t="shared" si="6"/>
        <v>2850</v>
      </c>
      <c r="F194" s="1026"/>
    </row>
    <row r="195" spans="1:6" s="15" customFormat="1" ht="15" thickTop="1" thickBot="1">
      <c r="A195" s="321" t="s">
        <v>2009</v>
      </c>
      <c r="B195" s="326" t="s">
        <v>1458</v>
      </c>
      <c r="C195" s="6">
        <v>15</v>
      </c>
      <c r="D195" s="10">
        <v>200</v>
      </c>
      <c r="E195" s="10">
        <f t="shared" si="6"/>
        <v>3000</v>
      </c>
      <c r="F195" s="1026"/>
    </row>
    <row r="196" spans="1:6" s="15" customFormat="1" ht="15" thickTop="1" thickBot="1">
      <c r="A196" s="321" t="s">
        <v>2010</v>
      </c>
      <c r="B196" s="325" t="s">
        <v>110</v>
      </c>
      <c r="C196" s="34">
        <v>15</v>
      </c>
      <c r="D196" s="10">
        <v>2320</v>
      </c>
      <c r="E196" s="10">
        <f t="shared" si="6"/>
        <v>34800</v>
      </c>
      <c r="F196" s="1026"/>
    </row>
    <row r="197" spans="1:6" s="37" customFormat="1" ht="15" thickTop="1" thickBot="1">
      <c r="A197" s="321" t="s">
        <v>2011</v>
      </c>
      <c r="B197" s="807" t="s">
        <v>212</v>
      </c>
      <c r="C197" s="808">
        <v>15</v>
      </c>
      <c r="D197" s="809">
        <v>850</v>
      </c>
      <c r="E197" s="10">
        <f t="shared" si="6"/>
        <v>12750</v>
      </c>
      <c r="F197" s="1027"/>
    </row>
    <row r="198" spans="1:6" s="37" customFormat="1" ht="15" customHeight="1" thickTop="1">
      <c r="A198" s="321" t="s">
        <v>1991</v>
      </c>
      <c r="B198" s="192" t="s">
        <v>1697</v>
      </c>
      <c r="C198" s="193">
        <v>15</v>
      </c>
      <c r="D198" s="749">
        <v>470</v>
      </c>
      <c r="E198" s="10">
        <f t="shared" si="6"/>
        <v>7050</v>
      </c>
      <c r="F198" s="246"/>
    </row>
    <row r="199" spans="1:6" s="37" customFormat="1" ht="15" customHeight="1">
      <c r="A199" s="368" t="s">
        <v>3563</v>
      </c>
      <c r="B199" s="810" t="s">
        <v>1658</v>
      </c>
      <c r="C199" s="193">
        <v>15</v>
      </c>
      <c r="D199" s="749">
        <v>990</v>
      </c>
      <c r="E199" s="10">
        <f t="shared" si="6"/>
        <v>14850</v>
      </c>
      <c r="F199" s="246"/>
    </row>
    <row r="200" spans="1:6" s="37" customFormat="1" ht="15" customHeight="1">
      <c r="A200" s="368" t="s">
        <v>4103</v>
      </c>
      <c r="B200" s="810" t="s">
        <v>4083</v>
      </c>
      <c r="C200" s="193">
        <v>1</v>
      </c>
      <c r="D200" s="749">
        <v>3000</v>
      </c>
      <c r="E200" s="10">
        <f t="shared" si="6"/>
        <v>3000</v>
      </c>
      <c r="F200" s="246"/>
    </row>
    <row r="201" spans="1:6" s="37" customFormat="1" ht="15" customHeight="1">
      <c r="A201" s="368" t="s">
        <v>4104</v>
      </c>
      <c r="B201" s="810" t="s">
        <v>4086</v>
      </c>
      <c r="C201" s="193">
        <v>1</v>
      </c>
      <c r="D201" s="749">
        <v>2500</v>
      </c>
      <c r="E201" s="10">
        <f t="shared" si="6"/>
        <v>2500</v>
      </c>
      <c r="F201" s="246"/>
    </row>
    <row r="202" spans="1:6" s="37" customFormat="1" ht="15" customHeight="1">
      <c r="A202" s="368" t="s">
        <v>4585</v>
      </c>
      <c r="B202" s="810" t="s">
        <v>4584</v>
      </c>
      <c r="C202" s="193">
        <v>1</v>
      </c>
      <c r="D202" s="749">
        <v>3450</v>
      </c>
      <c r="E202" s="10">
        <f t="shared" si="6"/>
        <v>3450</v>
      </c>
      <c r="F202" s="246"/>
    </row>
    <row r="203" spans="1:6" s="37" customFormat="1" ht="15" customHeight="1">
      <c r="A203" s="368" t="s">
        <v>4587</v>
      </c>
      <c r="B203" s="810" t="s">
        <v>4586</v>
      </c>
      <c r="C203" s="193">
        <v>1</v>
      </c>
      <c r="D203" s="749">
        <v>620</v>
      </c>
      <c r="E203" s="10">
        <f t="shared" si="6"/>
        <v>620</v>
      </c>
      <c r="F203" s="246"/>
    </row>
    <row r="204" spans="1:6" s="37" customFormat="1" ht="15" customHeight="1">
      <c r="A204" s="368" t="s">
        <v>4753</v>
      </c>
      <c r="B204" s="810" t="s">
        <v>4752</v>
      </c>
      <c r="C204" s="193">
        <v>1</v>
      </c>
      <c r="D204" s="749">
        <v>2500</v>
      </c>
      <c r="E204" s="10">
        <f t="shared" si="6"/>
        <v>2500</v>
      </c>
      <c r="F204" s="246"/>
    </row>
    <row r="205" spans="1:6" s="37" customFormat="1" ht="15" customHeight="1">
      <c r="A205" s="368" t="s">
        <v>4522</v>
      </c>
      <c r="B205" s="810" t="s">
        <v>4521</v>
      </c>
      <c r="C205" s="193">
        <v>1</v>
      </c>
      <c r="D205" s="749">
        <v>860</v>
      </c>
      <c r="E205" s="10">
        <f t="shared" si="6"/>
        <v>860</v>
      </c>
      <c r="F205" s="246"/>
    </row>
    <row r="206" spans="1:6" s="37" customFormat="1" ht="15" customHeight="1">
      <c r="A206" s="368" t="s">
        <v>4524</v>
      </c>
      <c r="B206" s="810" t="s">
        <v>4523</v>
      </c>
      <c r="C206" s="193">
        <v>1</v>
      </c>
      <c r="D206" s="749">
        <v>7900</v>
      </c>
      <c r="E206" s="10">
        <f t="shared" si="6"/>
        <v>7900</v>
      </c>
      <c r="F206" s="246"/>
    </row>
    <row r="207" spans="1:6" s="37" customFormat="1" ht="15" customHeight="1">
      <c r="A207" s="368" t="s">
        <v>4642</v>
      </c>
      <c r="B207" s="810" t="s">
        <v>4641</v>
      </c>
      <c r="C207" s="193">
        <v>15</v>
      </c>
      <c r="D207" s="749">
        <v>1160</v>
      </c>
      <c r="E207" s="10">
        <f t="shared" si="6"/>
        <v>17400</v>
      </c>
      <c r="F207" s="246"/>
    </row>
    <row r="208" spans="1:6" s="12" customFormat="1">
      <c r="A208" s="321" t="s">
        <v>2012</v>
      </c>
      <c r="B208" s="192" t="s">
        <v>3504</v>
      </c>
      <c r="C208" s="193">
        <v>5</v>
      </c>
      <c r="D208" s="194">
        <v>1440</v>
      </c>
      <c r="E208" s="10">
        <f t="shared" si="6"/>
        <v>7200</v>
      </c>
    </row>
    <row r="209" spans="1:6" s="12" customFormat="1">
      <c r="A209" s="321" t="s">
        <v>4817</v>
      </c>
      <c r="B209" s="192" t="s">
        <v>4816</v>
      </c>
      <c r="C209" s="193">
        <v>9</v>
      </c>
      <c r="D209" s="194">
        <v>690</v>
      </c>
      <c r="E209" s="10">
        <f t="shared" si="6"/>
        <v>6210</v>
      </c>
    </row>
    <row r="210" spans="1:6" s="12" customFormat="1">
      <c r="A210" s="321" t="s">
        <v>4678</v>
      </c>
      <c r="B210" s="192" t="s">
        <v>4677</v>
      </c>
      <c r="C210" s="193">
        <v>15</v>
      </c>
      <c r="D210" s="194">
        <v>380</v>
      </c>
      <c r="E210" s="10">
        <f t="shared" si="6"/>
        <v>5700</v>
      </c>
    </row>
    <row r="211" spans="1:6" s="12" customFormat="1">
      <c r="A211" s="321" t="s">
        <v>4850</v>
      </c>
      <c r="B211" s="192" t="s">
        <v>4883</v>
      </c>
      <c r="C211" s="193">
        <v>1</v>
      </c>
      <c r="D211" s="194">
        <v>3500</v>
      </c>
      <c r="E211" s="10">
        <f t="shared" si="6"/>
        <v>3500</v>
      </c>
    </row>
    <row r="212" spans="1:6" s="12" customFormat="1">
      <c r="A212" s="321" t="s">
        <v>4924</v>
      </c>
      <c r="B212" s="192" t="s">
        <v>4923</v>
      </c>
      <c r="C212" s="193">
        <v>15</v>
      </c>
      <c r="D212" s="194">
        <v>440</v>
      </c>
      <c r="E212" s="10">
        <f t="shared" si="6"/>
        <v>6600</v>
      </c>
    </row>
    <row r="213" spans="1:6" s="12" customFormat="1">
      <c r="A213" s="321" t="s">
        <v>4867</v>
      </c>
      <c r="B213" s="192" t="s">
        <v>4868</v>
      </c>
      <c r="C213" s="193">
        <v>1</v>
      </c>
      <c r="D213" s="194">
        <v>1860</v>
      </c>
      <c r="E213" s="10">
        <f t="shared" si="6"/>
        <v>1860</v>
      </c>
    </row>
    <row r="214" spans="1:6" s="12" customFormat="1">
      <c r="A214" s="321" t="s">
        <v>4656</v>
      </c>
      <c r="B214" s="192" t="s">
        <v>4655</v>
      </c>
      <c r="C214" s="193">
        <v>5</v>
      </c>
      <c r="D214" s="194">
        <v>210</v>
      </c>
      <c r="E214" s="10">
        <f t="shared" si="6"/>
        <v>1050</v>
      </c>
    </row>
    <row r="215" spans="1:6" s="15" customFormat="1">
      <c r="A215" s="321" t="s">
        <v>4550</v>
      </c>
      <c r="B215" s="322" t="s">
        <v>4549</v>
      </c>
      <c r="C215" s="6">
        <v>7</v>
      </c>
      <c r="D215" s="13">
        <v>610</v>
      </c>
      <c r="E215" s="13">
        <f>D215*C215</f>
        <v>4270</v>
      </c>
      <c r="F215" s="12"/>
    </row>
    <row r="216" spans="1:6" s="37" customFormat="1" ht="15" customHeight="1">
      <c r="A216" s="368" t="s">
        <v>4149</v>
      </c>
      <c r="B216" s="810" t="s">
        <v>4909</v>
      </c>
      <c r="C216" s="193">
        <v>5</v>
      </c>
      <c r="D216" s="749">
        <v>3100</v>
      </c>
      <c r="E216" s="10">
        <f>C216*D216</f>
        <v>15500</v>
      </c>
      <c r="F216" s="246"/>
    </row>
    <row r="217" spans="1:6" s="15" customFormat="1" ht="15" customHeight="1">
      <c r="A217" s="321"/>
      <c r="B217" s="1028" t="s">
        <v>213</v>
      </c>
      <c r="C217" s="1029"/>
      <c r="D217" s="1029"/>
      <c r="E217" s="1029"/>
      <c r="F217" s="12"/>
    </row>
    <row r="218" spans="1:6" s="12" customFormat="1">
      <c r="A218" s="321" t="s">
        <v>1992</v>
      </c>
      <c r="B218" s="327" t="s">
        <v>1183</v>
      </c>
      <c r="C218" s="34">
        <v>5</v>
      </c>
      <c r="D218" s="36">
        <v>22885</v>
      </c>
      <c r="E218" s="36">
        <f t="shared" ref="E218:E230" si="7">D218*C218</f>
        <v>114425</v>
      </c>
    </row>
    <row r="219" spans="1:6" s="12" customFormat="1">
      <c r="A219" s="321" t="s">
        <v>1993</v>
      </c>
      <c r="B219" s="192" t="s">
        <v>8</v>
      </c>
      <c r="C219" s="193">
        <v>5</v>
      </c>
      <c r="D219" s="194">
        <v>32200</v>
      </c>
      <c r="E219" s="36">
        <f t="shared" si="7"/>
        <v>161000</v>
      </c>
    </row>
    <row r="220" spans="1:6" s="12" customFormat="1">
      <c r="A220" s="321" t="s">
        <v>1994</v>
      </c>
      <c r="B220" s="192" t="s">
        <v>9</v>
      </c>
      <c r="C220" s="193">
        <v>5</v>
      </c>
      <c r="D220" s="194">
        <v>30475</v>
      </c>
      <c r="E220" s="36">
        <f t="shared" si="7"/>
        <v>152375</v>
      </c>
    </row>
    <row r="221" spans="1:6" s="12" customFormat="1">
      <c r="A221" s="321" t="s">
        <v>2013</v>
      </c>
      <c r="B221" s="192" t="s">
        <v>10</v>
      </c>
      <c r="C221" s="193">
        <v>5</v>
      </c>
      <c r="D221" s="194">
        <v>37375</v>
      </c>
      <c r="E221" s="36">
        <f t="shared" si="7"/>
        <v>186875</v>
      </c>
    </row>
    <row r="222" spans="1:6" s="12" customFormat="1">
      <c r="A222" s="321" t="s">
        <v>2014</v>
      </c>
      <c r="B222" s="192" t="s">
        <v>1171</v>
      </c>
      <c r="C222" s="277">
        <v>5</v>
      </c>
      <c r="D222" s="194">
        <v>7968</v>
      </c>
      <c r="E222" s="36">
        <f t="shared" si="7"/>
        <v>39840</v>
      </c>
      <c r="F222" s="15"/>
    </row>
    <row r="223" spans="1:6" s="12" customFormat="1">
      <c r="A223" s="321" t="s">
        <v>2015</v>
      </c>
      <c r="B223" s="192" t="s">
        <v>1172</v>
      </c>
      <c r="C223" s="193">
        <v>1</v>
      </c>
      <c r="D223" s="194">
        <v>46269</v>
      </c>
      <c r="E223" s="36">
        <f t="shared" si="7"/>
        <v>46269</v>
      </c>
      <c r="F223" s="15"/>
    </row>
    <row r="224" spans="1:6" s="12" customFormat="1">
      <c r="A224" s="321" t="s">
        <v>4146</v>
      </c>
      <c r="B224" s="192" t="s">
        <v>4145</v>
      </c>
      <c r="C224" s="193">
        <v>1</v>
      </c>
      <c r="D224" s="194">
        <v>17800</v>
      </c>
      <c r="E224" s="36">
        <f t="shared" si="7"/>
        <v>17800</v>
      </c>
      <c r="F224" s="15"/>
    </row>
    <row r="225" spans="1:9" s="12" customFormat="1" ht="25.5">
      <c r="A225" s="321" t="s">
        <v>2016</v>
      </c>
      <c r="B225" s="192" t="s">
        <v>1287</v>
      </c>
      <c r="C225" s="193">
        <v>1</v>
      </c>
      <c r="D225" s="194">
        <v>53167</v>
      </c>
      <c r="E225" s="36">
        <f t="shared" si="7"/>
        <v>53167</v>
      </c>
      <c r="F225" s="15"/>
    </row>
    <row r="226" spans="1:9" s="12" customFormat="1" ht="25.5">
      <c r="A226" s="321" t="s">
        <v>2017</v>
      </c>
      <c r="B226" s="328" t="s">
        <v>1698</v>
      </c>
      <c r="C226" s="193">
        <v>1</v>
      </c>
      <c r="D226" s="809">
        <v>50300</v>
      </c>
      <c r="E226" s="36">
        <f t="shared" si="7"/>
        <v>50300</v>
      </c>
      <c r="F226" s="15"/>
    </row>
    <row r="227" spans="1:9" s="12" customFormat="1" ht="25.5">
      <c r="A227" s="321" t="s">
        <v>4148</v>
      </c>
      <c r="B227" s="328" t="s">
        <v>4147</v>
      </c>
      <c r="C227" s="193">
        <v>1</v>
      </c>
      <c r="D227" s="194">
        <v>106950</v>
      </c>
      <c r="E227" s="194">
        <f t="shared" si="7"/>
        <v>106950</v>
      </c>
      <c r="F227" s="15"/>
    </row>
    <row r="228" spans="1:9" s="12" customFormat="1">
      <c r="A228" s="321" t="s">
        <v>4371</v>
      </c>
      <c r="B228" s="192" t="s">
        <v>4370</v>
      </c>
      <c r="C228" s="193">
        <v>1</v>
      </c>
      <c r="D228" s="194">
        <v>62400</v>
      </c>
      <c r="E228" s="194">
        <f t="shared" si="7"/>
        <v>62400</v>
      </c>
      <c r="F228" s="15"/>
    </row>
    <row r="229" spans="1:9" s="12" customFormat="1" ht="25.5">
      <c r="A229" s="321" t="s">
        <v>5003</v>
      </c>
      <c r="B229" s="192" t="s">
        <v>5005</v>
      </c>
      <c r="C229" s="193">
        <v>1</v>
      </c>
      <c r="D229" s="194">
        <v>97900</v>
      </c>
      <c r="E229" s="194">
        <f t="shared" si="7"/>
        <v>97900</v>
      </c>
      <c r="F229" s="15"/>
    </row>
    <row r="230" spans="1:9" ht="30" customHeight="1">
      <c r="A230" s="321" t="s">
        <v>5007</v>
      </c>
      <c r="B230" s="192" t="s">
        <v>5006</v>
      </c>
      <c r="C230" s="193">
        <v>1</v>
      </c>
      <c r="D230" s="194">
        <v>92000</v>
      </c>
      <c r="E230" s="194">
        <f t="shared" si="7"/>
        <v>92000</v>
      </c>
    </row>
    <row r="231" spans="1:9" s="12" customFormat="1">
      <c r="A231" s="321" t="s">
        <v>3152</v>
      </c>
      <c r="B231" s="312" t="s">
        <v>4930</v>
      </c>
      <c r="C231" s="193">
        <v>2</v>
      </c>
      <c r="D231" s="194">
        <v>5300</v>
      </c>
      <c r="E231" s="194">
        <f>D231*C231</f>
        <v>10600</v>
      </c>
      <c r="F231" s="15"/>
    </row>
    <row r="232" spans="1:9" s="12" customFormat="1">
      <c r="A232" s="321" t="s">
        <v>4932</v>
      </c>
      <c r="B232" s="192" t="s">
        <v>4931</v>
      </c>
      <c r="C232" s="193">
        <v>1</v>
      </c>
      <c r="D232" s="194">
        <v>209530</v>
      </c>
      <c r="E232" s="194">
        <f>D232*C232</f>
        <v>209530</v>
      </c>
      <c r="F232" s="15"/>
    </row>
    <row r="233" spans="1:9" s="12" customFormat="1" ht="25.5">
      <c r="A233" s="321" t="s">
        <v>4372</v>
      </c>
      <c r="B233" s="192" t="s">
        <v>4373</v>
      </c>
      <c r="C233" s="193">
        <v>1</v>
      </c>
      <c r="D233" s="194">
        <v>68000</v>
      </c>
      <c r="E233" s="194">
        <f>D233*C233</f>
        <v>68000</v>
      </c>
      <c r="F233" s="15"/>
    </row>
    <row r="234" spans="1:9" s="12" customFormat="1" ht="15" customHeight="1" thickBot="1">
      <c r="A234" s="830"/>
      <c r="B234" s="1028" t="s">
        <v>214</v>
      </c>
      <c r="C234" s="1029"/>
      <c r="D234" s="1029"/>
      <c r="E234" s="1029"/>
    </row>
    <row r="235" spans="1:9" s="12" customFormat="1" ht="29.25" customHeight="1" thickTop="1" thickBot="1">
      <c r="A235" s="321" t="s">
        <v>2019</v>
      </c>
      <c r="B235" s="329" t="s">
        <v>4933</v>
      </c>
      <c r="C235" s="38">
        <v>4</v>
      </c>
      <c r="D235" s="10">
        <v>43355</v>
      </c>
      <c r="E235" s="10">
        <f t="shared" ref="E235:E241" si="8">D235*C235</f>
        <v>173420</v>
      </c>
      <c r="F235" s="1026" t="s">
        <v>1780</v>
      </c>
      <c r="I235" s="581"/>
    </row>
    <row r="236" spans="1:9" s="12" customFormat="1" ht="29.25" customHeight="1" thickTop="1" thickBot="1">
      <c r="A236" s="321" t="s">
        <v>2020</v>
      </c>
      <c r="B236" s="329" t="s">
        <v>4934</v>
      </c>
      <c r="C236" s="38">
        <v>4</v>
      </c>
      <c r="D236" s="10">
        <v>49795</v>
      </c>
      <c r="E236" s="10">
        <f t="shared" si="8"/>
        <v>199180</v>
      </c>
      <c r="F236" s="1026"/>
      <c r="I236" s="581"/>
    </row>
    <row r="237" spans="1:9" s="12" customFormat="1" ht="29.25" customHeight="1" thickTop="1" thickBot="1">
      <c r="A237" s="321" t="s">
        <v>2021</v>
      </c>
      <c r="B237" s="329" t="s">
        <v>4935</v>
      </c>
      <c r="C237" s="38">
        <v>1</v>
      </c>
      <c r="D237" s="10">
        <v>48800</v>
      </c>
      <c r="E237" s="10">
        <f t="shared" si="8"/>
        <v>48800</v>
      </c>
      <c r="F237" s="1026"/>
    </row>
    <row r="238" spans="1:9" s="12" customFormat="1" ht="29.25" customHeight="1" thickTop="1" thickBot="1">
      <c r="A238" s="321" t="s">
        <v>2022</v>
      </c>
      <c r="B238" s="329" t="s">
        <v>4936</v>
      </c>
      <c r="C238" s="38">
        <v>1</v>
      </c>
      <c r="D238" s="10">
        <v>55285</v>
      </c>
      <c r="E238" s="10">
        <f t="shared" si="8"/>
        <v>55285</v>
      </c>
      <c r="F238" s="1026"/>
    </row>
    <row r="239" spans="1:9" s="12" customFormat="1" ht="29.25" customHeight="1" thickTop="1" thickBot="1">
      <c r="A239" s="321"/>
      <c r="B239" s="330" t="s">
        <v>1781</v>
      </c>
      <c r="C239" s="249"/>
      <c r="D239" s="257"/>
      <c r="E239" s="250"/>
      <c r="F239" s="1031"/>
    </row>
    <row r="240" spans="1:9" s="12" customFormat="1" ht="13.5" thickTop="1">
      <c r="A240" s="321" t="s">
        <v>2023</v>
      </c>
      <c r="B240" s="329" t="s">
        <v>1479</v>
      </c>
      <c r="C240" s="6">
        <v>8</v>
      </c>
      <c r="D240" s="10">
        <v>2240</v>
      </c>
      <c r="E240" s="13">
        <f t="shared" si="8"/>
        <v>17920</v>
      </c>
    </row>
    <row r="241" spans="1:6" s="12" customFormat="1">
      <c r="A241" s="321" t="s">
        <v>2024</v>
      </c>
      <c r="B241" s="329" t="s">
        <v>1480</v>
      </c>
      <c r="C241" s="6">
        <v>6</v>
      </c>
      <c r="D241" s="13">
        <v>2000</v>
      </c>
      <c r="E241" s="13">
        <f t="shared" si="8"/>
        <v>12000</v>
      </c>
    </row>
    <row r="242" spans="1:6" s="25" customFormat="1" ht="15" customHeight="1">
      <c r="A242" s="337"/>
      <c r="B242" s="1022" t="s">
        <v>215</v>
      </c>
      <c r="C242" s="1023"/>
      <c r="D242" s="1023"/>
      <c r="E242" s="1023"/>
      <c r="F242" s="12"/>
    </row>
    <row r="243" spans="1:6" s="46" customFormat="1">
      <c r="A243" s="321" t="s">
        <v>2076</v>
      </c>
      <c r="B243" s="333" t="s">
        <v>1641</v>
      </c>
      <c r="C243" s="48">
        <v>15</v>
      </c>
      <c r="D243" s="579">
        <v>120</v>
      </c>
      <c r="E243" s="11">
        <f t="shared" ref="E243:E287" si="9">C243*D243</f>
        <v>1800</v>
      </c>
      <c r="F243" s="47"/>
    </row>
    <row r="244" spans="1:6" s="46" customFormat="1">
      <c r="A244" s="321" t="s">
        <v>2077</v>
      </c>
      <c r="B244" s="333" t="s">
        <v>3969</v>
      </c>
      <c r="C244" s="48">
        <v>15</v>
      </c>
      <c r="D244" s="579">
        <v>120</v>
      </c>
      <c r="E244" s="11">
        <f t="shared" si="9"/>
        <v>1800</v>
      </c>
      <c r="F244" s="47"/>
    </row>
    <row r="245" spans="1:6" s="25" customFormat="1">
      <c r="A245" s="321" t="s">
        <v>4355</v>
      </c>
      <c r="B245" s="312" t="s">
        <v>1184</v>
      </c>
      <c r="C245" s="24">
        <v>1</v>
      </c>
      <c r="D245" s="10">
        <v>3150</v>
      </c>
      <c r="E245" s="11">
        <f t="shared" si="9"/>
        <v>3150</v>
      </c>
      <c r="F245" s="12"/>
    </row>
    <row r="246" spans="1:6" s="25" customFormat="1">
      <c r="A246" s="321" t="s">
        <v>4106</v>
      </c>
      <c r="B246" s="312" t="s">
        <v>4171</v>
      </c>
      <c r="C246" s="24">
        <v>1</v>
      </c>
      <c r="D246" s="10">
        <v>1690</v>
      </c>
      <c r="E246" s="11">
        <f t="shared" si="9"/>
        <v>1690</v>
      </c>
      <c r="F246" s="12"/>
    </row>
    <row r="247" spans="1:6" s="25" customFormat="1">
      <c r="A247" s="321" t="s">
        <v>2026</v>
      </c>
      <c r="B247" s="334" t="s">
        <v>1472</v>
      </c>
      <c r="C247" s="242">
        <v>1</v>
      </c>
      <c r="D247" s="243">
        <v>7650</v>
      </c>
      <c r="E247" s="11">
        <f t="shared" si="9"/>
        <v>7650</v>
      </c>
      <c r="F247" s="241"/>
    </row>
    <row r="248" spans="1:6" s="25" customFormat="1">
      <c r="A248" s="321" t="s">
        <v>2027</v>
      </c>
      <c r="B248" s="334" t="s">
        <v>1473</v>
      </c>
      <c r="C248" s="242">
        <v>1</v>
      </c>
      <c r="D248" s="243">
        <v>7650</v>
      </c>
      <c r="E248" s="243">
        <f t="shared" si="9"/>
        <v>7650</v>
      </c>
      <c r="F248" s="241"/>
    </row>
    <row r="249" spans="1:6" s="25" customFormat="1">
      <c r="A249" s="321" t="s">
        <v>2028</v>
      </c>
      <c r="B249" s="335" t="s">
        <v>1474</v>
      </c>
      <c r="C249" s="244">
        <v>1</v>
      </c>
      <c r="D249" s="243">
        <v>7650</v>
      </c>
      <c r="E249" s="245">
        <f t="shared" si="9"/>
        <v>7650</v>
      </c>
      <c r="F249" s="241"/>
    </row>
    <row r="250" spans="1:6" s="25" customFormat="1" ht="25.5">
      <c r="A250" s="321" t="s">
        <v>2029</v>
      </c>
      <c r="B250" s="336" t="s">
        <v>1623</v>
      </c>
      <c r="C250" s="240">
        <v>1</v>
      </c>
      <c r="D250" s="243">
        <v>7650</v>
      </c>
      <c r="E250" s="245">
        <f t="shared" si="9"/>
        <v>7650</v>
      </c>
      <c r="F250" s="241"/>
    </row>
    <row r="251" spans="1:6" s="25" customFormat="1">
      <c r="A251" s="321" t="s">
        <v>2030</v>
      </c>
      <c r="B251" s="336" t="s">
        <v>1624</v>
      </c>
      <c r="C251" s="240">
        <v>1</v>
      </c>
      <c r="D251" s="243">
        <v>7650</v>
      </c>
      <c r="E251" s="245">
        <f t="shared" si="9"/>
        <v>7650</v>
      </c>
      <c r="F251" s="241"/>
    </row>
    <row r="252" spans="1:6" s="25" customFormat="1" ht="25.5">
      <c r="A252" s="321" t="s">
        <v>2031</v>
      </c>
      <c r="B252" s="336" t="s">
        <v>1625</v>
      </c>
      <c r="C252" s="240">
        <v>1</v>
      </c>
      <c r="D252" s="243">
        <v>7650</v>
      </c>
      <c r="E252" s="245">
        <f t="shared" si="9"/>
        <v>7650</v>
      </c>
      <c r="F252" s="241"/>
    </row>
    <row r="253" spans="1:6" s="25" customFormat="1" ht="25.5">
      <c r="A253" s="321" t="s">
        <v>2032</v>
      </c>
      <c r="B253" s="336" t="s">
        <v>1626</v>
      </c>
      <c r="C253" s="240">
        <v>1</v>
      </c>
      <c r="D253" s="243">
        <v>7650</v>
      </c>
      <c r="E253" s="245">
        <f t="shared" si="9"/>
        <v>7650</v>
      </c>
      <c r="F253" s="241"/>
    </row>
    <row r="254" spans="1:6" s="25" customFormat="1" ht="25.5">
      <c r="A254" s="321" t="s">
        <v>2033</v>
      </c>
      <c r="B254" s="336" t="s">
        <v>1627</v>
      </c>
      <c r="C254" s="240">
        <v>1</v>
      </c>
      <c r="D254" s="243">
        <v>7650</v>
      </c>
      <c r="E254" s="245">
        <f t="shared" si="9"/>
        <v>7650</v>
      </c>
      <c r="F254" s="241"/>
    </row>
    <row r="255" spans="1:6" s="25" customFormat="1">
      <c r="A255" s="321" t="s">
        <v>2034</v>
      </c>
      <c r="B255" s="336" t="s">
        <v>1628</v>
      </c>
      <c r="C255" s="240">
        <v>1</v>
      </c>
      <c r="D255" s="243">
        <v>7650</v>
      </c>
      <c r="E255" s="245">
        <f t="shared" si="9"/>
        <v>7650</v>
      </c>
      <c r="F255" s="241"/>
    </row>
    <row r="256" spans="1:6" s="25" customFormat="1">
      <c r="A256" s="321" t="s">
        <v>2035</v>
      </c>
      <c r="B256" s="336" t="s">
        <v>1629</v>
      </c>
      <c r="C256" s="240">
        <v>1</v>
      </c>
      <c r="D256" s="243">
        <v>7650</v>
      </c>
      <c r="E256" s="245">
        <f t="shared" si="9"/>
        <v>7650</v>
      </c>
      <c r="F256" s="241"/>
    </row>
    <row r="257" spans="1:6" s="25" customFormat="1">
      <c r="A257" s="321" t="s">
        <v>2036</v>
      </c>
      <c r="B257" s="336" t="s">
        <v>1630</v>
      </c>
      <c r="C257" s="240">
        <v>1</v>
      </c>
      <c r="D257" s="243">
        <v>7650</v>
      </c>
      <c r="E257" s="245">
        <f t="shared" si="9"/>
        <v>7650</v>
      </c>
      <c r="F257" s="241"/>
    </row>
    <row r="258" spans="1:6" s="25" customFormat="1" ht="21.75" customHeight="1">
      <c r="A258" s="321" t="s">
        <v>2037</v>
      </c>
      <c r="B258" s="336" t="s">
        <v>1631</v>
      </c>
      <c r="C258" s="240">
        <v>1</v>
      </c>
      <c r="D258" s="243">
        <v>7650</v>
      </c>
      <c r="E258" s="245">
        <f t="shared" si="9"/>
        <v>7650</v>
      </c>
      <c r="F258" s="241"/>
    </row>
    <row r="259" spans="1:6" s="25" customFormat="1" ht="25.5">
      <c r="A259" s="321" t="s">
        <v>2038</v>
      </c>
      <c r="B259" s="336" t="s">
        <v>1632</v>
      </c>
      <c r="C259" s="240">
        <v>1</v>
      </c>
      <c r="D259" s="243">
        <v>7650</v>
      </c>
      <c r="E259" s="245">
        <f t="shared" si="9"/>
        <v>7650</v>
      </c>
      <c r="F259" s="241"/>
    </row>
    <row r="260" spans="1:6" s="25" customFormat="1">
      <c r="A260" s="321" t="s">
        <v>2039</v>
      </c>
      <c r="B260" s="331" t="s">
        <v>216</v>
      </c>
      <c r="C260" s="24">
        <v>1</v>
      </c>
      <c r="D260" s="13">
        <v>5500</v>
      </c>
      <c r="E260" s="245">
        <f t="shared" si="9"/>
        <v>5500</v>
      </c>
      <c r="F260" s="12"/>
    </row>
    <row r="261" spans="1:6" s="25" customFormat="1">
      <c r="A261" s="321" t="s">
        <v>2040</v>
      </c>
      <c r="B261" s="331" t="s">
        <v>217</v>
      </c>
      <c r="C261" s="24">
        <v>1</v>
      </c>
      <c r="D261" s="13">
        <v>5500</v>
      </c>
      <c r="E261" s="245">
        <f t="shared" si="9"/>
        <v>5500</v>
      </c>
      <c r="F261" s="12"/>
    </row>
    <row r="262" spans="1:6" s="25" customFormat="1">
      <c r="A262" s="321" t="s">
        <v>4155</v>
      </c>
      <c r="B262" s="331" t="s">
        <v>4154</v>
      </c>
      <c r="C262" s="24">
        <v>1</v>
      </c>
      <c r="D262" s="10">
        <v>650</v>
      </c>
      <c r="E262" s="245">
        <f t="shared" si="9"/>
        <v>650</v>
      </c>
      <c r="F262" s="12"/>
    </row>
    <row r="263" spans="1:6" s="25" customFormat="1">
      <c r="A263" s="321" t="s">
        <v>4357</v>
      </c>
      <c r="B263" s="331" t="s">
        <v>4356</v>
      </c>
      <c r="C263" s="24">
        <v>1</v>
      </c>
      <c r="D263" s="10">
        <v>650</v>
      </c>
      <c r="E263" s="245">
        <f t="shared" si="9"/>
        <v>650</v>
      </c>
      <c r="F263" s="12"/>
    </row>
    <row r="264" spans="1:6" s="25" customFormat="1">
      <c r="A264" s="321" t="s">
        <v>2041</v>
      </c>
      <c r="B264" s="331" t="s">
        <v>1471</v>
      </c>
      <c r="C264" s="24">
        <v>1</v>
      </c>
      <c r="D264" s="10">
        <v>2400</v>
      </c>
      <c r="E264" s="245">
        <f t="shared" si="9"/>
        <v>2400</v>
      </c>
      <c r="F264" s="12"/>
    </row>
    <row r="265" spans="1:6" s="25" customFormat="1" ht="13.5" customHeight="1">
      <c r="A265" s="321" t="s">
        <v>2042</v>
      </c>
      <c r="B265" s="331" t="s">
        <v>4007</v>
      </c>
      <c r="C265" s="24">
        <v>1</v>
      </c>
      <c r="D265" s="256">
        <v>2200</v>
      </c>
      <c r="E265" s="245">
        <f t="shared" si="9"/>
        <v>2200</v>
      </c>
      <c r="F265" s="12"/>
    </row>
    <row r="266" spans="1:6" ht="25.5">
      <c r="A266" s="321" t="s">
        <v>2317</v>
      </c>
      <c r="B266" s="331" t="s">
        <v>4119</v>
      </c>
      <c r="C266" s="196">
        <v>1</v>
      </c>
      <c r="D266" s="220">
        <v>2700</v>
      </c>
      <c r="E266" s="245">
        <f t="shared" si="9"/>
        <v>2700</v>
      </c>
    </row>
    <row r="267" spans="1:6" ht="25.5">
      <c r="A267" s="321" t="s">
        <v>4123</v>
      </c>
      <c r="B267" s="331" t="s">
        <v>4120</v>
      </c>
      <c r="C267" s="196">
        <v>1</v>
      </c>
      <c r="D267" s="220">
        <v>1500</v>
      </c>
      <c r="E267" s="245">
        <f t="shared" si="9"/>
        <v>1500</v>
      </c>
    </row>
    <row r="268" spans="1:6" ht="25.5">
      <c r="A268" s="321" t="s">
        <v>4122</v>
      </c>
      <c r="B268" s="331" t="s">
        <v>4121</v>
      </c>
      <c r="C268" s="196">
        <v>1</v>
      </c>
      <c r="D268" s="220">
        <v>1420</v>
      </c>
      <c r="E268" s="245">
        <f t="shared" si="9"/>
        <v>1420</v>
      </c>
    </row>
    <row r="269" spans="1:6">
      <c r="A269" s="321" t="s">
        <v>4126</v>
      </c>
      <c r="B269" s="331" t="s">
        <v>4125</v>
      </c>
      <c r="C269" s="196">
        <v>1</v>
      </c>
      <c r="D269" s="220">
        <v>3320</v>
      </c>
      <c r="E269" s="245">
        <f t="shared" si="9"/>
        <v>3320</v>
      </c>
    </row>
    <row r="270" spans="1:6" s="25" customFormat="1" ht="13.5" customHeight="1">
      <c r="A270" s="321" t="s">
        <v>4066</v>
      </c>
      <c r="B270" s="331" t="s">
        <v>4008</v>
      </c>
      <c r="C270" s="24">
        <v>1</v>
      </c>
      <c r="D270" s="256">
        <v>2200</v>
      </c>
      <c r="E270" s="245">
        <f t="shared" si="9"/>
        <v>2200</v>
      </c>
      <c r="F270" s="12"/>
    </row>
    <row r="271" spans="1:6" s="25" customFormat="1" ht="25.5">
      <c r="A271" s="321" t="s">
        <v>4067</v>
      </c>
      <c r="B271" s="331" t="s">
        <v>4009</v>
      </c>
      <c r="C271" s="24">
        <v>1</v>
      </c>
      <c r="D271" s="256">
        <v>2200</v>
      </c>
      <c r="E271" s="245">
        <f t="shared" si="9"/>
        <v>2200</v>
      </c>
      <c r="F271" s="12"/>
    </row>
    <row r="272" spans="1:6" s="25" customFormat="1" ht="25.5">
      <c r="A272" s="321" t="s">
        <v>2043</v>
      </c>
      <c r="B272" s="331" t="s">
        <v>4124</v>
      </c>
      <c r="C272" s="24">
        <v>1</v>
      </c>
      <c r="D272" s="256">
        <v>2200</v>
      </c>
      <c r="E272" s="245">
        <f t="shared" si="9"/>
        <v>2200</v>
      </c>
      <c r="F272" s="12"/>
    </row>
    <row r="273" spans="1:6" s="25" customFormat="1">
      <c r="A273" s="321" t="s">
        <v>4019</v>
      </c>
      <c r="B273" s="331" t="s">
        <v>218</v>
      </c>
      <c r="C273" s="24">
        <v>1</v>
      </c>
      <c r="D273" s="256">
        <v>2200</v>
      </c>
      <c r="E273" s="245">
        <f t="shared" si="9"/>
        <v>2200</v>
      </c>
      <c r="F273" s="12"/>
    </row>
    <row r="274" spans="1:6" s="25" customFormat="1">
      <c r="A274" s="321" t="s">
        <v>2044</v>
      </c>
      <c r="B274" s="331" t="s">
        <v>1417</v>
      </c>
      <c r="C274" s="24">
        <v>1</v>
      </c>
      <c r="D274" s="256">
        <v>4970</v>
      </c>
      <c r="E274" s="245">
        <f t="shared" si="9"/>
        <v>4970</v>
      </c>
      <c r="F274" s="12"/>
    </row>
    <row r="275" spans="1:6" s="25" customFormat="1" ht="25.5">
      <c r="A275" s="321" t="s">
        <v>4068</v>
      </c>
      <c r="B275" s="331" t="s">
        <v>4010</v>
      </c>
      <c r="C275" s="24">
        <v>1</v>
      </c>
      <c r="D275" s="256">
        <v>2210</v>
      </c>
      <c r="E275" s="245">
        <f t="shared" si="9"/>
        <v>2210</v>
      </c>
      <c r="F275" s="12"/>
    </row>
    <row r="276" spans="1:6" s="25" customFormat="1" ht="13.5" customHeight="1">
      <c r="A276" s="321" t="s">
        <v>2047</v>
      </c>
      <c r="B276" s="331" t="s">
        <v>1653</v>
      </c>
      <c r="C276" s="24">
        <v>1</v>
      </c>
      <c r="D276" s="256">
        <v>2210</v>
      </c>
      <c r="E276" s="245">
        <f t="shared" si="9"/>
        <v>2210</v>
      </c>
      <c r="F276" s="12"/>
    </row>
    <row r="277" spans="1:6" s="25" customFormat="1" ht="13.5" customHeight="1">
      <c r="A277" s="321" t="s">
        <v>4359</v>
      </c>
      <c r="B277" s="331" t="s">
        <v>4358</v>
      </c>
      <c r="C277" s="24">
        <v>1</v>
      </c>
      <c r="D277" s="256">
        <v>3320</v>
      </c>
      <c r="E277" s="245">
        <f t="shared" si="9"/>
        <v>3320</v>
      </c>
      <c r="F277" s="12"/>
    </row>
    <row r="278" spans="1:6" s="25" customFormat="1" ht="13.5" customHeight="1">
      <c r="A278" s="321" t="s">
        <v>4361</v>
      </c>
      <c r="B278" s="331" t="s">
        <v>4360</v>
      </c>
      <c r="C278" s="24">
        <v>1</v>
      </c>
      <c r="D278" s="256">
        <v>2210</v>
      </c>
      <c r="E278" s="245">
        <f t="shared" si="9"/>
        <v>2210</v>
      </c>
      <c r="F278" s="12"/>
    </row>
    <row r="279" spans="1:6" s="25" customFormat="1" ht="12" customHeight="1">
      <c r="A279" s="321" t="s">
        <v>2045</v>
      </c>
      <c r="B279" s="331" t="s">
        <v>219</v>
      </c>
      <c r="C279" s="24">
        <v>1</v>
      </c>
      <c r="D279" s="256">
        <v>2760</v>
      </c>
      <c r="E279" s="245">
        <f t="shared" si="9"/>
        <v>2760</v>
      </c>
      <c r="F279" s="12"/>
    </row>
    <row r="280" spans="1:6" s="25" customFormat="1" ht="12" customHeight="1">
      <c r="A280" s="321" t="s">
        <v>4900</v>
      </c>
      <c r="B280" s="331" t="s">
        <v>4899</v>
      </c>
      <c r="C280" s="24">
        <v>1</v>
      </c>
      <c r="D280" s="256">
        <v>2210</v>
      </c>
      <c r="E280" s="245">
        <f t="shared" si="9"/>
        <v>2210</v>
      </c>
      <c r="F280" s="12"/>
    </row>
    <row r="281" spans="1:6" s="25" customFormat="1" ht="12" customHeight="1">
      <c r="A281" s="321" t="s">
        <v>4901</v>
      </c>
      <c r="B281" s="331" t="s">
        <v>4902</v>
      </c>
      <c r="C281" s="24">
        <v>1</v>
      </c>
      <c r="D281" s="256">
        <v>1660</v>
      </c>
      <c r="E281" s="245">
        <f t="shared" si="9"/>
        <v>1660</v>
      </c>
      <c r="F281" s="12"/>
    </row>
    <row r="282" spans="1:6" s="25" customFormat="1" ht="12" customHeight="1">
      <c r="A282" s="321" t="s">
        <v>4904</v>
      </c>
      <c r="B282" s="331" t="s">
        <v>4903</v>
      </c>
      <c r="C282" s="24">
        <v>1</v>
      </c>
      <c r="D282" s="256">
        <v>3320</v>
      </c>
      <c r="E282" s="245">
        <f t="shared" si="9"/>
        <v>3320</v>
      </c>
      <c r="F282" s="12"/>
    </row>
    <row r="283" spans="1:6" s="25" customFormat="1" ht="12" customHeight="1">
      <c r="A283" s="321" t="s">
        <v>4906</v>
      </c>
      <c r="B283" s="331" t="s">
        <v>4905</v>
      </c>
      <c r="C283" s="24">
        <v>1</v>
      </c>
      <c r="D283" s="256">
        <v>2210</v>
      </c>
      <c r="E283" s="245">
        <f t="shared" si="9"/>
        <v>2210</v>
      </c>
      <c r="F283" s="12"/>
    </row>
    <row r="284" spans="1:6" s="25" customFormat="1" ht="12" customHeight="1">
      <c r="A284" s="321" t="s">
        <v>4908</v>
      </c>
      <c r="B284" s="331" t="s">
        <v>4907</v>
      </c>
      <c r="C284" s="24">
        <v>1</v>
      </c>
      <c r="D284" s="256">
        <v>2760</v>
      </c>
      <c r="E284" s="245">
        <f t="shared" si="9"/>
        <v>2760</v>
      </c>
      <c r="F284" s="12"/>
    </row>
    <row r="285" spans="1:6" s="25" customFormat="1" ht="12" customHeight="1">
      <c r="A285" s="321" t="s">
        <v>2046</v>
      </c>
      <c r="B285" s="331" t="s">
        <v>1558</v>
      </c>
      <c r="C285" s="24">
        <v>1</v>
      </c>
      <c r="D285" s="256">
        <v>2760</v>
      </c>
      <c r="E285" s="245">
        <f t="shared" si="9"/>
        <v>2760</v>
      </c>
      <c r="F285" s="12"/>
    </row>
    <row r="286" spans="1:6" s="25" customFormat="1" ht="12" customHeight="1">
      <c r="A286" s="321" t="s">
        <v>4069</v>
      </c>
      <c r="B286" s="331" t="s">
        <v>4011</v>
      </c>
      <c r="C286" s="24">
        <v>1</v>
      </c>
      <c r="D286" s="256">
        <v>2210</v>
      </c>
      <c r="E286" s="245">
        <f t="shared" si="9"/>
        <v>2210</v>
      </c>
      <c r="F286" s="12"/>
    </row>
    <row r="287" spans="1:6" s="25" customFormat="1">
      <c r="A287" s="321" t="s">
        <v>2048</v>
      </c>
      <c r="B287" s="331" t="s">
        <v>1268</v>
      </c>
      <c r="C287" s="24">
        <v>13</v>
      </c>
      <c r="D287" s="256">
        <v>1000</v>
      </c>
      <c r="E287" s="245">
        <f t="shared" si="9"/>
        <v>13000</v>
      </c>
      <c r="F287" s="12"/>
    </row>
    <row r="288" spans="1:6" s="25" customFormat="1">
      <c r="A288" s="812"/>
      <c r="B288" s="332" t="s">
        <v>220</v>
      </c>
      <c r="C288" s="39"/>
      <c r="D288" s="259"/>
      <c r="E288" s="40">
        <f>SUM(E1:E287)</f>
        <v>7838996</v>
      </c>
    </row>
    <row r="289" spans="1:6" s="25" customFormat="1">
      <c r="A289" s="812"/>
      <c r="B289" s="41"/>
      <c r="C289" s="42"/>
      <c r="D289" s="260"/>
      <c r="E289" s="26"/>
      <c r="F289" s="26"/>
    </row>
    <row r="290" spans="1:6" s="25" customFormat="1" ht="12.75" customHeight="1">
      <c r="A290" s="812"/>
      <c r="B290" s="1030" t="s">
        <v>221</v>
      </c>
      <c r="C290" s="1030"/>
      <c r="D290" s="1030"/>
      <c r="E290" s="1030"/>
      <c r="F290" s="15"/>
    </row>
    <row r="291" spans="1:6" s="15" customFormat="1" ht="15" customHeight="1">
      <c r="A291" s="344"/>
      <c r="B291" s="1022" t="s">
        <v>222</v>
      </c>
      <c r="C291" s="1023"/>
      <c r="D291" s="1023"/>
      <c r="E291" s="1023"/>
    </row>
    <row r="292" spans="1:6" s="15" customFormat="1" ht="15" customHeight="1">
      <c r="A292" s="368" t="s">
        <v>4294</v>
      </c>
      <c r="B292" s="331" t="s">
        <v>4295</v>
      </c>
      <c r="C292" s="49">
        <v>1</v>
      </c>
      <c r="D292" s="801">
        <v>6000</v>
      </c>
      <c r="E292" s="17">
        <f>C292*D292</f>
        <v>6000</v>
      </c>
    </row>
    <row r="293" spans="1:6" s="15" customFormat="1">
      <c r="A293" s="494" t="s">
        <v>3482</v>
      </c>
      <c r="B293" s="312" t="s">
        <v>223</v>
      </c>
      <c r="C293" s="6">
        <v>1</v>
      </c>
      <c r="D293" s="825">
        <v>9410</v>
      </c>
      <c r="E293" s="17">
        <f t="shared" ref="E293:E299" si="10">C293*D293</f>
        <v>9410</v>
      </c>
      <c r="F293" s="12"/>
    </row>
    <row r="294" spans="1:6" s="15" customFormat="1">
      <c r="A294" s="494" t="s">
        <v>3483</v>
      </c>
      <c r="B294" s="312" t="s">
        <v>224</v>
      </c>
      <c r="C294" s="6">
        <v>1</v>
      </c>
      <c r="D294" s="826">
        <v>10920</v>
      </c>
      <c r="E294" s="17">
        <f t="shared" si="10"/>
        <v>10920</v>
      </c>
      <c r="F294" s="12"/>
    </row>
    <row r="295" spans="1:6" s="15" customFormat="1">
      <c r="A295" s="494" t="s">
        <v>3484</v>
      </c>
      <c r="B295" s="312" t="s">
        <v>225</v>
      </c>
      <c r="C295" s="6">
        <v>1</v>
      </c>
      <c r="D295" s="826">
        <v>64560</v>
      </c>
      <c r="E295" s="17">
        <f t="shared" si="10"/>
        <v>64560</v>
      </c>
      <c r="F295" s="12"/>
    </row>
    <row r="296" spans="1:6" s="15" customFormat="1">
      <c r="A296" s="494" t="s">
        <v>4202</v>
      </c>
      <c r="B296" s="312" t="s">
        <v>4201</v>
      </c>
      <c r="C296" s="6">
        <v>1</v>
      </c>
      <c r="D296" s="827">
        <v>10700</v>
      </c>
      <c r="E296" s="17">
        <f t="shared" si="10"/>
        <v>10700</v>
      </c>
      <c r="F296" s="12"/>
    </row>
    <row r="297" spans="1:6" s="15" customFormat="1">
      <c r="A297" s="494" t="s">
        <v>3154</v>
      </c>
      <c r="B297" s="312" t="s">
        <v>1822</v>
      </c>
      <c r="C297" s="6">
        <v>1</v>
      </c>
      <c r="D297" s="828">
        <v>9080</v>
      </c>
      <c r="E297" s="17">
        <f t="shared" si="10"/>
        <v>9080</v>
      </c>
      <c r="F297" s="12"/>
    </row>
    <row r="298" spans="1:6" s="12" customFormat="1">
      <c r="A298" s="494" t="s">
        <v>3488</v>
      </c>
      <c r="B298" s="312" t="s">
        <v>226</v>
      </c>
      <c r="C298" s="6">
        <v>1</v>
      </c>
      <c r="D298" s="826">
        <v>5980</v>
      </c>
      <c r="E298" s="17">
        <f t="shared" si="10"/>
        <v>5980</v>
      </c>
    </row>
    <row r="299" spans="1:6" s="15" customFormat="1">
      <c r="A299" s="494" t="s">
        <v>3487</v>
      </c>
      <c r="B299" s="312" t="s">
        <v>227</v>
      </c>
      <c r="C299" s="6">
        <v>1</v>
      </c>
      <c r="D299" s="826">
        <v>4480</v>
      </c>
      <c r="E299" s="17">
        <f t="shared" si="10"/>
        <v>4480</v>
      </c>
      <c r="F299" s="12"/>
    </row>
    <row r="300" spans="1:6" s="12" customFormat="1" ht="12.75" customHeight="1">
      <c r="A300" s="440"/>
      <c r="B300" s="1022" t="s">
        <v>228</v>
      </c>
      <c r="C300" s="1023"/>
      <c r="D300" s="1023"/>
      <c r="E300" s="1023"/>
    </row>
    <row r="301" spans="1:6" s="15" customFormat="1" ht="12.75" customHeight="1">
      <c r="A301" s="494" t="s">
        <v>4105</v>
      </c>
      <c r="B301" s="312" t="s">
        <v>230</v>
      </c>
      <c r="C301" s="6">
        <v>1</v>
      </c>
      <c r="D301" s="13">
        <v>39300</v>
      </c>
      <c r="E301" s="13">
        <f>C301*D301</f>
        <v>39300</v>
      </c>
      <c r="F301" s="12"/>
    </row>
    <row r="302" spans="1:6" s="15" customFormat="1" ht="12.75" customHeight="1">
      <c r="A302" s="367" t="s">
        <v>2334</v>
      </c>
      <c r="B302" s="333" t="s">
        <v>237</v>
      </c>
      <c r="C302" s="48">
        <v>1</v>
      </c>
      <c r="D302" s="765">
        <v>28750</v>
      </c>
      <c r="E302" s="13">
        <f t="shared" ref="E302:E306" si="11">C302*D302</f>
        <v>28750</v>
      </c>
      <c r="F302" s="12"/>
    </row>
    <row r="303" spans="1:6" s="15" customFormat="1" ht="12.75" customHeight="1">
      <c r="A303" s="367" t="s">
        <v>2335</v>
      </c>
      <c r="B303" s="333" t="s">
        <v>234</v>
      </c>
      <c r="C303" s="48">
        <v>1</v>
      </c>
      <c r="D303" s="765">
        <v>3330</v>
      </c>
      <c r="E303" s="13">
        <f t="shared" si="11"/>
        <v>3330</v>
      </c>
      <c r="F303" s="12"/>
    </row>
    <row r="304" spans="1:6" s="15" customFormat="1" ht="12.75" customHeight="1">
      <c r="A304" s="367" t="s">
        <v>4815</v>
      </c>
      <c r="B304" s="333" t="s">
        <v>4814</v>
      </c>
      <c r="C304" s="48">
        <v>1</v>
      </c>
      <c r="D304" s="765">
        <v>310</v>
      </c>
      <c r="E304" s="13">
        <f t="shared" si="11"/>
        <v>310</v>
      </c>
      <c r="F304" s="12"/>
    </row>
    <row r="305" spans="1:6" s="15" customFormat="1">
      <c r="A305" s="494" t="s">
        <v>3481</v>
      </c>
      <c r="B305" s="312" t="s">
        <v>231</v>
      </c>
      <c r="C305" s="6">
        <v>1</v>
      </c>
      <c r="D305" s="9">
        <v>16790</v>
      </c>
      <c r="E305" s="13">
        <f t="shared" si="11"/>
        <v>16790</v>
      </c>
      <c r="F305" s="12"/>
    </row>
    <row r="306" spans="1:6" s="12" customFormat="1">
      <c r="A306" s="440" t="s">
        <v>3489</v>
      </c>
      <c r="B306" s="312" t="s">
        <v>232</v>
      </c>
      <c r="C306" s="6">
        <v>15</v>
      </c>
      <c r="D306" s="9">
        <v>72000</v>
      </c>
      <c r="E306" s="13">
        <f t="shared" si="11"/>
        <v>1080000</v>
      </c>
    </row>
    <row r="307" spans="1:6" s="12" customFormat="1">
      <c r="A307" s="338"/>
      <c r="B307" s="39" t="s">
        <v>233</v>
      </c>
      <c r="C307" s="39"/>
      <c r="D307" s="259"/>
      <c r="E307" s="40">
        <f>SUM(E293:E306)+E288</f>
        <v>9122606</v>
      </c>
      <c r="F307" s="26"/>
    </row>
  </sheetData>
  <sheetProtection selectLockedCells="1" selectUnlockedCells="1"/>
  <sortState xmlns:xlrd2="http://schemas.microsoft.com/office/spreadsheetml/2017/richdata2" ref="B11:F38">
    <sortCondition ref="B11"/>
  </sortState>
  <customSheetViews>
    <customSheetView guid="{528656D1-32FF-4CAA-99A3-773D8B52F1E9}" scale="90" topLeftCell="A100">
      <selection activeCell="B122" sqref="B122"/>
      <pageMargins left="0.11805555555555555" right="0.11805555555555555" top="0" bottom="0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33FCA2F7-7818-4E49-B924-0B37668B36A0}" scale="90" topLeftCell="A180">
      <selection activeCell="A211" sqref="A211"/>
      <pageMargins left="0.11805555555555555" right="0.11805555555555555" top="0" bottom="0" header="0.51180555555555551" footer="0.51180555555555551"/>
      <pageSetup paperSize="9" firstPageNumber="0" orientation="portrait" horizontalDpi="300" verticalDpi="300" r:id="rId2"/>
      <headerFooter alignWithMargins="0"/>
    </customSheetView>
    <customSheetView guid="{E7D56A4B-C9D0-4B32-979F-CFE8D5A4B7C2}" scale="90">
      <selection activeCell="B15" sqref="B15"/>
      <pageMargins left="0.11805555555555555" right="0.11805555555555555" top="0" bottom="0" header="0.51180555555555551" footer="0.51180555555555551"/>
      <pageSetup paperSize="9" firstPageNumber="0" orientation="portrait" horizontalDpi="300" verticalDpi="300" r:id="rId3"/>
      <headerFooter alignWithMargins="0"/>
    </customSheetView>
    <customSheetView guid="{B37146AE-7024-4825-8C03-E97A2B10C2A2}" scale="90" topLeftCell="A180">
      <selection activeCell="A211" sqref="A211"/>
      <pageMargins left="0.11805555555555555" right="0.11805555555555555" top="0" bottom="0" header="0.51180555555555551" footer="0.51180555555555551"/>
      <pageSetup paperSize="9" firstPageNumber="0" orientation="portrait" horizontalDpi="300" verticalDpi="300" r:id="rId4"/>
      <headerFooter alignWithMargins="0"/>
    </customSheetView>
    <customSheetView guid="{93984E74-0CF6-4B15-84C0-F259207BA204}" scale="90" topLeftCell="A103">
      <selection activeCell="B125" sqref="B125"/>
      <pageMargins left="0.11805555555555555" right="0.11805555555555555" top="0" bottom="0" header="0.51180555555555551" footer="0.51180555555555551"/>
      <pageSetup paperSize="9" firstPageNumber="0" orientation="portrait" horizontalDpi="300" verticalDpi="300" r:id="rId5"/>
      <headerFooter alignWithMargins="0"/>
    </customSheetView>
    <customSheetView guid="{69B2BF30-709E-4E97-8251-8899061233B0}" scale="90">
      <selection activeCell="G222" sqref="G222:G272"/>
      <pageMargins left="0.11805555555555555" right="0.11805555555555555" top="0" bottom="0" header="0.51180555555555551" footer="0.51180555555555551"/>
      <pageSetup paperSize="9" firstPageNumber="0" orientation="portrait" horizontalDpi="300" verticalDpi="300" r:id="rId6"/>
      <headerFooter alignWithMargins="0"/>
    </customSheetView>
  </customSheetViews>
  <mergeCells count="15">
    <mergeCell ref="B291:E291"/>
    <mergeCell ref="B300:E300"/>
    <mergeCell ref="B171:E171"/>
    <mergeCell ref="F173:F197"/>
    <mergeCell ref="B217:E217"/>
    <mergeCell ref="B234:E234"/>
    <mergeCell ref="B242:E242"/>
    <mergeCell ref="B290:E290"/>
    <mergeCell ref="F235:F239"/>
    <mergeCell ref="B156:E156"/>
    <mergeCell ref="B10:E10"/>
    <mergeCell ref="B51:E51"/>
    <mergeCell ref="B55:E55"/>
    <mergeCell ref="B91:E91"/>
    <mergeCell ref="B104:E104"/>
  </mergeCells>
  <pageMargins left="0.11805555555555555" right="0.11805555555555555" top="0" bottom="0" header="0.51180555555555551" footer="0.51180555555555551"/>
  <pageSetup paperSize="9" firstPageNumber="0" orientation="portrait" horizontalDpi="300" verticalDpi="300" r:id="rId7"/>
  <headerFooter alignWithMargins="0"/>
  <ignoredErrors>
    <ignoredError sqref="A44:A45 A174:A175 A272 A106:A111 A264 A274 A279 A47:A51 A80:A85 A90:A91 A177:A186 A147:A156 A114:A125 A188:A189 A217 A193:A198 A93 A58:A59 A26 A287:A288 A28 A100:A104 A169:A172 A163 A30 A42 A87:A88 A14:A17 A140 A95:A98 A40 A208 A32:A38 A165:A167 A12 A234:A242 A23:A24 A55:A56 A191 A144 A247:A261 A70:A77 A20:A21" numberStoredAsText="1"/>
  </ignoredError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</sheetPr>
  <dimension ref="A2:C51"/>
  <sheetViews>
    <sheetView workbookViewId="0">
      <selection activeCell="F6" sqref="F6"/>
    </sheetView>
  </sheetViews>
  <sheetFormatPr defaultColWidth="9.140625" defaultRowHeight="12.75"/>
  <cols>
    <col min="1" max="1" width="9.140625" style="19"/>
    <col min="2" max="2" width="73" style="19" customWidth="1"/>
    <col min="3" max="3" width="14.42578125" style="272" customWidth="1"/>
    <col min="4" max="16384" width="9.140625" style="19"/>
  </cols>
  <sheetData>
    <row r="2" spans="1:3" s="22" customFormat="1" ht="12.95" customHeight="1">
      <c r="B2" s="20"/>
      <c r="C2" s="269" t="s">
        <v>0</v>
      </c>
    </row>
    <row r="3" spans="1:3" s="22" customFormat="1" ht="12.95" customHeight="1">
      <c r="B3" s="20"/>
      <c r="C3" s="269" t="s">
        <v>1</v>
      </c>
    </row>
    <row r="4" spans="1:3" s="22" customFormat="1" ht="12.95" customHeight="1">
      <c r="B4" s="20"/>
      <c r="C4" s="269" t="s">
        <v>2</v>
      </c>
    </row>
    <row r="5" spans="1:3" s="22" customFormat="1" ht="12.95" customHeight="1">
      <c r="B5" s="20"/>
      <c r="C5" s="269" t="s">
        <v>1583</v>
      </c>
    </row>
    <row r="6" spans="1:3" s="22" customFormat="1" ht="30.75" customHeight="1">
      <c r="B6" s="20"/>
      <c r="C6" s="270"/>
    </row>
    <row r="7" spans="1:3" s="23" customFormat="1" ht="17.25" customHeight="1">
      <c r="B7" s="191" t="s">
        <v>4597</v>
      </c>
      <c r="C7" s="271"/>
    </row>
    <row r="8" spans="1:3" s="25" customFormat="1" ht="25.5">
      <c r="A8" s="534" t="s">
        <v>3989</v>
      </c>
      <c r="B8" s="476" t="s">
        <v>4</v>
      </c>
      <c r="C8" s="477" t="s">
        <v>1574</v>
      </c>
    </row>
    <row r="9" spans="1:3">
      <c r="A9" s="340" t="s">
        <v>2049</v>
      </c>
      <c r="B9" s="322" t="s">
        <v>4382</v>
      </c>
      <c r="C9" s="9">
        <v>4400</v>
      </c>
    </row>
    <row r="10" spans="1:3">
      <c r="A10" s="340" t="s">
        <v>2050</v>
      </c>
      <c r="B10" s="322" t="s">
        <v>4383</v>
      </c>
      <c r="C10" s="9">
        <v>1700</v>
      </c>
    </row>
    <row r="11" spans="1:3">
      <c r="A11" s="367" t="s">
        <v>2334</v>
      </c>
      <c r="B11" s="911" t="s">
        <v>237</v>
      </c>
      <c r="C11" s="9">
        <v>28750</v>
      </c>
    </row>
    <row r="12" spans="1:3">
      <c r="A12" s="367" t="s">
        <v>2335</v>
      </c>
      <c r="B12" s="529" t="s">
        <v>234</v>
      </c>
      <c r="C12" s="9">
        <v>3330</v>
      </c>
    </row>
    <row r="13" spans="1:3">
      <c r="A13" s="340" t="s">
        <v>4253</v>
      </c>
      <c r="B13" s="910" t="s">
        <v>4252</v>
      </c>
      <c r="C13" s="14">
        <v>117720</v>
      </c>
    </row>
    <row r="14" spans="1:3">
      <c r="A14" s="368" t="s">
        <v>4103</v>
      </c>
      <c r="B14" s="810" t="s">
        <v>4084</v>
      </c>
      <c r="C14" s="9">
        <v>3000</v>
      </c>
    </row>
    <row r="15" spans="1:3">
      <c r="A15" s="368" t="s">
        <v>4104</v>
      </c>
      <c r="B15" s="28" t="s">
        <v>4085</v>
      </c>
      <c r="C15" s="9">
        <v>2500</v>
      </c>
    </row>
    <row r="16" spans="1:3">
      <c r="A16" s="340" t="s">
        <v>2051</v>
      </c>
      <c r="B16" s="322" t="s">
        <v>1445</v>
      </c>
      <c r="C16" s="9">
        <v>3800</v>
      </c>
    </row>
    <row r="17" spans="1:3">
      <c r="A17" s="340" t="s">
        <v>2052</v>
      </c>
      <c r="B17" s="322" t="s">
        <v>1446</v>
      </c>
      <c r="C17" s="9">
        <v>4300</v>
      </c>
    </row>
    <row r="18" spans="1:3">
      <c r="A18" s="340" t="s">
        <v>2053</v>
      </c>
      <c r="B18" s="322" t="s">
        <v>1447</v>
      </c>
      <c r="C18" s="9">
        <v>4950</v>
      </c>
    </row>
    <row r="19" spans="1:3">
      <c r="A19" s="340" t="s">
        <v>2074</v>
      </c>
      <c r="B19" s="322" t="s">
        <v>165</v>
      </c>
      <c r="C19" s="9">
        <v>100</v>
      </c>
    </row>
    <row r="20" spans="1:3">
      <c r="A20" s="340" t="s">
        <v>2075</v>
      </c>
      <c r="B20" s="322" t="s">
        <v>1448</v>
      </c>
      <c r="C20" s="9">
        <v>230</v>
      </c>
    </row>
    <row r="21" spans="1:3">
      <c r="A21" s="340" t="s">
        <v>2001</v>
      </c>
      <c r="B21" s="322" t="s">
        <v>1454</v>
      </c>
      <c r="C21" s="9">
        <v>210</v>
      </c>
    </row>
    <row r="22" spans="1:3">
      <c r="A22" s="340" t="s">
        <v>4272</v>
      </c>
      <c r="B22" s="322" t="s">
        <v>4256</v>
      </c>
      <c r="C22" s="766">
        <v>950</v>
      </c>
    </row>
    <row r="23" spans="1:3">
      <c r="A23" s="340" t="s">
        <v>2076</v>
      </c>
      <c r="B23" s="322" t="s">
        <v>1641</v>
      </c>
      <c r="C23" s="9">
        <v>120</v>
      </c>
    </row>
    <row r="24" spans="1:3">
      <c r="A24" s="340" t="s">
        <v>2077</v>
      </c>
      <c r="B24" s="322" t="s">
        <v>1642</v>
      </c>
      <c r="C24" s="9">
        <v>120</v>
      </c>
    </row>
    <row r="25" spans="1:3">
      <c r="A25" s="340" t="s">
        <v>2078</v>
      </c>
      <c r="B25" s="322" t="s">
        <v>1449</v>
      </c>
      <c r="C25" s="9">
        <v>150</v>
      </c>
    </row>
    <row r="26" spans="1:3">
      <c r="A26" s="340" t="s">
        <v>2079</v>
      </c>
      <c r="B26" s="322" t="s">
        <v>1643</v>
      </c>
      <c r="C26" s="9">
        <v>150</v>
      </c>
    </row>
    <row r="27" spans="1:3">
      <c r="A27" s="340" t="s">
        <v>2080</v>
      </c>
      <c r="B27" s="339" t="s">
        <v>1644</v>
      </c>
      <c r="C27" s="14">
        <v>200</v>
      </c>
    </row>
    <row r="28" spans="1:3">
      <c r="A28" s="340" t="s">
        <v>2081</v>
      </c>
      <c r="B28" s="322" t="s">
        <v>1565</v>
      </c>
      <c r="C28" s="14">
        <v>360</v>
      </c>
    </row>
    <row r="29" spans="1:3">
      <c r="A29" s="340" t="s">
        <v>2082</v>
      </c>
      <c r="B29" s="322" t="s">
        <v>1566</v>
      </c>
      <c r="C29" s="766">
        <v>360</v>
      </c>
    </row>
    <row r="30" spans="1:3">
      <c r="A30" s="340"/>
      <c r="B30" s="1008" t="s">
        <v>4987</v>
      </c>
      <c r="C30" s="14"/>
    </row>
    <row r="31" spans="1:3">
      <c r="A31" s="340" t="s">
        <v>2054</v>
      </c>
      <c r="B31" s="322" t="s">
        <v>156</v>
      </c>
      <c r="C31" s="9">
        <v>3440</v>
      </c>
    </row>
    <row r="32" spans="1:3">
      <c r="A32" s="340" t="s">
        <v>2055</v>
      </c>
      <c r="B32" s="322" t="s">
        <v>157</v>
      </c>
      <c r="C32" s="9">
        <v>2950</v>
      </c>
    </row>
    <row r="33" spans="1:3">
      <c r="A33" s="340" t="s">
        <v>2056</v>
      </c>
      <c r="B33" s="322" t="s">
        <v>1636</v>
      </c>
      <c r="C33" s="9">
        <v>3500</v>
      </c>
    </row>
    <row r="34" spans="1:3">
      <c r="A34" s="340" t="s">
        <v>2057</v>
      </c>
      <c r="B34" s="322" t="s">
        <v>1451</v>
      </c>
      <c r="C34" s="9">
        <v>3632</v>
      </c>
    </row>
    <row r="35" spans="1:3">
      <c r="A35" s="340" t="s">
        <v>2058</v>
      </c>
      <c r="B35" s="322" t="s">
        <v>158</v>
      </c>
      <c r="C35" s="9">
        <v>1500</v>
      </c>
    </row>
    <row r="36" spans="1:3" ht="13.5" customHeight="1">
      <c r="A36" s="340" t="s">
        <v>2058</v>
      </c>
      <c r="B36" s="322" t="s">
        <v>159</v>
      </c>
      <c r="C36" s="9">
        <v>1500</v>
      </c>
    </row>
    <row r="37" spans="1:3">
      <c r="A37" s="340" t="s">
        <v>2059</v>
      </c>
      <c r="B37" s="322" t="s">
        <v>1441</v>
      </c>
      <c r="C37" s="9">
        <v>2300</v>
      </c>
    </row>
    <row r="38" spans="1:3">
      <c r="A38" s="340" t="s">
        <v>2060</v>
      </c>
      <c r="B38" s="322" t="s">
        <v>1442</v>
      </c>
      <c r="C38" s="9">
        <v>2300</v>
      </c>
    </row>
    <row r="39" spans="1:3">
      <c r="A39" s="340" t="s">
        <v>2061</v>
      </c>
      <c r="B39" s="322" t="s">
        <v>1443</v>
      </c>
      <c r="C39" s="9">
        <v>2300</v>
      </c>
    </row>
    <row r="40" spans="1:3">
      <c r="A40" s="340" t="s">
        <v>2062</v>
      </c>
      <c r="B40" s="322" t="s">
        <v>1444</v>
      </c>
      <c r="C40" s="9">
        <v>2300</v>
      </c>
    </row>
    <row r="41" spans="1:3">
      <c r="A41" s="340" t="s">
        <v>2063</v>
      </c>
      <c r="B41" s="322" t="s">
        <v>1637</v>
      </c>
      <c r="C41" s="9">
        <v>1300</v>
      </c>
    </row>
    <row r="42" spans="1:3">
      <c r="A42" s="340" t="s">
        <v>2064</v>
      </c>
      <c r="B42" s="322" t="s">
        <v>1638</v>
      </c>
      <c r="C42" s="9">
        <v>3400</v>
      </c>
    </row>
    <row r="43" spans="1:3" ht="12" customHeight="1">
      <c r="A43" s="340" t="s">
        <v>2065</v>
      </c>
      <c r="B43" s="322" t="s">
        <v>1450</v>
      </c>
      <c r="C43" s="9">
        <v>3100</v>
      </c>
    </row>
    <row r="44" spans="1:3">
      <c r="A44" s="340" t="s">
        <v>2066</v>
      </c>
      <c r="B44" s="322" t="s">
        <v>1639</v>
      </c>
      <c r="C44" s="9">
        <v>2400</v>
      </c>
    </row>
    <row r="45" spans="1:3">
      <c r="A45" s="340" t="s">
        <v>2067</v>
      </c>
      <c r="B45" s="322" t="s">
        <v>1452</v>
      </c>
      <c r="C45" s="9">
        <v>1406</v>
      </c>
    </row>
    <row r="46" spans="1:3">
      <c r="A46" s="340" t="s">
        <v>2068</v>
      </c>
      <c r="B46" s="322" t="s">
        <v>160</v>
      </c>
      <c r="C46" s="9">
        <v>2620</v>
      </c>
    </row>
    <row r="47" spans="1:3" ht="13.5" customHeight="1">
      <c r="A47" s="340" t="s">
        <v>2069</v>
      </c>
      <c r="B47" s="322" t="s">
        <v>161</v>
      </c>
      <c r="C47" s="9">
        <v>2656</v>
      </c>
    </row>
    <row r="48" spans="1:3" ht="13.5" customHeight="1">
      <c r="A48" s="340" t="s">
        <v>2070</v>
      </c>
      <c r="B48" s="322" t="s">
        <v>162</v>
      </c>
      <c r="C48" s="9">
        <v>990</v>
      </c>
    </row>
    <row r="49" spans="1:3">
      <c r="A49" s="340" t="s">
        <v>2071</v>
      </c>
      <c r="B49" s="322" t="s">
        <v>163</v>
      </c>
      <c r="C49" s="9">
        <v>2650</v>
      </c>
    </row>
    <row r="50" spans="1:3" ht="12" customHeight="1">
      <c r="A50" s="340" t="s">
        <v>2072</v>
      </c>
      <c r="B50" s="322" t="s">
        <v>1640</v>
      </c>
      <c r="C50" s="9">
        <v>3300</v>
      </c>
    </row>
    <row r="51" spans="1:3">
      <c r="A51" s="340" t="s">
        <v>2073</v>
      </c>
      <c r="B51" s="322" t="s">
        <v>164</v>
      </c>
      <c r="C51" s="9">
        <v>7000</v>
      </c>
    </row>
  </sheetData>
  <sheetProtection selectLockedCells="1" selectUnlockedCells="1"/>
  <customSheetViews>
    <customSheetView guid="{528656D1-32FF-4CAA-99A3-773D8B52F1E9}" topLeftCell="A4">
      <selection activeCell="A39" sqref="A39"/>
      <pageMargins left="0.59027777777777779" right="0.19652777777777777" top="0.19652777777777777" bottom="0.62986111111111109" header="0.51180555555555551" footer="0.19652777777777777"/>
      <pageSetup paperSize="9" firstPageNumber="0" orientation="portrait" horizontalDpi="300" verticalDpi="300" r:id="rId1"/>
      <headerFooter alignWithMargins="0">
    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 topLeftCell="A4">
      <selection activeCell="B7" sqref="B7"/>
      <pageMargins left="0.59027777777777779" right="0.19652777777777777" top="0.19652777777777777" bottom="0.62986111111111109" header="0.51180555555555551" footer="0.19652777777777777"/>
      <pageSetup paperSize="9" firstPageNumber="0" orientation="portrait" horizontalDpi="300" verticalDpi="300" r:id="rId2"/>
      <headerFooter alignWithMargins="0">
    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 topLeftCell="A23">
      <selection activeCell="B35" sqref="B35"/>
      <pageMargins left="0.59027777777777779" right="0.19652777777777777" top="0.19652777777777777" bottom="0.62986111111111109" header="0.51180555555555551" footer="0.19652777777777777"/>
      <pageSetup paperSize="9" firstPageNumber="0" orientation="portrait" horizontalDpi="300" verticalDpi="300" r:id="rId3"/>
      <headerFooter alignWithMargins="0">
    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 topLeftCell="A4">
      <selection activeCell="B7" sqref="B7"/>
      <pageMargins left="0.59027777777777779" right="0.19652777777777777" top="0.19652777777777777" bottom="0.62986111111111109" header="0.51180555555555551" footer="0.19652777777777777"/>
      <pageSetup paperSize="9" firstPageNumber="0" orientation="portrait" horizontalDpi="300" verticalDpi="300" r:id="rId4"/>
      <headerFooter alignWithMargins="0">
    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 topLeftCell="A4">
      <selection activeCell="B22" sqref="B22"/>
      <pageMargins left="0.59027777777777779" right="0.19652777777777777" top="0.19652777777777777" bottom="0.62986111111111109" header="0.51180555555555551" footer="0.19652777777777777"/>
      <pageSetup paperSize="9" firstPageNumber="0" orientation="portrait" horizontalDpi="300" verticalDpi="300" r:id="rId5"/>
      <headerFooter alignWithMargins="0">
    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69B2BF30-709E-4E97-8251-8899061233B0}" topLeftCell="A4">
      <selection activeCell="D9" sqref="D9"/>
      <pageMargins left="0.59027777777777779" right="0.19652777777777777" top="0.19652777777777777" bottom="0.62986111111111109" header="0.51180555555555551" footer="0.19652777777777777"/>
      <pageSetup paperSize="9" firstPageNumber="0" orientation="portrait" horizontalDpi="300" verticalDpi="300" r:id="rId6"/>
      <headerFooter alignWithMargins="0">
    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pageMargins left="0.59027777777777779" right="0.19652777777777777" top="0.19652777777777777" bottom="0.62986111111111109" header="0.51180555555555551" footer="0.19652777777777777"/>
  <pageSetup paperSize="9" firstPageNumber="0" orientation="portrait" horizontalDpi="300" verticalDpi="300" r:id="rId7"/>
  <headerFooter alignWithMargins="0">
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31:A51 A10 A21 A17:A18" numberStoredAsText="1"/>
  </ignoredErrors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2:F68"/>
  <sheetViews>
    <sheetView workbookViewId="0">
      <selection activeCell="G7" sqref="G7"/>
    </sheetView>
  </sheetViews>
  <sheetFormatPr defaultColWidth="9.140625" defaultRowHeight="12.75"/>
  <cols>
    <col min="1" max="1" width="9.140625" style="12"/>
    <col min="2" max="2" width="61.85546875" style="15" customWidth="1"/>
    <col min="3" max="3" width="6.28515625" style="15" customWidth="1"/>
    <col min="4" max="4" width="12.28515625" style="261" customWidth="1"/>
    <col min="5" max="6" width="12.85546875" style="26" customWidth="1"/>
    <col min="7" max="16384" width="9.140625" style="12"/>
  </cols>
  <sheetData>
    <row r="2" spans="1:6" s="30" customFormat="1">
      <c r="D2" s="253"/>
      <c r="E2" s="29" t="s">
        <v>0</v>
      </c>
      <c r="F2" s="29"/>
    </row>
    <row r="3" spans="1:6" s="30" customFormat="1">
      <c r="D3" s="253"/>
      <c r="E3" s="29" t="s">
        <v>1</v>
      </c>
      <c r="F3" s="29"/>
    </row>
    <row r="4" spans="1:6" s="30" customFormat="1">
      <c r="D4" s="253"/>
      <c r="E4" s="29" t="s">
        <v>2</v>
      </c>
      <c r="F4" s="29"/>
    </row>
    <row r="5" spans="1:6" s="30" customFormat="1">
      <c r="D5" s="253"/>
      <c r="E5" s="29" t="s">
        <v>1583</v>
      </c>
      <c r="F5" s="29"/>
    </row>
    <row r="6" spans="1:6" s="30" customFormat="1">
      <c r="D6" s="253"/>
      <c r="E6" s="29"/>
      <c r="F6" s="29"/>
    </row>
    <row r="7" spans="1:6" ht="18.75">
      <c r="B7" s="32" t="s">
        <v>3891</v>
      </c>
      <c r="C7" s="32"/>
      <c r="D7" s="254"/>
      <c r="E7" s="32"/>
      <c r="F7" s="32"/>
    </row>
    <row r="8" spans="1:6" ht="18.75">
      <c r="B8" s="597" t="s">
        <v>1758</v>
      </c>
      <c r="C8" s="32"/>
      <c r="D8" s="254"/>
      <c r="E8" s="32"/>
      <c r="F8" s="32"/>
    </row>
    <row r="9" spans="1:6" s="222" customFormat="1" ht="25.5">
      <c r="A9" s="533" t="s">
        <v>3989</v>
      </c>
      <c r="B9" s="190" t="s">
        <v>4</v>
      </c>
      <c r="C9" s="228" t="s">
        <v>1759</v>
      </c>
      <c r="D9" s="273" t="s">
        <v>1574</v>
      </c>
      <c r="E9" s="221" t="s">
        <v>1575</v>
      </c>
      <c r="F9" s="571"/>
    </row>
    <row r="10" spans="1:6" ht="12.75" customHeight="1">
      <c r="A10" s="320"/>
      <c r="B10" s="190" t="s">
        <v>307</v>
      </c>
      <c r="C10" s="190"/>
      <c r="D10" s="274"/>
      <c r="E10" s="190"/>
      <c r="F10" s="552"/>
    </row>
    <row r="11" spans="1:6">
      <c r="A11" s="345" t="s">
        <v>4107</v>
      </c>
      <c r="B11" s="192" t="s">
        <v>1366</v>
      </c>
      <c r="C11" s="193">
        <v>1</v>
      </c>
      <c r="D11" s="194">
        <v>860</v>
      </c>
      <c r="E11" s="194">
        <f t="shared" ref="E11:E35" si="0">D11*C11</f>
        <v>860</v>
      </c>
    </row>
    <row r="12" spans="1:6">
      <c r="A12" s="345" t="s">
        <v>4108</v>
      </c>
      <c r="B12" s="192" t="s">
        <v>4050</v>
      </c>
      <c r="C12" s="193">
        <v>1</v>
      </c>
      <c r="D12" s="194">
        <v>950</v>
      </c>
      <c r="E12" s="194">
        <v>940</v>
      </c>
    </row>
    <row r="13" spans="1:6">
      <c r="A13" s="345" t="s">
        <v>2083</v>
      </c>
      <c r="B13" s="341" t="s">
        <v>4020</v>
      </c>
      <c r="C13" s="342">
        <v>1</v>
      </c>
      <c r="D13" s="194">
        <v>860</v>
      </c>
      <c r="E13" s="194">
        <f>D13*C13</f>
        <v>860</v>
      </c>
    </row>
    <row r="14" spans="1:6">
      <c r="A14" s="345" t="s">
        <v>2084</v>
      </c>
      <c r="B14" s="341" t="s">
        <v>4021</v>
      </c>
      <c r="C14" s="342">
        <v>1</v>
      </c>
      <c r="D14" s="194">
        <v>950</v>
      </c>
      <c r="E14" s="194">
        <f>D14*C14</f>
        <v>950</v>
      </c>
    </row>
    <row r="15" spans="1:6">
      <c r="A15" s="345" t="s">
        <v>4109</v>
      </c>
      <c r="B15" s="192" t="s">
        <v>1367</v>
      </c>
      <c r="C15" s="193">
        <v>1</v>
      </c>
      <c r="D15" s="194">
        <v>2550</v>
      </c>
      <c r="E15" s="194">
        <f t="shared" si="0"/>
        <v>2550</v>
      </c>
    </row>
    <row r="16" spans="1:6">
      <c r="A16" s="345" t="s">
        <v>4113</v>
      </c>
      <c r="B16" s="192" t="s">
        <v>4821</v>
      </c>
      <c r="C16" s="193">
        <v>1</v>
      </c>
      <c r="D16" s="194">
        <v>1100</v>
      </c>
      <c r="E16" s="194">
        <f t="shared" si="0"/>
        <v>1100</v>
      </c>
    </row>
    <row r="17" spans="1:6">
      <c r="A17" s="345" t="s">
        <v>4110</v>
      </c>
      <c r="B17" s="192" t="s">
        <v>1368</v>
      </c>
      <c r="C17" s="193">
        <v>1</v>
      </c>
      <c r="D17" s="194">
        <v>1690</v>
      </c>
      <c r="E17" s="194">
        <f t="shared" si="0"/>
        <v>1690</v>
      </c>
    </row>
    <row r="18" spans="1:6">
      <c r="A18" s="345" t="s">
        <v>4111</v>
      </c>
      <c r="B18" s="192" t="s">
        <v>1369</v>
      </c>
      <c r="C18" s="193">
        <v>1</v>
      </c>
      <c r="D18" s="194">
        <v>2550</v>
      </c>
      <c r="E18" s="194">
        <f t="shared" si="0"/>
        <v>2550</v>
      </c>
    </row>
    <row r="19" spans="1:6">
      <c r="A19" s="345" t="s">
        <v>2085</v>
      </c>
      <c r="B19" s="341" t="s">
        <v>1370</v>
      </c>
      <c r="C19" s="342">
        <v>1</v>
      </c>
      <c r="D19" s="194">
        <v>2800</v>
      </c>
      <c r="E19" s="194">
        <f t="shared" ref="E19:E25" si="1">D19*C19</f>
        <v>2800</v>
      </c>
    </row>
    <row r="20" spans="1:6">
      <c r="A20" s="345" t="s">
        <v>2086</v>
      </c>
      <c r="B20" s="341" t="s">
        <v>1554</v>
      </c>
      <c r="C20" s="342">
        <v>1</v>
      </c>
      <c r="D20" s="194">
        <v>5900</v>
      </c>
      <c r="E20" s="194">
        <f t="shared" si="1"/>
        <v>5900</v>
      </c>
    </row>
    <row r="21" spans="1:6">
      <c r="A21" s="345" t="s">
        <v>2087</v>
      </c>
      <c r="B21" s="341" t="s">
        <v>1371</v>
      </c>
      <c r="C21" s="342">
        <v>1</v>
      </c>
      <c r="D21" s="749">
        <v>5200</v>
      </c>
      <c r="E21" s="194">
        <f t="shared" si="1"/>
        <v>5200</v>
      </c>
    </row>
    <row r="22" spans="1:6">
      <c r="A22" s="345" t="s">
        <v>2088</v>
      </c>
      <c r="B22" s="341" t="s">
        <v>1567</v>
      </c>
      <c r="C22" s="342">
        <v>1</v>
      </c>
      <c r="D22" s="194">
        <v>4600</v>
      </c>
      <c r="E22" s="194">
        <f t="shared" si="1"/>
        <v>4600</v>
      </c>
    </row>
    <row r="23" spans="1:6">
      <c r="A23" s="345" t="s">
        <v>2089</v>
      </c>
      <c r="B23" s="341" t="s">
        <v>1563</v>
      </c>
      <c r="C23" s="342">
        <v>1</v>
      </c>
      <c r="D23" s="749">
        <v>4600</v>
      </c>
      <c r="E23" s="194">
        <f t="shared" si="1"/>
        <v>4600</v>
      </c>
    </row>
    <row r="24" spans="1:6">
      <c r="A24" s="345" t="s">
        <v>2090</v>
      </c>
      <c r="B24" s="341" t="s">
        <v>1373</v>
      </c>
      <c r="C24" s="342">
        <v>1</v>
      </c>
      <c r="D24" s="194">
        <v>5410</v>
      </c>
      <c r="E24" s="194">
        <f t="shared" si="1"/>
        <v>5410</v>
      </c>
    </row>
    <row r="25" spans="1:6">
      <c r="A25" s="345" t="s">
        <v>2091</v>
      </c>
      <c r="B25" s="341" t="s">
        <v>1372</v>
      </c>
      <c r="C25" s="342">
        <v>1</v>
      </c>
      <c r="D25" s="194">
        <v>4900</v>
      </c>
      <c r="E25" s="194">
        <f t="shared" si="1"/>
        <v>4900</v>
      </c>
    </row>
    <row r="26" spans="1:6">
      <c r="A26" s="345"/>
      <c r="B26" s="750" t="s">
        <v>1374</v>
      </c>
      <c r="C26" s="342"/>
      <c r="D26" s="343"/>
      <c r="E26" s="344"/>
      <c r="F26" s="572"/>
    </row>
    <row r="27" spans="1:6" s="15" customFormat="1">
      <c r="A27" s="345" t="s">
        <v>2092</v>
      </c>
      <c r="B27" s="341" t="s">
        <v>4615</v>
      </c>
      <c r="C27" s="342">
        <v>1</v>
      </c>
      <c r="D27" s="194">
        <v>21750</v>
      </c>
      <c r="E27" s="194">
        <f t="shared" si="0"/>
        <v>21750</v>
      </c>
      <c r="F27" s="26"/>
    </row>
    <row r="28" spans="1:6" s="15" customFormat="1">
      <c r="A28" s="345" t="s">
        <v>2093</v>
      </c>
      <c r="B28" s="341" t="s">
        <v>4616</v>
      </c>
      <c r="C28" s="342">
        <v>1</v>
      </c>
      <c r="D28" s="194">
        <v>21750</v>
      </c>
      <c r="E28" s="194">
        <f t="shared" si="0"/>
        <v>21750</v>
      </c>
      <c r="F28" s="26"/>
    </row>
    <row r="29" spans="1:6" s="15" customFormat="1">
      <c r="A29" s="345" t="s">
        <v>2094</v>
      </c>
      <c r="B29" s="341" t="s">
        <v>4617</v>
      </c>
      <c r="C29" s="342">
        <v>1</v>
      </c>
      <c r="D29" s="194">
        <v>21750</v>
      </c>
      <c r="E29" s="194">
        <f t="shared" si="0"/>
        <v>21750</v>
      </c>
      <c r="F29" s="26"/>
    </row>
    <row r="30" spans="1:6" s="15" customFormat="1">
      <c r="A30" s="345" t="s">
        <v>2095</v>
      </c>
      <c r="B30" s="341" t="s">
        <v>4618</v>
      </c>
      <c r="C30" s="342">
        <v>1</v>
      </c>
      <c r="D30" s="194">
        <v>21750</v>
      </c>
      <c r="E30" s="194">
        <f t="shared" si="0"/>
        <v>21750</v>
      </c>
      <c r="F30" s="26"/>
    </row>
    <row r="31" spans="1:6" s="15" customFormat="1" ht="12" customHeight="1">
      <c r="A31" s="345"/>
      <c r="B31" s="750" t="s">
        <v>1375</v>
      </c>
      <c r="C31" s="342"/>
      <c r="D31" s="220"/>
      <c r="E31" s="194"/>
      <c r="F31" s="26"/>
    </row>
    <row r="32" spans="1:6" s="15" customFormat="1" ht="13.5" customHeight="1">
      <c r="A32" s="345" t="s">
        <v>2096</v>
      </c>
      <c r="B32" s="341" t="s">
        <v>4273</v>
      </c>
      <c r="C32" s="342">
        <v>1</v>
      </c>
      <c r="D32" s="194">
        <v>12390</v>
      </c>
      <c r="E32" s="194">
        <f t="shared" si="0"/>
        <v>12390</v>
      </c>
      <c r="F32" s="26"/>
    </row>
    <row r="33" spans="1:6" s="15" customFormat="1" ht="15" customHeight="1">
      <c r="A33" s="345" t="s">
        <v>4612</v>
      </c>
      <c r="B33" s="341" t="s">
        <v>4613</v>
      </c>
      <c r="C33" s="342">
        <v>1</v>
      </c>
      <c r="D33" s="194">
        <v>114990</v>
      </c>
      <c r="E33" s="194">
        <f t="shared" si="0"/>
        <v>114990</v>
      </c>
      <c r="F33" s="26"/>
    </row>
    <row r="34" spans="1:6" s="15" customFormat="1" ht="13.5" customHeight="1">
      <c r="A34" s="345" t="s">
        <v>2101</v>
      </c>
      <c r="B34" s="192" t="s">
        <v>4614</v>
      </c>
      <c r="C34" s="193">
        <v>3</v>
      </c>
      <c r="D34" s="194">
        <v>9490</v>
      </c>
      <c r="E34" s="194">
        <f>D34*C34</f>
        <v>28470</v>
      </c>
      <c r="F34" s="26"/>
    </row>
    <row r="35" spans="1:6" s="15" customFormat="1" ht="15" customHeight="1">
      <c r="A35" s="345" t="s">
        <v>2097</v>
      </c>
      <c r="B35" s="341" t="s">
        <v>1827</v>
      </c>
      <c r="C35" s="342">
        <v>1</v>
      </c>
      <c r="D35" s="194">
        <v>1320</v>
      </c>
      <c r="E35" s="194">
        <f t="shared" si="0"/>
        <v>1320</v>
      </c>
      <c r="F35" s="26"/>
    </row>
    <row r="36" spans="1:6" s="15" customFormat="1" ht="15" customHeight="1">
      <c r="A36" s="345"/>
      <c r="B36" s="1032" t="s">
        <v>1376</v>
      </c>
      <c r="C36" s="1032"/>
      <c r="D36" s="1032"/>
      <c r="E36" s="1032"/>
      <c r="F36" s="573"/>
    </row>
    <row r="37" spans="1:6">
      <c r="A37" s="345" t="s">
        <v>2098</v>
      </c>
      <c r="B37" s="341" t="s">
        <v>1377</v>
      </c>
      <c r="C37" s="342">
        <v>15</v>
      </c>
      <c r="D37" s="194">
        <v>580</v>
      </c>
      <c r="E37" s="194">
        <f>C37*D37</f>
        <v>8700</v>
      </c>
    </row>
    <row r="38" spans="1:6">
      <c r="A38" s="345" t="s">
        <v>4112</v>
      </c>
      <c r="B38" s="192" t="s">
        <v>1778</v>
      </c>
      <c r="C38" s="193">
        <v>1</v>
      </c>
      <c r="D38" s="194">
        <v>820</v>
      </c>
      <c r="E38" s="194">
        <f t="shared" ref="E38:E44" si="2">D38*C38</f>
        <v>820</v>
      </c>
    </row>
    <row r="39" spans="1:6">
      <c r="A39" s="345" t="s">
        <v>4396</v>
      </c>
      <c r="B39" s="192" t="s">
        <v>4397</v>
      </c>
      <c r="C39" s="193">
        <v>3</v>
      </c>
      <c r="D39" s="194">
        <v>350</v>
      </c>
      <c r="E39" s="194">
        <f t="shared" si="2"/>
        <v>1050</v>
      </c>
    </row>
    <row r="40" spans="1:6" s="15" customFormat="1" ht="13.5" customHeight="1">
      <c r="A40" s="345" t="s">
        <v>4113</v>
      </c>
      <c r="B40" s="192" t="s">
        <v>1378</v>
      </c>
      <c r="C40" s="193">
        <v>15</v>
      </c>
      <c r="D40" s="194">
        <v>1100</v>
      </c>
      <c r="E40" s="194">
        <f t="shared" si="2"/>
        <v>16500</v>
      </c>
      <c r="F40" s="26"/>
    </row>
    <row r="41" spans="1:6">
      <c r="A41" s="345" t="s">
        <v>2099</v>
      </c>
      <c r="B41" s="192" t="s">
        <v>1553</v>
      </c>
      <c r="C41" s="193">
        <v>15</v>
      </c>
      <c r="D41" s="194">
        <v>1500</v>
      </c>
      <c r="E41" s="194">
        <f t="shared" si="2"/>
        <v>22500</v>
      </c>
    </row>
    <row r="42" spans="1:6" s="15" customFormat="1" ht="13.5" customHeight="1">
      <c r="A42" s="345" t="s">
        <v>2100</v>
      </c>
      <c r="B42" s="192" t="s">
        <v>1379</v>
      </c>
      <c r="C42" s="193">
        <v>15</v>
      </c>
      <c r="D42" s="194">
        <v>580</v>
      </c>
      <c r="E42" s="194">
        <f t="shared" si="2"/>
        <v>8700</v>
      </c>
      <c r="F42" s="26"/>
    </row>
    <row r="43" spans="1:6" s="15" customFormat="1" ht="25.5">
      <c r="A43" s="345" t="s">
        <v>2102</v>
      </c>
      <c r="B43" s="192" t="s">
        <v>1815</v>
      </c>
      <c r="C43" s="193">
        <v>15</v>
      </c>
      <c r="D43" s="194">
        <v>9900</v>
      </c>
      <c r="E43" s="194">
        <f t="shared" si="2"/>
        <v>148500</v>
      </c>
      <c r="F43" s="26"/>
    </row>
    <row r="44" spans="1:6" s="19" customFormat="1" ht="25.5">
      <c r="A44" s="455" t="s">
        <v>4658</v>
      </c>
      <c r="B44" s="333" t="s">
        <v>4657</v>
      </c>
      <c r="C44" s="193">
        <v>1</v>
      </c>
      <c r="D44" s="26">
        <v>9900</v>
      </c>
      <c r="E44" s="194">
        <f t="shared" si="2"/>
        <v>9900</v>
      </c>
      <c r="F44" s="104"/>
    </row>
    <row r="45" spans="1:6" s="25" customFormat="1" ht="15" customHeight="1">
      <c r="A45" s="345"/>
      <c r="B45" s="1033" t="s">
        <v>1380</v>
      </c>
      <c r="C45" s="1033"/>
      <c r="D45" s="1033"/>
      <c r="E45" s="1033"/>
      <c r="F45" s="552"/>
    </row>
    <row r="46" spans="1:6" s="25" customFormat="1">
      <c r="A46" s="345"/>
      <c r="B46" s="195" t="s">
        <v>560</v>
      </c>
      <c r="C46" s="190"/>
      <c r="D46" s="274"/>
      <c r="E46" s="190"/>
      <c r="F46" s="552"/>
    </row>
    <row r="47" spans="1:6" s="46" customFormat="1">
      <c r="A47" s="345" t="s">
        <v>2025</v>
      </c>
      <c r="B47" s="162" t="s">
        <v>359</v>
      </c>
      <c r="C47" s="161">
        <v>1</v>
      </c>
      <c r="D47" s="159">
        <v>620</v>
      </c>
      <c r="E47" s="159">
        <f t="shared" ref="E47:E55" si="3">C47*D47</f>
        <v>620</v>
      </c>
      <c r="F47" s="547"/>
    </row>
    <row r="48" spans="1:6" s="46" customFormat="1">
      <c r="A48" s="345" t="s">
        <v>2103</v>
      </c>
      <c r="B48" s="162" t="s">
        <v>4002</v>
      </c>
      <c r="C48" s="161">
        <v>1</v>
      </c>
      <c r="D48" s="159">
        <v>290</v>
      </c>
      <c r="E48" s="159">
        <f t="shared" si="3"/>
        <v>290</v>
      </c>
      <c r="F48" s="547"/>
    </row>
    <row r="49" spans="1:6" s="46" customFormat="1">
      <c r="A49" s="345" t="s">
        <v>2104</v>
      </c>
      <c r="B49" s="162" t="s">
        <v>610</v>
      </c>
      <c r="C49" s="161">
        <v>1</v>
      </c>
      <c r="D49" s="159">
        <v>5210</v>
      </c>
      <c r="E49" s="159">
        <f t="shared" si="3"/>
        <v>5210</v>
      </c>
      <c r="F49" s="547"/>
    </row>
    <row r="50" spans="1:6" s="46" customFormat="1">
      <c r="A50" s="345" t="s">
        <v>2105</v>
      </c>
      <c r="B50" s="162" t="s">
        <v>1699</v>
      </c>
      <c r="C50" s="161">
        <v>1</v>
      </c>
      <c r="D50" s="159">
        <v>310</v>
      </c>
      <c r="E50" s="159">
        <f t="shared" si="3"/>
        <v>310</v>
      </c>
      <c r="F50" s="547"/>
    </row>
    <row r="51" spans="1:6" s="46" customFormat="1">
      <c r="A51" s="345" t="s">
        <v>2106</v>
      </c>
      <c r="B51" s="162" t="s">
        <v>1381</v>
      </c>
      <c r="C51" s="161">
        <v>1</v>
      </c>
      <c r="D51" s="159">
        <v>1500</v>
      </c>
      <c r="E51" s="159">
        <f t="shared" si="3"/>
        <v>1500</v>
      </c>
      <c r="F51" s="547"/>
    </row>
    <row r="52" spans="1:6" s="46" customFormat="1" ht="15" customHeight="1">
      <c r="A52" s="345" t="s">
        <v>2107</v>
      </c>
      <c r="B52" s="162" t="s">
        <v>1390</v>
      </c>
      <c r="C52" s="161">
        <v>1</v>
      </c>
      <c r="D52" s="159">
        <v>2200</v>
      </c>
      <c r="E52" s="159">
        <f t="shared" si="3"/>
        <v>2200</v>
      </c>
      <c r="F52" s="547"/>
    </row>
    <row r="53" spans="1:6" s="46" customFormat="1" ht="15" customHeight="1">
      <c r="A53" s="345" t="s">
        <v>2108</v>
      </c>
      <c r="B53" s="162" t="s">
        <v>1382</v>
      </c>
      <c r="C53" s="161">
        <v>1</v>
      </c>
      <c r="D53" s="159">
        <v>2835</v>
      </c>
      <c r="E53" s="159">
        <f t="shared" si="3"/>
        <v>2835</v>
      </c>
      <c r="F53" s="547"/>
    </row>
    <row r="54" spans="1:6" s="46" customFormat="1" ht="15" customHeight="1">
      <c r="A54" s="345" t="s">
        <v>2109</v>
      </c>
      <c r="B54" s="162" t="s">
        <v>1741</v>
      </c>
      <c r="C54" s="161">
        <v>1</v>
      </c>
      <c r="D54" s="159">
        <v>1260</v>
      </c>
      <c r="E54" s="159">
        <f t="shared" si="3"/>
        <v>1260</v>
      </c>
      <c r="F54" s="547"/>
    </row>
    <row r="55" spans="1:6" s="46" customFormat="1" ht="15" customHeight="1">
      <c r="A55" s="345" t="s">
        <v>2110</v>
      </c>
      <c r="B55" s="162" t="s">
        <v>1419</v>
      </c>
      <c r="C55" s="161">
        <v>1</v>
      </c>
      <c r="D55" s="159">
        <v>2600</v>
      </c>
      <c r="E55" s="159">
        <f t="shared" si="3"/>
        <v>2600</v>
      </c>
      <c r="F55" s="547"/>
    </row>
    <row r="56" spans="1:6" s="46" customFormat="1" ht="15" customHeight="1">
      <c r="A56" s="350" t="s">
        <v>2111</v>
      </c>
      <c r="B56" s="346" t="s">
        <v>1418</v>
      </c>
      <c r="C56" s="161">
        <v>1</v>
      </c>
      <c r="D56" s="159">
        <v>3320</v>
      </c>
      <c r="E56" s="159">
        <f>C56*D56</f>
        <v>3320</v>
      </c>
      <c r="F56" s="547"/>
    </row>
    <row r="57" spans="1:6">
      <c r="A57" s="345" t="s">
        <v>2112</v>
      </c>
      <c r="B57" s="15" t="s">
        <v>1779</v>
      </c>
      <c r="C57" s="161">
        <v>1</v>
      </c>
      <c r="D57" s="159">
        <v>3720</v>
      </c>
      <c r="E57" s="159">
        <f>C57*D57</f>
        <v>3720</v>
      </c>
      <c r="F57" s="547"/>
    </row>
    <row r="58" spans="1:6" s="46" customFormat="1">
      <c r="A58" s="350"/>
      <c r="B58" s="347" t="s">
        <v>1383</v>
      </c>
      <c r="C58" s="161"/>
      <c r="D58" s="275"/>
      <c r="E58" s="159"/>
      <c r="F58" s="547"/>
    </row>
    <row r="59" spans="1:6" s="46" customFormat="1">
      <c r="A59" s="350" t="s">
        <v>2113</v>
      </c>
      <c r="B59" s="346" t="s">
        <v>3970</v>
      </c>
      <c r="C59" s="161">
        <v>1</v>
      </c>
      <c r="D59" s="275">
        <v>400</v>
      </c>
      <c r="E59" s="194">
        <f t="shared" ref="E59:E64" si="4">C59*D59</f>
        <v>400</v>
      </c>
      <c r="F59" s="26"/>
    </row>
    <row r="60" spans="1:6" s="46" customFormat="1">
      <c r="A60" s="350" t="s">
        <v>2114</v>
      </c>
      <c r="B60" s="346" t="s">
        <v>1387</v>
      </c>
      <c r="C60" s="161">
        <v>1</v>
      </c>
      <c r="D60" s="275">
        <v>200</v>
      </c>
      <c r="E60" s="194">
        <f t="shared" si="4"/>
        <v>200</v>
      </c>
      <c r="F60" s="26"/>
    </row>
    <row r="61" spans="1:6" s="46" customFormat="1">
      <c r="A61" s="350" t="s">
        <v>4114</v>
      </c>
      <c r="B61" s="348" t="s">
        <v>1384</v>
      </c>
      <c r="C61" s="196">
        <v>1</v>
      </c>
      <c r="D61" s="220">
        <v>1300</v>
      </c>
      <c r="E61" s="194">
        <f t="shared" si="4"/>
        <v>1300</v>
      </c>
      <c r="F61" s="26"/>
    </row>
    <row r="62" spans="1:6" s="46" customFormat="1">
      <c r="A62" s="350" t="s">
        <v>4115</v>
      </c>
      <c r="B62" s="346" t="s">
        <v>1385</v>
      </c>
      <c r="C62" s="161">
        <v>1</v>
      </c>
      <c r="D62" s="275">
        <v>650</v>
      </c>
      <c r="E62" s="194">
        <f t="shared" si="4"/>
        <v>650</v>
      </c>
      <c r="F62" s="26"/>
    </row>
    <row r="63" spans="1:6" s="46" customFormat="1">
      <c r="A63" s="350" t="s">
        <v>4116</v>
      </c>
      <c r="B63" s="346" t="s">
        <v>1386</v>
      </c>
      <c r="C63" s="161">
        <v>1</v>
      </c>
      <c r="D63" s="275">
        <v>650</v>
      </c>
      <c r="E63" s="194">
        <f t="shared" si="4"/>
        <v>650</v>
      </c>
      <c r="F63" s="26"/>
    </row>
    <row r="64" spans="1:6" s="46" customFormat="1">
      <c r="A64" s="350" t="s">
        <v>4117</v>
      </c>
      <c r="B64" s="395" t="s">
        <v>1685</v>
      </c>
      <c r="C64" s="161">
        <v>1</v>
      </c>
      <c r="D64" s="275">
        <v>7650</v>
      </c>
      <c r="E64" s="194">
        <f t="shared" si="4"/>
        <v>7650</v>
      </c>
      <c r="F64" s="26"/>
    </row>
    <row r="65" spans="1:6" s="46" customFormat="1">
      <c r="A65" s="350"/>
      <c r="B65" s="190" t="s">
        <v>1388</v>
      </c>
      <c r="C65" s="197"/>
      <c r="D65" s="276"/>
      <c r="E65" s="197"/>
      <c r="F65" s="574"/>
    </row>
    <row r="66" spans="1:6" s="46" customFormat="1">
      <c r="A66" s="350" t="s">
        <v>4118</v>
      </c>
      <c r="B66" s="198" t="s">
        <v>1393</v>
      </c>
      <c r="C66" s="161">
        <v>15</v>
      </c>
      <c r="D66" s="159">
        <v>580</v>
      </c>
      <c r="E66" s="194">
        <f>C66*D66</f>
        <v>8700</v>
      </c>
      <c r="F66" s="26"/>
    </row>
    <row r="67" spans="1:6" s="25" customFormat="1">
      <c r="A67" s="351"/>
      <c r="B67" s="199" t="s">
        <v>1389</v>
      </c>
      <c r="C67" s="199"/>
      <c r="D67" s="277"/>
      <c r="E67" s="200">
        <f>SUM(E2:E66)</f>
        <v>549165</v>
      </c>
      <c r="F67" s="575"/>
    </row>
    <row r="68" spans="1:6" s="25" customFormat="1">
      <c r="B68" s="41"/>
      <c r="C68" s="42"/>
      <c r="D68" s="260"/>
      <c r="E68" s="26"/>
      <c r="F68" s="26"/>
    </row>
  </sheetData>
  <sheetProtection selectLockedCells="1" selectUnlockedCells="1"/>
  <customSheetViews>
    <customSheetView guid="{528656D1-32FF-4CAA-99A3-773D8B52F1E9}" topLeftCell="A34">
      <selection activeCell="E52" sqref="E52"/>
      <pageMargins left="0.31527777777777777" right="0.11805555555555555" top="0" bottom="0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33FCA2F7-7818-4E49-B924-0B37668B36A0}">
      <selection activeCell="A25" sqref="A25"/>
      <pageMargins left="0.31527777777777777" right="0.11805555555555555" top="0" bottom="0" header="0.51180555555555551" footer="0.51180555555555551"/>
      <pageSetup paperSize="9" firstPageNumber="0" orientation="portrait" horizontalDpi="300" verticalDpi="300" r:id="rId2"/>
      <headerFooter alignWithMargins="0"/>
    </customSheetView>
    <customSheetView guid="{E7D56A4B-C9D0-4B32-979F-CFE8D5A4B7C2}" topLeftCell="A8">
      <selection activeCell="B20" sqref="B20"/>
      <pageMargins left="0.31527777777777777" right="0.11805555555555555" top="0" bottom="0" header="0.51180555555555551" footer="0.51180555555555551"/>
      <pageSetup paperSize="9" firstPageNumber="0" orientation="portrait" horizontalDpi="300" verticalDpi="300" r:id="rId3"/>
      <headerFooter alignWithMargins="0"/>
    </customSheetView>
    <customSheetView guid="{B37146AE-7024-4825-8C03-E97A2B10C2A2}">
      <selection activeCell="A25" sqref="A25"/>
      <pageMargins left="0.31527777777777777" right="0.11805555555555555" top="0" bottom="0" header="0.51180555555555551" footer="0.51180555555555551"/>
      <pageSetup paperSize="9" firstPageNumber="0" orientation="portrait" horizontalDpi="300" verticalDpi="300" r:id="rId4"/>
      <headerFooter alignWithMargins="0"/>
    </customSheetView>
    <customSheetView guid="{93984E74-0CF6-4B15-84C0-F259207BA204}" topLeftCell="A2">
      <selection activeCell="B24" sqref="B24"/>
      <pageMargins left="0.31527777777777777" right="0.11805555555555555" top="0" bottom="0" header="0.51180555555555551" footer="0.51180555555555551"/>
      <pageSetup paperSize="9" firstPageNumber="0" orientation="portrait" horizontalDpi="300" verticalDpi="300" r:id="rId5"/>
      <headerFooter alignWithMargins="0"/>
    </customSheetView>
    <customSheetView guid="{69B2BF30-709E-4E97-8251-8899061233B0}">
      <selection activeCell="G10" sqref="G10"/>
      <pageMargins left="0.31527777777777777" right="0.11805555555555555" top="0" bottom="0" header="0.51180555555555551" footer="0.51180555555555551"/>
      <pageSetup paperSize="9" firstPageNumber="0" orientation="portrait" horizontalDpi="300" verticalDpi="300" r:id="rId6"/>
      <headerFooter alignWithMargins="0"/>
    </customSheetView>
  </customSheetViews>
  <mergeCells count="2">
    <mergeCell ref="B36:E36"/>
    <mergeCell ref="B45:E45"/>
  </mergeCells>
  <pageMargins left="0.31527777777777777" right="0.11805555555555555" top="0" bottom="0" header="0.51180555555555551" footer="0.51180555555555551"/>
  <pageSetup paperSize="9" firstPageNumber="0" orientation="portrait" horizontalDpi="300" verticalDpi="300" r:id="rId7"/>
  <headerFooter alignWithMargins="0"/>
  <ignoredErrors>
    <ignoredError sqref="A52:A53 A55:A58 A67 A20:A31 A45:A49 A60 A41 A35 A65 A37 A43" numberStoredAsText="1"/>
  </ignoredErrors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4"/>
  </sheetPr>
  <dimension ref="A2:IC373"/>
  <sheetViews>
    <sheetView zoomScaleNormal="100" workbookViewId="0">
      <selection activeCell="H4" sqref="H4"/>
    </sheetView>
  </sheetViews>
  <sheetFormatPr defaultColWidth="9" defaultRowHeight="12.75"/>
  <cols>
    <col min="1" max="1" width="9" style="45"/>
    <col min="2" max="2" width="53.5703125" style="43" customWidth="1"/>
    <col min="3" max="3" width="11.5703125" style="44" customWidth="1"/>
    <col min="4" max="4" width="14" style="44" customWidth="1"/>
    <col min="5" max="6" width="12.5703125" style="44" customWidth="1"/>
    <col min="7" max="16384" width="9" style="44"/>
  </cols>
  <sheetData>
    <row r="2" spans="1:6">
      <c r="B2" s="45"/>
      <c r="D2" s="540"/>
      <c r="E2" s="21" t="s">
        <v>0</v>
      </c>
      <c r="F2" s="21"/>
    </row>
    <row r="3" spans="1:6">
      <c r="B3" s="45"/>
      <c r="D3" s="540"/>
      <c r="E3" s="21" t="s">
        <v>1</v>
      </c>
      <c r="F3" s="21"/>
    </row>
    <row r="4" spans="1:6">
      <c r="B4" s="45"/>
      <c r="D4" s="540"/>
      <c r="E4" s="21" t="s">
        <v>2</v>
      </c>
      <c r="F4" s="21"/>
    </row>
    <row r="5" spans="1:6">
      <c r="B5" s="45"/>
      <c r="D5" s="540"/>
      <c r="E5" s="21" t="s">
        <v>1583</v>
      </c>
      <c r="F5" s="21"/>
    </row>
    <row r="6" spans="1:6">
      <c r="B6" s="45"/>
      <c r="D6" s="21"/>
    </row>
    <row r="7" spans="1:6" s="46" customFormat="1" ht="18.75">
      <c r="A7" s="16"/>
      <c r="B7" s="32" t="s">
        <v>1424</v>
      </c>
      <c r="C7" s="191"/>
      <c r="D7" s="191"/>
      <c r="E7" s="191"/>
      <c r="F7" s="191"/>
    </row>
    <row r="8" spans="1:6" s="46" customFormat="1" ht="18.75">
      <c r="A8" s="16"/>
      <c r="B8" s="597" t="s">
        <v>1758</v>
      </c>
      <c r="C8" s="191"/>
      <c r="D8" s="191"/>
      <c r="E8" s="191"/>
      <c r="F8" s="191"/>
    </row>
    <row r="9" spans="1:6" s="47" customFormat="1" ht="25.5">
      <c r="A9" s="531" t="s">
        <v>3989</v>
      </c>
      <c r="B9" s="531" t="s">
        <v>4</v>
      </c>
      <c r="C9" s="228" t="s">
        <v>1759</v>
      </c>
      <c r="D9" s="541" t="s">
        <v>1576</v>
      </c>
      <c r="E9" s="223" t="s">
        <v>1577</v>
      </c>
      <c r="F9" s="551"/>
    </row>
    <row r="10" spans="1:6" s="46" customFormat="1">
      <c r="A10" s="598"/>
      <c r="B10" s="1022" t="s">
        <v>4013</v>
      </c>
      <c r="C10" s="1023"/>
      <c r="D10" s="1023"/>
      <c r="E10" s="1023"/>
      <c r="F10" s="552"/>
    </row>
    <row r="11" spans="1:6" s="51" customFormat="1">
      <c r="A11" s="392" t="s">
        <v>3556</v>
      </c>
      <c r="B11" s="333" t="s">
        <v>239</v>
      </c>
      <c r="C11" s="50">
        <v>1</v>
      </c>
      <c r="D11" s="13">
        <v>181700</v>
      </c>
      <c r="E11" s="54">
        <f>C11*D11</f>
        <v>181700</v>
      </c>
      <c r="F11" s="553"/>
    </row>
    <row r="12" spans="1:6" s="46" customFormat="1">
      <c r="A12" s="368" t="s">
        <v>2187</v>
      </c>
      <c r="B12" s="333" t="s">
        <v>1227</v>
      </c>
      <c r="C12" s="48">
        <v>12</v>
      </c>
      <c r="D12" s="801">
        <v>64400</v>
      </c>
      <c r="E12" s="11">
        <f>C12*D12</f>
        <v>772800</v>
      </c>
      <c r="F12" s="547"/>
    </row>
    <row r="13" spans="1:6" s="46" customFormat="1">
      <c r="A13" s="368" t="s">
        <v>4098</v>
      </c>
      <c r="B13" s="546" t="s">
        <v>4015</v>
      </c>
      <c r="C13" s="48">
        <v>3</v>
      </c>
      <c r="D13" s="801">
        <v>115058</v>
      </c>
      <c r="E13" s="11">
        <f>C13*D13</f>
        <v>345174</v>
      </c>
      <c r="F13" s="547"/>
    </row>
    <row r="14" spans="1:6" s="46" customFormat="1">
      <c r="A14" s="368"/>
      <c r="B14" s="528" t="s">
        <v>214</v>
      </c>
      <c r="C14" s="8"/>
      <c r="D14" s="8"/>
      <c r="E14" s="8"/>
      <c r="F14" s="552"/>
    </row>
    <row r="15" spans="1:6" s="46" customFormat="1">
      <c r="A15" s="368" t="s">
        <v>4976</v>
      </c>
      <c r="B15" s="353" t="s">
        <v>4957</v>
      </c>
      <c r="C15" s="48">
        <v>1</v>
      </c>
      <c r="D15" s="579">
        <v>17960</v>
      </c>
      <c r="E15" s="11">
        <f>C15*D15</f>
        <v>17960</v>
      </c>
      <c r="F15" s="547"/>
    </row>
    <row r="16" spans="1:6" s="46" customFormat="1">
      <c r="A16" s="368" t="s">
        <v>2119</v>
      </c>
      <c r="B16" s="353" t="s">
        <v>4958</v>
      </c>
      <c r="C16" s="48">
        <v>4</v>
      </c>
      <c r="D16" s="579">
        <v>995</v>
      </c>
      <c r="E16" s="11">
        <f>C16*D16</f>
        <v>3980</v>
      </c>
      <c r="F16" s="547"/>
    </row>
    <row r="17" spans="1:6" s="46" customFormat="1">
      <c r="A17" s="368" t="s">
        <v>4968</v>
      </c>
      <c r="B17" s="353" t="s">
        <v>4959</v>
      </c>
      <c r="C17" s="48">
        <v>1</v>
      </c>
      <c r="D17" s="579">
        <v>12940</v>
      </c>
      <c r="E17" s="160">
        <f>C17*D17</f>
        <v>12940</v>
      </c>
      <c r="F17" s="547"/>
    </row>
    <row r="18" spans="1:6" s="46" customFormat="1">
      <c r="A18" s="368" t="s">
        <v>2120</v>
      </c>
      <c r="B18" s="353" t="s">
        <v>1760</v>
      </c>
      <c r="C18" s="48">
        <v>1</v>
      </c>
      <c r="D18" s="579">
        <v>4500</v>
      </c>
      <c r="E18" s="160">
        <f>C18*D18</f>
        <v>4500</v>
      </c>
      <c r="F18" s="547"/>
    </row>
    <row r="19" spans="1:6" s="46" customFormat="1">
      <c r="A19" s="368"/>
      <c r="B19" s="352" t="s">
        <v>112</v>
      </c>
      <c r="C19" s="52"/>
      <c r="D19" s="543"/>
      <c r="E19" s="157"/>
      <c r="F19" s="548"/>
    </row>
    <row r="20" spans="1:6" s="46" customFormat="1">
      <c r="A20" s="368" t="s">
        <v>4952</v>
      </c>
      <c r="B20" s="333" t="s">
        <v>4951</v>
      </c>
      <c r="C20" s="65">
        <v>1</v>
      </c>
      <c r="D20" s="159">
        <v>2550</v>
      </c>
      <c r="E20" s="159">
        <f t="shared" ref="E20:E32" si="0">C20*D20</f>
        <v>2550</v>
      </c>
      <c r="F20" s="548"/>
    </row>
    <row r="21" spans="1:6" s="46" customFormat="1">
      <c r="A21" s="368" t="s">
        <v>2121</v>
      </c>
      <c r="B21" s="333" t="s">
        <v>1213</v>
      </c>
      <c r="C21" s="65">
        <v>1</v>
      </c>
      <c r="D21" s="159">
        <v>3550</v>
      </c>
      <c r="E21" s="159">
        <f t="shared" si="0"/>
        <v>3550</v>
      </c>
      <c r="F21" s="547"/>
    </row>
    <row r="22" spans="1:6" s="46" customFormat="1">
      <c r="A22" s="368" t="s">
        <v>2122</v>
      </c>
      <c r="B22" s="333" t="s">
        <v>247</v>
      </c>
      <c r="C22" s="65">
        <v>1</v>
      </c>
      <c r="D22" s="159">
        <v>4900</v>
      </c>
      <c r="E22" s="159">
        <f t="shared" si="0"/>
        <v>4900</v>
      </c>
      <c r="F22" s="547"/>
    </row>
    <row r="23" spans="1:6" s="46" customFormat="1">
      <c r="A23" s="368" t="s">
        <v>1852</v>
      </c>
      <c r="B23" s="333" t="s">
        <v>248</v>
      </c>
      <c r="C23" s="65">
        <v>1</v>
      </c>
      <c r="D23" s="159">
        <v>21100</v>
      </c>
      <c r="E23" s="859">
        <f t="shared" si="0"/>
        <v>21100</v>
      </c>
      <c r="F23" s="554"/>
    </row>
    <row r="24" spans="1:6" s="46" customFormat="1">
      <c r="A24" s="368" t="s">
        <v>2123</v>
      </c>
      <c r="B24" s="333" t="s">
        <v>1437</v>
      </c>
      <c r="C24" s="65">
        <v>1</v>
      </c>
      <c r="D24" s="159">
        <v>21900</v>
      </c>
      <c r="E24" s="859">
        <f t="shared" si="0"/>
        <v>21900</v>
      </c>
      <c r="F24" s="554"/>
    </row>
    <row r="25" spans="1:6" s="46" customFormat="1">
      <c r="A25" s="368" t="s">
        <v>2124</v>
      </c>
      <c r="B25" s="333" t="s">
        <v>249</v>
      </c>
      <c r="C25" s="48">
        <v>1</v>
      </c>
      <c r="D25" s="858">
        <v>34000</v>
      </c>
      <c r="E25" s="158">
        <f t="shared" si="0"/>
        <v>34000</v>
      </c>
      <c r="F25" s="547"/>
    </row>
    <row r="26" spans="1:6" s="46" customFormat="1">
      <c r="A26" s="368" t="s">
        <v>2125</v>
      </c>
      <c r="B26" s="333" t="s">
        <v>3890</v>
      </c>
      <c r="C26" s="48">
        <v>1</v>
      </c>
      <c r="D26" s="579">
        <v>61000</v>
      </c>
      <c r="E26" s="11">
        <f t="shared" si="0"/>
        <v>61000</v>
      </c>
      <c r="F26" s="547"/>
    </row>
    <row r="27" spans="1:6" s="46" customFormat="1">
      <c r="A27" s="368" t="s">
        <v>2126</v>
      </c>
      <c r="B27" s="333" t="s">
        <v>250</v>
      </c>
      <c r="C27" s="48">
        <v>1</v>
      </c>
      <c r="D27" s="579">
        <v>3050</v>
      </c>
      <c r="E27" s="11">
        <f t="shared" si="0"/>
        <v>3050</v>
      </c>
      <c r="F27" s="547"/>
    </row>
    <row r="28" spans="1:6" s="46" customFormat="1">
      <c r="A28" s="368" t="s">
        <v>2127</v>
      </c>
      <c r="B28" s="333" t="s">
        <v>251</v>
      </c>
      <c r="C28" s="48">
        <v>5</v>
      </c>
      <c r="D28" s="579">
        <v>170</v>
      </c>
      <c r="E28" s="11">
        <f t="shared" si="0"/>
        <v>850</v>
      </c>
      <c r="F28" s="547"/>
    </row>
    <row r="29" spans="1:6" s="46" customFormat="1">
      <c r="A29" s="368" t="s">
        <v>2128</v>
      </c>
      <c r="B29" s="333" t="s">
        <v>1429</v>
      </c>
      <c r="C29" s="48">
        <v>10</v>
      </c>
      <c r="D29" s="579">
        <v>260</v>
      </c>
      <c r="E29" s="11">
        <f t="shared" si="0"/>
        <v>2600</v>
      </c>
      <c r="F29" s="547"/>
    </row>
    <row r="30" spans="1:6" s="46" customFormat="1">
      <c r="A30" s="368" t="s">
        <v>2129</v>
      </c>
      <c r="B30" s="333" t="s">
        <v>1655</v>
      </c>
      <c r="C30" s="48">
        <v>1</v>
      </c>
      <c r="D30" s="579">
        <v>850</v>
      </c>
      <c r="E30" s="11">
        <f t="shared" si="0"/>
        <v>850</v>
      </c>
      <c r="F30" s="547"/>
    </row>
    <row r="31" spans="1:6" s="46" customFormat="1">
      <c r="A31" s="368" t="s">
        <v>2130</v>
      </c>
      <c r="B31" s="333" t="s">
        <v>252</v>
      </c>
      <c r="C31" s="48">
        <v>1</v>
      </c>
      <c r="D31" s="579">
        <v>1060</v>
      </c>
      <c r="E31" s="11">
        <f t="shared" si="0"/>
        <v>1060</v>
      </c>
      <c r="F31" s="547"/>
    </row>
    <row r="32" spans="1:6" s="46" customFormat="1">
      <c r="A32" s="368" t="s">
        <v>2131</v>
      </c>
      <c r="B32" s="333" t="s">
        <v>253</v>
      </c>
      <c r="C32" s="48">
        <v>1</v>
      </c>
      <c r="D32" s="579">
        <v>1250</v>
      </c>
      <c r="E32" s="11">
        <f t="shared" si="0"/>
        <v>1250</v>
      </c>
      <c r="F32" s="547"/>
    </row>
    <row r="33" spans="1:6" s="46" customFormat="1">
      <c r="A33" s="368" t="s">
        <v>2132</v>
      </c>
      <c r="B33" s="333" t="s">
        <v>1294</v>
      </c>
      <c r="C33" s="48">
        <v>1</v>
      </c>
      <c r="D33" s="579">
        <v>200</v>
      </c>
      <c r="E33" s="11">
        <f t="shared" ref="E33:E45" si="1">C33*D33</f>
        <v>200</v>
      </c>
      <c r="F33" s="547"/>
    </row>
    <row r="34" spans="1:6" s="46" customFormat="1">
      <c r="A34" s="368" t="s">
        <v>2074</v>
      </c>
      <c r="B34" s="333" t="s">
        <v>241</v>
      </c>
      <c r="C34" s="48">
        <v>4</v>
      </c>
      <c r="D34" s="579">
        <v>100</v>
      </c>
      <c r="E34" s="11">
        <f t="shared" si="1"/>
        <v>400</v>
      </c>
      <c r="F34" s="547"/>
    </row>
    <row r="35" spans="1:6" s="46" customFormat="1">
      <c r="A35" s="368" t="s">
        <v>2133</v>
      </c>
      <c r="B35" s="333" t="s">
        <v>1709</v>
      </c>
      <c r="C35" s="48">
        <v>15</v>
      </c>
      <c r="D35" s="579">
        <v>500</v>
      </c>
      <c r="E35" s="11">
        <f t="shared" si="1"/>
        <v>7500</v>
      </c>
      <c r="F35" s="547"/>
    </row>
    <row r="36" spans="1:6" s="46" customFormat="1">
      <c r="A36" s="368" t="s">
        <v>2134</v>
      </c>
      <c r="B36" s="333" t="s">
        <v>254</v>
      </c>
      <c r="C36" s="48">
        <v>2</v>
      </c>
      <c r="D36" s="579">
        <v>9100</v>
      </c>
      <c r="E36" s="11">
        <f t="shared" si="1"/>
        <v>18200</v>
      </c>
      <c r="F36" s="547"/>
    </row>
    <row r="37" spans="1:6" s="46" customFormat="1" ht="25.5">
      <c r="A37" s="368" t="s">
        <v>2135</v>
      </c>
      <c r="B37" s="333" t="s">
        <v>255</v>
      </c>
      <c r="C37" s="48">
        <v>1</v>
      </c>
      <c r="D37" s="579">
        <v>3100</v>
      </c>
      <c r="E37" s="11">
        <f t="shared" si="1"/>
        <v>3100</v>
      </c>
      <c r="F37" s="547"/>
    </row>
    <row r="38" spans="1:6" s="46" customFormat="1">
      <c r="A38" s="368" t="s">
        <v>2136</v>
      </c>
      <c r="B38" s="333" t="s">
        <v>242</v>
      </c>
      <c r="C38" s="48">
        <v>1</v>
      </c>
      <c r="D38" s="579">
        <v>70</v>
      </c>
      <c r="E38" s="11">
        <f t="shared" si="1"/>
        <v>70</v>
      </c>
      <c r="F38" s="547"/>
    </row>
    <row r="39" spans="1:6" s="46" customFormat="1">
      <c r="A39" s="368" t="s">
        <v>2137</v>
      </c>
      <c r="B39" s="333" t="s">
        <v>1547</v>
      </c>
      <c r="C39" s="48">
        <v>3</v>
      </c>
      <c r="D39" s="579">
        <v>280</v>
      </c>
      <c r="E39" s="11">
        <f t="shared" si="1"/>
        <v>840</v>
      </c>
      <c r="F39" s="547"/>
    </row>
    <row r="40" spans="1:6" s="46" customFormat="1">
      <c r="A40" s="368" t="s">
        <v>4583</v>
      </c>
      <c r="B40" s="333" t="s">
        <v>4582</v>
      </c>
      <c r="C40" s="48">
        <v>1</v>
      </c>
      <c r="D40" s="579">
        <v>99300</v>
      </c>
      <c r="E40" s="11">
        <f t="shared" si="1"/>
        <v>99300</v>
      </c>
      <c r="F40" s="547"/>
    </row>
    <row r="41" spans="1:6" s="46" customFormat="1">
      <c r="A41" s="366" t="s">
        <v>4869</v>
      </c>
      <c r="B41" s="333" t="s">
        <v>4880</v>
      </c>
      <c r="C41" s="48">
        <v>2</v>
      </c>
      <c r="D41" s="579">
        <v>200</v>
      </c>
      <c r="E41" s="11">
        <f>C41*D41</f>
        <v>400</v>
      </c>
      <c r="F41" s="547"/>
    </row>
    <row r="42" spans="1:6" s="46" customFormat="1">
      <c r="A42" s="366" t="s">
        <v>4878</v>
      </c>
      <c r="B42" s="333" t="s">
        <v>4879</v>
      </c>
      <c r="C42" s="48">
        <v>2</v>
      </c>
      <c r="D42" s="579">
        <v>250</v>
      </c>
      <c r="E42" s="11">
        <f>C42*D42</f>
        <v>500</v>
      </c>
      <c r="F42" s="547"/>
    </row>
    <row r="43" spans="1:6" s="46" customFormat="1">
      <c r="A43" s="368" t="s">
        <v>2138</v>
      </c>
      <c r="B43" s="333" t="s">
        <v>256</v>
      </c>
      <c r="C43" s="48">
        <v>2</v>
      </c>
      <c r="D43" s="579">
        <v>1450</v>
      </c>
      <c r="E43" s="11">
        <f>C43*D43</f>
        <v>2900</v>
      </c>
      <c r="F43" s="547"/>
    </row>
    <row r="44" spans="1:6" s="46" customFormat="1">
      <c r="A44" s="366" t="s">
        <v>2140</v>
      </c>
      <c r="B44" s="333" t="s">
        <v>257</v>
      </c>
      <c r="C44" s="48">
        <v>2</v>
      </c>
      <c r="D44" s="579">
        <v>1600</v>
      </c>
      <c r="E44" s="11">
        <f>C44*D44</f>
        <v>3200</v>
      </c>
      <c r="F44" s="547"/>
    </row>
    <row r="45" spans="1:6" s="46" customFormat="1">
      <c r="A45" s="366" t="s">
        <v>2139</v>
      </c>
      <c r="B45" s="333" t="s">
        <v>1596</v>
      </c>
      <c r="C45" s="48">
        <v>1</v>
      </c>
      <c r="D45" s="579">
        <v>1480</v>
      </c>
      <c r="E45" s="11">
        <f t="shared" si="1"/>
        <v>1480</v>
      </c>
      <c r="F45" s="547"/>
    </row>
    <row r="46" spans="1:6" s="46" customFormat="1" ht="25.5">
      <c r="A46" s="366"/>
      <c r="B46" s="352" t="s">
        <v>286</v>
      </c>
      <c r="C46" s="52"/>
      <c r="D46" s="542"/>
      <c r="E46" s="53"/>
      <c r="F46" s="548"/>
    </row>
    <row r="47" spans="1:6" s="46" customFormat="1">
      <c r="A47" s="366" t="s">
        <v>2141</v>
      </c>
      <c r="B47" s="333" t="s">
        <v>1618</v>
      </c>
      <c r="C47" s="48">
        <v>1</v>
      </c>
      <c r="D47" s="579">
        <v>8400</v>
      </c>
      <c r="E47" s="11">
        <f t="shared" ref="E47:E85" si="2">C47*D47</f>
        <v>8400</v>
      </c>
      <c r="F47" s="547"/>
    </row>
    <row r="48" spans="1:6" s="46" customFormat="1">
      <c r="A48" s="366" t="s">
        <v>2142</v>
      </c>
      <c r="B48" s="333" t="s">
        <v>288</v>
      </c>
      <c r="C48" s="48">
        <v>1</v>
      </c>
      <c r="D48" s="579">
        <v>5230</v>
      </c>
      <c r="E48" s="11">
        <f t="shared" si="2"/>
        <v>5230</v>
      </c>
      <c r="F48" s="547"/>
    </row>
    <row r="49" spans="1:6" s="46" customFormat="1">
      <c r="A49" s="366" t="s">
        <v>2143</v>
      </c>
      <c r="B49" s="333" t="s">
        <v>1271</v>
      </c>
      <c r="C49" s="48">
        <v>1</v>
      </c>
      <c r="D49" s="579">
        <v>85000</v>
      </c>
      <c r="E49" s="11">
        <f t="shared" si="2"/>
        <v>85000</v>
      </c>
      <c r="F49" s="547"/>
    </row>
    <row r="50" spans="1:6" s="46" customFormat="1">
      <c r="A50" s="366" t="s">
        <v>2144</v>
      </c>
      <c r="B50" s="333" t="s">
        <v>1731</v>
      </c>
      <c r="C50" s="48">
        <v>1</v>
      </c>
      <c r="D50" s="579">
        <v>1550</v>
      </c>
      <c r="E50" s="11">
        <f t="shared" si="2"/>
        <v>1550</v>
      </c>
      <c r="F50" s="547"/>
    </row>
    <row r="51" spans="1:6" s="46" customFormat="1">
      <c r="A51" s="366" t="s">
        <v>2145</v>
      </c>
      <c r="B51" s="333" t="s">
        <v>287</v>
      </c>
      <c r="C51" s="48">
        <v>10</v>
      </c>
      <c r="D51" s="579">
        <v>170</v>
      </c>
      <c r="E51" s="11">
        <f t="shared" si="2"/>
        <v>1700</v>
      </c>
      <c r="F51" s="547"/>
    </row>
    <row r="52" spans="1:6" s="46" customFormat="1">
      <c r="A52" s="366" t="s">
        <v>2146</v>
      </c>
      <c r="B52" s="333" t="s">
        <v>289</v>
      </c>
      <c r="C52" s="48">
        <v>1</v>
      </c>
      <c r="D52" s="579">
        <v>23000</v>
      </c>
      <c r="E52" s="11">
        <f t="shared" si="2"/>
        <v>23000</v>
      </c>
      <c r="F52" s="547"/>
    </row>
    <row r="53" spans="1:6" s="46" customFormat="1" ht="25.5">
      <c r="A53" s="366" t="s">
        <v>4913</v>
      </c>
      <c r="B53" s="333" t="s">
        <v>4912</v>
      </c>
      <c r="C53" s="48">
        <v>1</v>
      </c>
      <c r="D53" s="579">
        <v>67000</v>
      </c>
      <c r="E53" s="11">
        <f t="shared" si="2"/>
        <v>67000</v>
      </c>
      <c r="F53" s="547"/>
    </row>
    <row r="54" spans="1:6" s="46" customFormat="1">
      <c r="A54" s="366" t="s">
        <v>2147</v>
      </c>
      <c r="B54" s="333" t="s">
        <v>290</v>
      </c>
      <c r="C54" s="48">
        <v>10</v>
      </c>
      <c r="D54" s="579">
        <v>100</v>
      </c>
      <c r="E54" s="11">
        <f t="shared" si="2"/>
        <v>1000</v>
      </c>
      <c r="F54" s="547"/>
    </row>
    <row r="55" spans="1:6" s="46" customFormat="1">
      <c r="A55" s="366" t="s">
        <v>2148</v>
      </c>
      <c r="B55" s="333" t="s">
        <v>291</v>
      </c>
      <c r="C55" s="48">
        <v>1</v>
      </c>
      <c r="D55" s="579">
        <v>5200</v>
      </c>
      <c r="E55" s="11">
        <f t="shared" si="2"/>
        <v>5200</v>
      </c>
      <c r="F55" s="547"/>
    </row>
    <row r="56" spans="1:6" s="46" customFormat="1">
      <c r="A56" s="366" t="s">
        <v>2149</v>
      </c>
      <c r="B56" s="333" t="s">
        <v>1761</v>
      </c>
      <c r="C56" s="48">
        <v>15</v>
      </c>
      <c r="D56" s="579">
        <v>5560</v>
      </c>
      <c r="E56" s="11">
        <f t="shared" si="2"/>
        <v>83400</v>
      </c>
      <c r="F56" s="547"/>
    </row>
    <row r="57" spans="1:6" s="46" customFormat="1">
      <c r="A57" s="366" t="s">
        <v>2150</v>
      </c>
      <c r="B57" s="333" t="s">
        <v>292</v>
      </c>
      <c r="C57" s="48">
        <v>3</v>
      </c>
      <c r="D57" s="579">
        <v>72</v>
      </c>
      <c r="E57" s="11">
        <f t="shared" si="2"/>
        <v>216</v>
      </c>
      <c r="F57" s="547"/>
    </row>
    <row r="58" spans="1:6" s="46" customFormat="1" ht="25.5">
      <c r="A58" s="366" t="s">
        <v>2151</v>
      </c>
      <c r="B58" s="333" t="s">
        <v>297</v>
      </c>
      <c r="C58" s="48">
        <v>1</v>
      </c>
      <c r="D58" s="579">
        <v>3100</v>
      </c>
      <c r="E58" s="11">
        <f t="shared" si="2"/>
        <v>3100</v>
      </c>
      <c r="F58" s="547"/>
    </row>
    <row r="59" spans="1:6" s="46" customFormat="1">
      <c r="A59" s="366" t="s">
        <v>2152</v>
      </c>
      <c r="B59" s="333" t="s">
        <v>293</v>
      </c>
      <c r="C59" s="48">
        <v>1</v>
      </c>
      <c r="D59" s="579">
        <v>1210</v>
      </c>
      <c r="E59" s="11">
        <f t="shared" si="2"/>
        <v>1210</v>
      </c>
      <c r="F59" s="547"/>
    </row>
    <row r="60" spans="1:6" s="46" customFormat="1">
      <c r="A60" s="366" t="s">
        <v>2153</v>
      </c>
      <c r="B60" s="333" t="s">
        <v>294</v>
      </c>
      <c r="C60" s="48">
        <v>1</v>
      </c>
      <c r="D60" s="579">
        <v>2850</v>
      </c>
      <c r="E60" s="11">
        <f t="shared" si="2"/>
        <v>2850</v>
      </c>
      <c r="F60" s="547"/>
    </row>
    <row r="61" spans="1:6" s="46" customFormat="1">
      <c r="A61" s="366" t="s">
        <v>2154</v>
      </c>
      <c r="B61" s="333" t="s">
        <v>295</v>
      </c>
      <c r="C61" s="48">
        <v>1</v>
      </c>
      <c r="D61" s="579">
        <v>1840</v>
      </c>
      <c r="E61" s="11">
        <f t="shared" si="2"/>
        <v>1840</v>
      </c>
      <c r="F61" s="547"/>
    </row>
    <row r="62" spans="1:6" s="46" customFormat="1">
      <c r="A62" s="366" t="s">
        <v>2155</v>
      </c>
      <c r="B62" s="333" t="s">
        <v>296</v>
      </c>
      <c r="C62" s="48">
        <v>1</v>
      </c>
      <c r="D62" s="579">
        <v>1220</v>
      </c>
      <c r="E62" s="11">
        <f t="shared" si="2"/>
        <v>1220</v>
      </c>
      <c r="F62" s="547"/>
    </row>
    <row r="63" spans="1:6" s="46" customFormat="1">
      <c r="A63" s="366" t="s">
        <v>2156</v>
      </c>
      <c r="B63" s="333" t="s">
        <v>1619</v>
      </c>
      <c r="C63" s="48">
        <v>1</v>
      </c>
      <c r="D63" s="579">
        <v>4890</v>
      </c>
      <c r="E63" s="11">
        <f t="shared" si="2"/>
        <v>4890</v>
      </c>
      <c r="F63" s="547"/>
    </row>
    <row r="64" spans="1:6" s="46" customFormat="1">
      <c r="A64" s="366" t="s">
        <v>2157</v>
      </c>
      <c r="B64" s="333" t="s">
        <v>298</v>
      </c>
      <c r="C64" s="48">
        <v>1</v>
      </c>
      <c r="D64" s="579">
        <v>6950</v>
      </c>
      <c r="E64" s="11">
        <f t="shared" si="2"/>
        <v>6950</v>
      </c>
      <c r="F64" s="547"/>
    </row>
    <row r="65" spans="1:6" s="46" customFormat="1">
      <c r="A65" s="366" t="s">
        <v>2158</v>
      </c>
      <c r="B65" s="333" t="s">
        <v>1821</v>
      </c>
      <c r="C65" s="48">
        <v>1</v>
      </c>
      <c r="D65" s="579">
        <v>1870</v>
      </c>
      <c r="E65" s="11">
        <f t="shared" si="2"/>
        <v>1870</v>
      </c>
      <c r="F65" s="547"/>
    </row>
    <row r="66" spans="1:6" s="46" customFormat="1" ht="25.5">
      <c r="A66" s="366" t="s">
        <v>4713</v>
      </c>
      <c r="B66" s="333" t="s">
        <v>4712</v>
      </c>
      <c r="C66" s="48">
        <v>1</v>
      </c>
      <c r="D66" s="579">
        <v>10860</v>
      </c>
      <c r="E66" s="11">
        <f t="shared" si="2"/>
        <v>10860</v>
      </c>
      <c r="F66" s="547"/>
    </row>
    <row r="67" spans="1:6" s="46" customFormat="1">
      <c r="A67" s="366" t="s">
        <v>4205</v>
      </c>
      <c r="B67" s="333" t="s">
        <v>299</v>
      </c>
      <c r="C67" s="48">
        <v>50</v>
      </c>
      <c r="D67" s="579">
        <v>28</v>
      </c>
      <c r="E67" s="11">
        <f t="shared" si="2"/>
        <v>1400</v>
      </c>
      <c r="F67" s="547"/>
    </row>
    <row r="68" spans="1:6" s="46" customFormat="1">
      <c r="A68" s="366" t="s">
        <v>2159</v>
      </c>
      <c r="B68" s="333" t="s">
        <v>300</v>
      </c>
      <c r="C68" s="48">
        <v>2</v>
      </c>
      <c r="D68" s="579">
        <v>680</v>
      </c>
      <c r="E68" s="11">
        <f t="shared" si="2"/>
        <v>1360</v>
      </c>
      <c r="F68" s="547"/>
    </row>
    <row r="69" spans="1:6" s="46" customFormat="1">
      <c r="A69" s="366" t="s">
        <v>1871</v>
      </c>
      <c r="B69" s="333" t="s">
        <v>98</v>
      </c>
      <c r="C69" s="48">
        <v>1</v>
      </c>
      <c r="D69" s="579">
        <v>3700</v>
      </c>
      <c r="E69" s="11">
        <f t="shared" si="2"/>
        <v>3700</v>
      </c>
      <c r="F69" s="547"/>
    </row>
    <row r="70" spans="1:6" s="46" customFormat="1">
      <c r="A70" s="366" t="s">
        <v>4401</v>
      </c>
      <c r="B70" s="333" t="s">
        <v>4400</v>
      </c>
      <c r="C70" s="48">
        <v>1</v>
      </c>
      <c r="D70" s="579">
        <v>9600</v>
      </c>
      <c r="E70" s="11">
        <f t="shared" si="2"/>
        <v>9600</v>
      </c>
      <c r="F70" s="547"/>
    </row>
    <row r="71" spans="1:6" s="46" customFormat="1">
      <c r="A71" s="366" t="s">
        <v>4001</v>
      </c>
      <c r="B71" s="333" t="s">
        <v>4000</v>
      </c>
      <c r="C71" s="48">
        <v>1</v>
      </c>
      <c r="D71" s="579">
        <v>17260</v>
      </c>
      <c r="E71" s="11">
        <f>C71*D71</f>
        <v>17260</v>
      </c>
      <c r="F71" s="547"/>
    </row>
    <row r="72" spans="1:6" s="46" customFormat="1">
      <c r="A72" s="366" t="s">
        <v>2160</v>
      </c>
      <c r="B72" s="333" t="s">
        <v>1718</v>
      </c>
      <c r="C72" s="48">
        <v>1</v>
      </c>
      <c r="D72" s="579">
        <v>63710</v>
      </c>
      <c r="E72" s="11">
        <f t="shared" si="2"/>
        <v>63710</v>
      </c>
      <c r="F72" s="547"/>
    </row>
    <row r="73" spans="1:6" s="46" customFormat="1">
      <c r="A73" s="366" t="s">
        <v>2161</v>
      </c>
      <c r="B73" s="333" t="s">
        <v>301</v>
      </c>
      <c r="C73" s="48">
        <v>2</v>
      </c>
      <c r="D73" s="579">
        <v>580</v>
      </c>
      <c r="E73" s="11">
        <f t="shared" si="2"/>
        <v>1160</v>
      </c>
      <c r="F73" s="547"/>
    </row>
    <row r="74" spans="1:6" s="46" customFormat="1">
      <c r="A74" s="366" t="s">
        <v>2162</v>
      </c>
      <c r="B74" s="333" t="s">
        <v>1509</v>
      </c>
      <c r="C74" s="48">
        <v>2</v>
      </c>
      <c r="D74" s="579">
        <v>2800</v>
      </c>
      <c r="E74" s="11">
        <f t="shared" si="2"/>
        <v>5600</v>
      </c>
      <c r="F74" s="547"/>
    </row>
    <row r="75" spans="1:6" s="46" customFormat="1">
      <c r="A75" s="366" t="s">
        <v>2163</v>
      </c>
      <c r="B75" s="333" t="s">
        <v>1804</v>
      </c>
      <c r="C75" s="48">
        <v>2</v>
      </c>
      <c r="D75" s="579">
        <v>7700</v>
      </c>
      <c r="E75" s="11">
        <f t="shared" si="2"/>
        <v>15400</v>
      </c>
      <c r="F75" s="547"/>
    </row>
    <row r="76" spans="1:6" s="46" customFormat="1">
      <c r="A76" s="366" t="s">
        <v>2164</v>
      </c>
      <c r="B76" s="333" t="s">
        <v>302</v>
      </c>
      <c r="C76" s="48">
        <v>1</v>
      </c>
      <c r="D76" s="579">
        <v>390</v>
      </c>
      <c r="E76" s="11">
        <f>C76*D76</f>
        <v>390</v>
      </c>
      <c r="F76" s="547"/>
    </row>
    <row r="77" spans="1:6" s="46" customFormat="1">
      <c r="A77" s="368" t="s">
        <v>3600</v>
      </c>
      <c r="B77" s="333" t="s">
        <v>243</v>
      </c>
      <c r="C77" s="48">
        <v>5</v>
      </c>
      <c r="D77" s="579">
        <v>1400</v>
      </c>
      <c r="E77" s="11">
        <f t="shared" ref="E77:E84" si="3">C77*D77</f>
        <v>7000</v>
      </c>
      <c r="F77" s="547"/>
    </row>
    <row r="78" spans="1:6" s="46" customFormat="1">
      <c r="A78" s="368" t="s">
        <v>3601</v>
      </c>
      <c r="B78" s="333" t="s">
        <v>244</v>
      </c>
      <c r="C78" s="48">
        <v>5</v>
      </c>
      <c r="D78" s="579">
        <v>430</v>
      </c>
      <c r="E78" s="11">
        <f t="shared" si="3"/>
        <v>2150</v>
      </c>
      <c r="F78" s="547"/>
    </row>
    <row r="79" spans="1:6" s="46" customFormat="1">
      <c r="A79" s="368" t="s">
        <v>2115</v>
      </c>
      <c r="B79" s="333" t="s">
        <v>245</v>
      </c>
      <c r="C79" s="48">
        <v>5</v>
      </c>
      <c r="D79" s="579">
        <v>2500</v>
      </c>
      <c r="E79" s="11">
        <f t="shared" si="3"/>
        <v>12500</v>
      </c>
      <c r="F79" s="547"/>
    </row>
    <row r="80" spans="1:6" s="46" customFormat="1">
      <c r="A80" s="368" t="s">
        <v>2116</v>
      </c>
      <c r="B80" s="333" t="s">
        <v>246</v>
      </c>
      <c r="C80" s="48">
        <v>5</v>
      </c>
      <c r="D80" s="579">
        <v>1690</v>
      </c>
      <c r="E80" s="11">
        <f t="shared" si="3"/>
        <v>8450</v>
      </c>
      <c r="F80" s="547"/>
    </row>
    <row r="81" spans="1:6" s="46" customFormat="1">
      <c r="A81" s="368" t="s">
        <v>4526</v>
      </c>
      <c r="B81" s="333" t="s">
        <v>4525</v>
      </c>
      <c r="C81" s="48">
        <v>1</v>
      </c>
      <c r="D81" s="579">
        <v>7500</v>
      </c>
      <c r="E81" s="11">
        <f t="shared" si="3"/>
        <v>7500</v>
      </c>
      <c r="F81" s="547"/>
    </row>
    <row r="82" spans="1:6" s="46" customFormat="1">
      <c r="A82" s="368" t="s">
        <v>2117</v>
      </c>
      <c r="B82" s="333" t="s">
        <v>1710</v>
      </c>
      <c r="C82" s="48">
        <v>1</v>
      </c>
      <c r="D82" s="579">
        <v>7500</v>
      </c>
      <c r="E82" s="11">
        <f t="shared" si="3"/>
        <v>7500</v>
      </c>
      <c r="F82" s="547"/>
    </row>
    <row r="83" spans="1:6" s="46" customFormat="1">
      <c r="A83" s="368" t="s">
        <v>2118</v>
      </c>
      <c r="B83" s="333" t="s">
        <v>4527</v>
      </c>
      <c r="C83" s="48">
        <v>1</v>
      </c>
      <c r="D83" s="579">
        <v>7500</v>
      </c>
      <c r="E83" s="11">
        <f t="shared" si="3"/>
        <v>7500</v>
      </c>
      <c r="F83" s="547"/>
    </row>
    <row r="84" spans="1:6" s="46" customFormat="1">
      <c r="A84" s="368" t="s">
        <v>4393</v>
      </c>
      <c r="B84" s="333" t="s">
        <v>4392</v>
      </c>
      <c r="C84" s="48">
        <v>1</v>
      </c>
      <c r="D84" s="579">
        <v>4400</v>
      </c>
      <c r="E84" s="11">
        <f t="shared" si="3"/>
        <v>4400</v>
      </c>
      <c r="F84" s="547"/>
    </row>
    <row r="85" spans="1:6" s="46" customFormat="1">
      <c r="A85" s="366" t="s">
        <v>2165</v>
      </c>
      <c r="B85" s="333" t="s">
        <v>1600</v>
      </c>
      <c r="C85" s="48">
        <v>1</v>
      </c>
      <c r="D85" s="579">
        <v>1160</v>
      </c>
      <c r="E85" s="11">
        <f t="shared" si="2"/>
        <v>1160</v>
      </c>
      <c r="F85" s="547"/>
    </row>
    <row r="86" spans="1:6" s="46" customFormat="1">
      <c r="A86" s="366"/>
      <c r="B86" s="352" t="s">
        <v>303</v>
      </c>
      <c r="C86" s="52"/>
      <c r="D86" s="542"/>
      <c r="E86" s="53"/>
      <c r="F86" s="548"/>
    </row>
    <row r="87" spans="1:6" s="46" customFormat="1">
      <c r="A87" s="366" t="s">
        <v>2166</v>
      </c>
      <c r="B87" s="333" t="s">
        <v>144</v>
      </c>
      <c r="C87" s="48">
        <v>1</v>
      </c>
      <c r="D87" s="579">
        <v>2800</v>
      </c>
      <c r="E87" s="11">
        <f t="shared" ref="E87:E106" si="4">C87*D87</f>
        <v>2800</v>
      </c>
      <c r="F87" s="547"/>
    </row>
    <row r="88" spans="1:6" s="46" customFormat="1">
      <c r="A88" s="366" t="s">
        <v>2167</v>
      </c>
      <c r="B88" s="333" t="s">
        <v>145</v>
      </c>
      <c r="C88" s="48">
        <v>1</v>
      </c>
      <c r="D88" s="579">
        <v>2800</v>
      </c>
      <c r="E88" s="11">
        <f t="shared" si="4"/>
        <v>2800</v>
      </c>
      <c r="F88" s="547"/>
    </row>
    <row r="89" spans="1:6" s="46" customFormat="1">
      <c r="A89" s="366" t="s">
        <v>2168</v>
      </c>
      <c r="B89" s="333" t="s">
        <v>1462</v>
      </c>
      <c r="C89" s="48">
        <v>1</v>
      </c>
      <c r="D89" s="579">
        <v>2280</v>
      </c>
      <c r="E89" s="11">
        <f t="shared" si="4"/>
        <v>2280</v>
      </c>
      <c r="F89" s="547"/>
    </row>
    <row r="90" spans="1:6" s="46" customFormat="1">
      <c r="A90" s="366" t="s">
        <v>4296</v>
      </c>
      <c r="B90" s="333" t="s">
        <v>146</v>
      </c>
      <c r="C90" s="48">
        <v>1</v>
      </c>
      <c r="D90" s="579">
        <v>4100</v>
      </c>
      <c r="E90" s="11">
        <f t="shared" si="4"/>
        <v>4100</v>
      </c>
      <c r="F90" s="547"/>
    </row>
    <row r="91" spans="1:6" s="46" customFormat="1">
      <c r="A91" s="366" t="s">
        <v>3861</v>
      </c>
      <c r="B91" s="333" t="s">
        <v>3862</v>
      </c>
      <c r="C91" s="48">
        <v>1</v>
      </c>
      <c r="D91" s="802">
        <v>1050</v>
      </c>
      <c r="E91" s="11">
        <f t="shared" si="4"/>
        <v>1050</v>
      </c>
      <c r="F91" s="547"/>
    </row>
    <row r="92" spans="1:6" s="46" customFormat="1">
      <c r="A92" s="366" t="s">
        <v>2932</v>
      </c>
      <c r="B92" s="333" t="s">
        <v>733</v>
      </c>
      <c r="C92" s="48">
        <v>1</v>
      </c>
      <c r="D92" s="802">
        <v>1740</v>
      </c>
      <c r="E92" s="11">
        <f t="shared" si="4"/>
        <v>1740</v>
      </c>
      <c r="F92" s="547"/>
    </row>
    <row r="93" spans="1:6" s="46" customFormat="1">
      <c r="A93" s="366" t="s">
        <v>4320</v>
      </c>
      <c r="B93" s="333" t="s">
        <v>4319</v>
      </c>
      <c r="C93" s="48">
        <v>1</v>
      </c>
      <c r="D93" s="802">
        <v>800</v>
      </c>
      <c r="E93" s="11">
        <f t="shared" si="4"/>
        <v>800</v>
      </c>
      <c r="F93" s="547"/>
    </row>
    <row r="94" spans="1:6" s="46" customFormat="1">
      <c r="A94" s="366" t="s">
        <v>2170</v>
      </c>
      <c r="B94" s="333" t="s">
        <v>1573</v>
      </c>
      <c r="C94" s="48">
        <v>1</v>
      </c>
      <c r="D94" s="802">
        <v>4200</v>
      </c>
      <c r="E94" s="11">
        <f t="shared" si="4"/>
        <v>4200</v>
      </c>
      <c r="F94" s="547"/>
    </row>
    <row r="95" spans="1:6" s="46" customFormat="1">
      <c r="A95" s="366" t="s">
        <v>4041</v>
      </c>
      <c r="B95" s="333" t="s">
        <v>4040</v>
      </c>
      <c r="C95" s="48">
        <v>1</v>
      </c>
      <c r="D95" s="802">
        <v>4400</v>
      </c>
      <c r="E95" s="11">
        <f t="shared" si="4"/>
        <v>4400</v>
      </c>
      <c r="F95" s="547"/>
    </row>
    <row r="96" spans="1:6" s="46" customFormat="1">
      <c r="A96" s="366" t="s">
        <v>2171</v>
      </c>
      <c r="B96" s="333" t="s">
        <v>1595</v>
      </c>
      <c r="C96" s="48">
        <v>1</v>
      </c>
      <c r="D96" s="802">
        <v>1680</v>
      </c>
      <c r="E96" s="11">
        <f>C96*D96</f>
        <v>1680</v>
      </c>
      <c r="F96" s="547"/>
    </row>
    <row r="97" spans="1:6" s="46" customFormat="1">
      <c r="A97" s="366" t="s">
        <v>4875</v>
      </c>
      <c r="B97" s="333" t="s">
        <v>305</v>
      </c>
      <c r="C97" s="48">
        <v>1</v>
      </c>
      <c r="D97" s="579">
        <v>1340</v>
      </c>
      <c r="E97" s="11">
        <f t="shared" si="4"/>
        <v>1340</v>
      </c>
      <c r="F97" s="547"/>
    </row>
    <row r="98" spans="1:6" s="46" customFormat="1">
      <c r="A98" s="366" t="s">
        <v>4967</v>
      </c>
      <c r="B98" s="333" t="s">
        <v>4966</v>
      </c>
      <c r="C98" s="48">
        <v>1</v>
      </c>
      <c r="D98" s="802">
        <v>20200</v>
      </c>
      <c r="E98" s="11">
        <f t="shared" si="4"/>
        <v>20200</v>
      </c>
      <c r="F98" s="547"/>
    </row>
    <row r="99" spans="1:6" s="46" customFormat="1">
      <c r="A99" s="366" t="s">
        <v>4876</v>
      </c>
      <c r="B99" s="333" t="s">
        <v>148</v>
      </c>
      <c r="C99" s="48">
        <v>1</v>
      </c>
      <c r="D99" s="802">
        <v>1400</v>
      </c>
      <c r="E99" s="11">
        <f t="shared" si="4"/>
        <v>1400</v>
      </c>
      <c r="F99" s="547"/>
    </row>
    <row r="100" spans="1:6" s="46" customFormat="1">
      <c r="A100" s="366" t="s">
        <v>4877</v>
      </c>
      <c r="B100" s="333" t="s">
        <v>149</v>
      </c>
      <c r="C100" s="48">
        <v>1</v>
      </c>
      <c r="D100" s="802">
        <v>1300</v>
      </c>
      <c r="E100" s="11">
        <f t="shared" si="4"/>
        <v>1300</v>
      </c>
      <c r="F100" s="547"/>
    </row>
    <row r="101" spans="1:6" s="46" customFormat="1">
      <c r="A101" s="366" t="s">
        <v>2174</v>
      </c>
      <c r="B101" s="333" t="s">
        <v>150</v>
      </c>
      <c r="C101" s="48">
        <v>1</v>
      </c>
      <c r="D101" s="802">
        <v>2400</v>
      </c>
      <c r="E101" s="11">
        <f t="shared" si="4"/>
        <v>2400</v>
      </c>
      <c r="F101" s="547"/>
    </row>
    <row r="102" spans="1:6" s="46" customFormat="1">
      <c r="A102" s="366" t="s">
        <v>4183</v>
      </c>
      <c r="B102" s="333" t="s">
        <v>4182</v>
      </c>
      <c r="C102" s="48">
        <v>1</v>
      </c>
      <c r="D102" s="802">
        <v>1190</v>
      </c>
      <c r="E102" s="11">
        <f t="shared" si="4"/>
        <v>1190</v>
      </c>
      <c r="F102" s="547"/>
    </row>
    <row r="103" spans="1:6" s="46" customFormat="1">
      <c r="A103" s="366" t="s">
        <v>4185</v>
      </c>
      <c r="B103" s="333" t="s">
        <v>4184</v>
      </c>
      <c r="C103" s="48">
        <v>1</v>
      </c>
      <c r="D103" s="802">
        <v>1210</v>
      </c>
      <c r="E103" s="11">
        <f t="shared" si="4"/>
        <v>1210</v>
      </c>
      <c r="F103" s="547"/>
    </row>
    <row r="104" spans="1:6" s="46" customFormat="1">
      <c r="A104" s="366" t="s">
        <v>4316</v>
      </c>
      <c r="B104" s="333" t="s">
        <v>151</v>
      </c>
      <c r="C104" s="48">
        <v>1</v>
      </c>
      <c r="D104" s="802">
        <v>750</v>
      </c>
      <c r="E104" s="11">
        <f t="shared" si="4"/>
        <v>750</v>
      </c>
      <c r="F104" s="547"/>
    </row>
    <row r="105" spans="1:6" s="46" customFormat="1">
      <c r="A105" s="366" t="s">
        <v>4605</v>
      </c>
      <c r="B105" s="333" t="s">
        <v>152</v>
      </c>
      <c r="C105" s="48">
        <v>1</v>
      </c>
      <c r="D105" s="802">
        <v>1200</v>
      </c>
      <c r="E105" s="11">
        <f t="shared" si="4"/>
        <v>1200</v>
      </c>
      <c r="F105" s="547"/>
    </row>
    <row r="106" spans="1:6" s="46" customFormat="1">
      <c r="A106" s="366" t="s">
        <v>2177</v>
      </c>
      <c r="B106" s="333" t="s">
        <v>306</v>
      </c>
      <c r="C106" s="48">
        <v>1</v>
      </c>
      <c r="D106" s="579">
        <v>1180</v>
      </c>
      <c r="E106" s="11">
        <f t="shared" si="4"/>
        <v>1180</v>
      </c>
      <c r="F106" s="547"/>
    </row>
    <row r="107" spans="1:6" s="46" customFormat="1">
      <c r="A107" s="366"/>
      <c r="B107" s="356" t="s">
        <v>307</v>
      </c>
      <c r="C107" s="52"/>
      <c r="D107" s="542"/>
      <c r="E107" s="53"/>
      <c r="F107" s="548"/>
    </row>
    <row r="108" spans="1:6" s="46" customFormat="1">
      <c r="A108" s="366" t="s">
        <v>2178</v>
      </c>
      <c r="B108" s="361" t="s">
        <v>1841</v>
      </c>
      <c r="C108" s="161">
        <v>1</v>
      </c>
      <c r="D108" s="802">
        <v>6700</v>
      </c>
      <c r="E108" s="11">
        <f t="shared" ref="E108:E113" si="5">C108*D108</f>
        <v>6700</v>
      </c>
      <c r="F108" s="547"/>
    </row>
    <row r="109" spans="1:6" s="46" customFormat="1" ht="25.5">
      <c r="A109" s="366" t="s">
        <v>3604</v>
      </c>
      <c r="B109" s="361" t="s">
        <v>308</v>
      </c>
      <c r="C109" s="247">
        <v>1</v>
      </c>
      <c r="D109" s="579">
        <v>4800</v>
      </c>
      <c r="E109" s="11">
        <f t="shared" si="5"/>
        <v>4800</v>
      </c>
      <c r="F109" s="547"/>
    </row>
    <row r="110" spans="1:6" s="46" customFormat="1">
      <c r="A110" s="366" t="s">
        <v>3603</v>
      </c>
      <c r="B110" s="361" t="s">
        <v>309</v>
      </c>
      <c r="C110" s="48">
        <v>1</v>
      </c>
      <c r="D110" s="579">
        <v>12380</v>
      </c>
      <c r="E110" s="11">
        <f t="shared" si="5"/>
        <v>12380</v>
      </c>
      <c r="F110" s="547"/>
    </row>
    <row r="111" spans="1:6" s="46" customFormat="1">
      <c r="A111" s="368" t="s">
        <v>2179</v>
      </c>
      <c r="B111" s="346" t="s">
        <v>1546</v>
      </c>
      <c r="C111" s="55">
        <v>1</v>
      </c>
      <c r="D111" s="802">
        <v>4280</v>
      </c>
      <c r="E111" s="11">
        <f t="shared" si="5"/>
        <v>4280</v>
      </c>
      <c r="F111" s="547"/>
    </row>
    <row r="112" spans="1:6" s="46" customFormat="1">
      <c r="A112" s="368" t="s">
        <v>2180</v>
      </c>
      <c r="B112" s="346" t="s">
        <v>1331</v>
      </c>
      <c r="C112" s="55">
        <v>1</v>
      </c>
      <c r="D112" s="579">
        <v>7100</v>
      </c>
      <c r="E112" s="11">
        <f t="shared" si="5"/>
        <v>7100</v>
      </c>
      <c r="F112" s="547"/>
    </row>
    <row r="113" spans="1:6" s="46" customFormat="1">
      <c r="A113" s="368" t="s">
        <v>3873</v>
      </c>
      <c r="B113" s="346" t="s">
        <v>3874</v>
      </c>
      <c r="C113" s="55">
        <v>1</v>
      </c>
      <c r="D113" s="802">
        <v>1410</v>
      </c>
      <c r="E113" s="11">
        <f t="shared" si="5"/>
        <v>1410</v>
      </c>
      <c r="F113" s="547"/>
    </row>
    <row r="114" spans="1:6" s="46" customFormat="1">
      <c r="A114" s="368" t="s">
        <v>2181</v>
      </c>
      <c r="B114" s="346" t="s">
        <v>1410</v>
      </c>
      <c r="C114" s="55">
        <v>1</v>
      </c>
      <c r="D114" s="802">
        <v>1800</v>
      </c>
      <c r="E114" s="11">
        <f t="shared" ref="E114:E126" si="6">C114*D114</f>
        <v>1800</v>
      </c>
      <c r="F114" s="547"/>
    </row>
    <row r="115" spans="1:6" s="46" customFormat="1">
      <c r="A115" s="368" t="s">
        <v>3913</v>
      </c>
      <c r="B115" s="346" t="s">
        <v>3912</v>
      </c>
      <c r="C115" s="55">
        <v>1</v>
      </c>
      <c r="D115" s="802">
        <v>2100</v>
      </c>
      <c r="E115" s="11">
        <f t="shared" si="6"/>
        <v>2100</v>
      </c>
      <c r="F115" s="547"/>
    </row>
    <row r="116" spans="1:6" s="46" customFormat="1">
      <c r="A116" s="368" t="s">
        <v>3880</v>
      </c>
      <c r="B116" s="346" t="s">
        <v>3879</v>
      </c>
      <c r="C116" s="55">
        <v>1</v>
      </c>
      <c r="D116" s="802">
        <v>1680</v>
      </c>
      <c r="E116" s="11">
        <f t="shared" si="6"/>
        <v>1680</v>
      </c>
      <c r="F116" s="547"/>
    </row>
    <row r="117" spans="1:6" s="46" customFormat="1">
      <c r="A117" s="368" t="s">
        <v>4977</v>
      </c>
      <c r="B117" s="346" t="s">
        <v>1725</v>
      </c>
      <c r="C117" s="55">
        <v>1</v>
      </c>
      <c r="D117" s="802">
        <v>2120</v>
      </c>
      <c r="E117" s="11">
        <f t="shared" si="6"/>
        <v>2120</v>
      </c>
      <c r="F117" s="547"/>
    </row>
    <row r="118" spans="1:6" s="46" customFormat="1">
      <c r="A118" s="368" t="s">
        <v>3878</v>
      </c>
      <c r="B118" s="346" t="s">
        <v>3877</v>
      </c>
      <c r="C118" s="55">
        <v>1</v>
      </c>
      <c r="D118" s="802">
        <v>1900</v>
      </c>
      <c r="E118" s="11">
        <f t="shared" si="6"/>
        <v>1900</v>
      </c>
      <c r="F118" s="547"/>
    </row>
    <row r="119" spans="1:6" s="46" customFormat="1">
      <c r="A119" s="368" t="s">
        <v>3876</v>
      </c>
      <c r="B119" s="346" t="s">
        <v>3875</v>
      </c>
      <c r="C119" s="55">
        <v>1</v>
      </c>
      <c r="D119" s="802">
        <v>2100</v>
      </c>
      <c r="E119" s="11">
        <f t="shared" si="6"/>
        <v>2100</v>
      </c>
      <c r="F119" s="547"/>
    </row>
    <row r="120" spans="1:6" s="46" customFormat="1">
      <c r="A120" s="368" t="s">
        <v>2182</v>
      </c>
      <c r="B120" s="346" t="s">
        <v>1726</v>
      </c>
      <c r="C120" s="55">
        <v>1</v>
      </c>
      <c r="D120" s="802">
        <v>1950</v>
      </c>
      <c r="E120" s="11">
        <f t="shared" si="6"/>
        <v>1950</v>
      </c>
      <c r="F120" s="547"/>
    </row>
    <row r="121" spans="1:6" s="46" customFormat="1">
      <c r="A121" s="368" t="s">
        <v>3882</v>
      </c>
      <c r="B121" s="162" t="s">
        <v>3881</v>
      </c>
      <c r="C121" s="55">
        <v>1</v>
      </c>
      <c r="D121" s="802">
        <v>1460</v>
      </c>
      <c r="E121" s="11">
        <f t="shared" si="6"/>
        <v>1460</v>
      </c>
      <c r="F121" s="547"/>
    </row>
    <row r="122" spans="1:6" s="46" customFormat="1">
      <c r="A122" s="368" t="s">
        <v>2183</v>
      </c>
      <c r="B122" s="346" t="s">
        <v>1727</v>
      </c>
      <c r="C122" s="55">
        <v>1</v>
      </c>
      <c r="D122" s="802">
        <v>2360</v>
      </c>
      <c r="E122" s="11">
        <f t="shared" si="6"/>
        <v>2360</v>
      </c>
      <c r="F122" s="547"/>
    </row>
    <row r="123" spans="1:6" s="46" customFormat="1">
      <c r="A123" s="368" t="s">
        <v>2184</v>
      </c>
      <c r="B123" s="357" t="s">
        <v>1409</v>
      </c>
      <c r="C123" s="48">
        <v>1</v>
      </c>
      <c r="D123" s="802">
        <v>2320</v>
      </c>
      <c r="E123" s="11">
        <f t="shared" si="6"/>
        <v>2320</v>
      </c>
      <c r="F123" s="547"/>
    </row>
    <row r="124" spans="1:6" s="46" customFormat="1">
      <c r="A124" s="368" t="s">
        <v>2185</v>
      </c>
      <c r="B124" s="357" t="s">
        <v>1728</v>
      </c>
      <c r="C124" s="48">
        <v>1</v>
      </c>
      <c r="D124" s="802">
        <v>2070</v>
      </c>
      <c r="E124" s="11">
        <f t="shared" si="6"/>
        <v>2070</v>
      </c>
      <c r="F124" s="547"/>
    </row>
    <row r="125" spans="1:6" s="46" customFormat="1">
      <c r="A125" s="368" t="s">
        <v>4864</v>
      </c>
      <c r="B125" s="357" t="s">
        <v>4863</v>
      </c>
      <c r="C125" s="89">
        <v>1</v>
      </c>
      <c r="D125" s="832">
        <v>6900</v>
      </c>
      <c r="E125" s="160">
        <f t="shared" si="6"/>
        <v>6900</v>
      </c>
      <c r="F125" s="547"/>
    </row>
    <row r="126" spans="1:6" s="46" customFormat="1">
      <c r="A126" s="368" t="s">
        <v>5010</v>
      </c>
      <c r="B126" s="357" t="s">
        <v>5009</v>
      </c>
      <c r="C126" s="89">
        <v>1</v>
      </c>
      <c r="D126" s="832">
        <v>7850</v>
      </c>
      <c r="E126" s="160">
        <f t="shared" si="6"/>
        <v>7850</v>
      </c>
      <c r="F126" s="547"/>
    </row>
    <row r="127" spans="1:6" s="46" customFormat="1">
      <c r="A127" s="368" t="s">
        <v>2186</v>
      </c>
      <c r="B127" s="357" t="s">
        <v>1724</v>
      </c>
      <c r="C127" s="89">
        <v>1</v>
      </c>
      <c r="D127" s="832">
        <v>4870</v>
      </c>
      <c r="E127" s="160">
        <f>C127*D127</f>
        <v>4870</v>
      </c>
      <c r="F127" s="547"/>
    </row>
    <row r="128" spans="1:6" s="46" customFormat="1">
      <c r="A128" s="368"/>
      <c r="B128" s="831" t="s">
        <v>310</v>
      </c>
      <c r="C128" s="833"/>
      <c r="D128" s="834"/>
      <c r="E128" s="834"/>
      <c r="F128" s="548"/>
    </row>
    <row r="129" spans="1:6" s="46" customFormat="1">
      <c r="A129" s="368" t="s">
        <v>2188</v>
      </c>
      <c r="B129" s="358" t="s">
        <v>1397</v>
      </c>
      <c r="C129" s="161">
        <v>1</v>
      </c>
      <c r="D129" s="159">
        <v>280</v>
      </c>
      <c r="E129" s="159">
        <f t="shared" ref="E129:E172" si="7">C129*D129</f>
        <v>280</v>
      </c>
      <c r="F129" s="547"/>
    </row>
    <row r="130" spans="1:6" s="46" customFormat="1">
      <c r="A130" s="368" t="s">
        <v>2189</v>
      </c>
      <c r="B130" s="358" t="s">
        <v>314</v>
      </c>
      <c r="C130" s="161">
        <v>1</v>
      </c>
      <c r="D130" s="159">
        <v>300</v>
      </c>
      <c r="E130" s="159">
        <f t="shared" si="7"/>
        <v>300</v>
      </c>
      <c r="F130" s="547"/>
    </row>
    <row r="131" spans="1:6" s="46" customFormat="1">
      <c r="A131" s="368" t="s">
        <v>2190</v>
      </c>
      <c r="B131" s="358" t="s">
        <v>1794</v>
      </c>
      <c r="C131" s="161">
        <v>3</v>
      </c>
      <c r="D131" s="159">
        <v>110</v>
      </c>
      <c r="E131" s="159">
        <f t="shared" si="7"/>
        <v>330</v>
      </c>
      <c r="F131" s="547"/>
    </row>
    <row r="132" spans="1:6" s="46" customFormat="1">
      <c r="A132" s="368" t="s">
        <v>4164</v>
      </c>
      <c r="B132" s="358" t="s">
        <v>315</v>
      </c>
      <c r="C132" s="161">
        <v>15</v>
      </c>
      <c r="D132" s="159">
        <v>640</v>
      </c>
      <c r="E132" s="159">
        <f t="shared" si="7"/>
        <v>9600</v>
      </c>
      <c r="F132" s="547"/>
    </row>
    <row r="133" spans="1:6" s="46" customFormat="1">
      <c r="A133" s="368" t="s">
        <v>1986</v>
      </c>
      <c r="B133" s="358" t="s">
        <v>316</v>
      </c>
      <c r="C133" s="161">
        <v>15</v>
      </c>
      <c r="D133" s="159">
        <v>1940</v>
      </c>
      <c r="E133" s="159">
        <f t="shared" si="7"/>
        <v>29100</v>
      </c>
      <c r="F133" s="547"/>
    </row>
    <row r="134" spans="1:6" s="46" customFormat="1">
      <c r="A134" s="368" t="s">
        <v>4379</v>
      </c>
      <c r="B134" s="358" t="s">
        <v>4378</v>
      </c>
      <c r="C134" s="161">
        <v>5</v>
      </c>
      <c r="D134" s="159">
        <v>5400</v>
      </c>
      <c r="E134" s="159">
        <f t="shared" si="7"/>
        <v>27000</v>
      </c>
      <c r="F134" s="547"/>
    </row>
    <row r="135" spans="1:6" s="46" customFormat="1">
      <c r="A135" s="368" t="s">
        <v>2191</v>
      </c>
      <c r="B135" s="358" t="s">
        <v>1507</v>
      </c>
      <c r="C135" s="161">
        <v>15</v>
      </c>
      <c r="D135" s="159">
        <v>190</v>
      </c>
      <c r="E135" s="159">
        <f t="shared" si="7"/>
        <v>2850</v>
      </c>
      <c r="F135" s="547"/>
    </row>
    <row r="136" spans="1:6" s="46" customFormat="1">
      <c r="A136" s="368" t="s">
        <v>2192</v>
      </c>
      <c r="B136" s="358" t="s">
        <v>317</v>
      </c>
      <c r="C136" s="161">
        <v>10</v>
      </c>
      <c r="D136" s="159">
        <v>190</v>
      </c>
      <c r="E136" s="159">
        <f t="shared" si="7"/>
        <v>1900</v>
      </c>
      <c r="F136" s="547"/>
    </row>
    <row r="137" spans="1:6" s="46" customFormat="1">
      <c r="A137" s="368" t="s">
        <v>2193</v>
      </c>
      <c r="B137" s="358" t="s">
        <v>318</v>
      </c>
      <c r="C137" s="161">
        <v>1</v>
      </c>
      <c r="D137" s="159">
        <v>28179</v>
      </c>
      <c r="E137" s="159">
        <f t="shared" si="7"/>
        <v>28179</v>
      </c>
      <c r="F137" s="547"/>
    </row>
    <row r="138" spans="1:6" s="46" customFormat="1" ht="25.5">
      <c r="A138" s="368" t="s">
        <v>2194</v>
      </c>
      <c r="B138" s="358" t="s">
        <v>319</v>
      </c>
      <c r="C138" s="161">
        <v>15</v>
      </c>
      <c r="D138" s="159">
        <v>180</v>
      </c>
      <c r="E138" s="159">
        <f t="shared" si="7"/>
        <v>2700</v>
      </c>
      <c r="F138" s="547"/>
    </row>
    <row r="139" spans="1:6" s="46" customFormat="1">
      <c r="A139" s="368" t="s">
        <v>2195</v>
      </c>
      <c r="B139" s="333" t="s">
        <v>1656</v>
      </c>
      <c r="C139" s="91">
        <v>1</v>
      </c>
      <c r="D139" s="779">
        <v>950</v>
      </c>
      <c r="E139" s="158">
        <f t="shared" si="7"/>
        <v>950</v>
      </c>
      <c r="F139" s="547"/>
    </row>
    <row r="140" spans="1:6" s="46" customFormat="1">
      <c r="A140" s="368" t="s">
        <v>2196</v>
      </c>
      <c r="B140" s="333" t="s">
        <v>320</v>
      </c>
      <c r="C140" s="48">
        <v>15</v>
      </c>
      <c r="D140" s="579">
        <v>180</v>
      </c>
      <c r="E140" s="11">
        <f t="shared" si="7"/>
        <v>2700</v>
      </c>
      <c r="F140" s="547"/>
    </row>
    <row r="141" spans="1:6" s="46" customFormat="1">
      <c r="A141" s="368" t="s">
        <v>2197</v>
      </c>
      <c r="B141" s="361" t="s">
        <v>1544</v>
      </c>
      <c r="C141" s="48">
        <v>15</v>
      </c>
      <c r="D141" s="579">
        <v>2600</v>
      </c>
      <c r="E141" s="11">
        <f t="shared" si="7"/>
        <v>39000</v>
      </c>
      <c r="F141" s="547"/>
    </row>
    <row r="142" spans="1:6" s="46" customFormat="1">
      <c r="A142" s="366" t="s">
        <v>2198</v>
      </c>
      <c r="B142" s="361" t="s">
        <v>1545</v>
      </c>
      <c r="C142" s="48">
        <v>15</v>
      </c>
      <c r="D142" s="579">
        <v>2600</v>
      </c>
      <c r="E142" s="11">
        <f t="shared" si="7"/>
        <v>39000</v>
      </c>
      <c r="F142" s="547"/>
    </row>
    <row r="143" spans="1:6" s="46" customFormat="1">
      <c r="A143" s="366" t="s">
        <v>4305</v>
      </c>
      <c r="B143" s="361" t="s">
        <v>4306</v>
      </c>
      <c r="C143" s="48">
        <v>30</v>
      </c>
      <c r="D143" s="579">
        <v>12</v>
      </c>
      <c r="E143" s="11">
        <f t="shared" si="7"/>
        <v>360</v>
      </c>
      <c r="F143" s="547"/>
    </row>
    <row r="144" spans="1:6" s="46" customFormat="1">
      <c r="A144" s="366" t="s">
        <v>4598</v>
      </c>
      <c r="B144" s="361" t="s">
        <v>4307</v>
      </c>
      <c r="C144" s="48">
        <v>30</v>
      </c>
      <c r="D144" s="579">
        <v>9</v>
      </c>
      <c r="E144" s="11">
        <f t="shared" si="7"/>
        <v>270</v>
      </c>
      <c r="F144" s="547"/>
    </row>
    <row r="145" spans="1:6" s="46" customFormat="1">
      <c r="A145" s="366" t="s">
        <v>2199</v>
      </c>
      <c r="B145" s="333" t="s">
        <v>311</v>
      </c>
      <c r="C145" s="48">
        <v>15</v>
      </c>
      <c r="D145" s="579">
        <v>3240</v>
      </c>
      <c r="E145" s="11">
        <f t="shared" si="7"/>
        <v>48600</v>
      </c>
      <c r="F145" s="547"/>
    </row>
    <row r="146" spans="1:6" s="46" customFormat="1">
      <c r="A146" s="366" t="s">
        <v>2200</v>
      </c>
      <c r="B146" s="333" t="s">
        <v>312</v>
      </c>
      <c r="C146" s="48">
        <v>15</v>
      </c>
      <c r="D146" s="579">
        <v>2490</v>
      </c>
      <c r="E146" s="11">
        <f t="shared" si="7"/>
        <v>37350</v>
      </c>
      <c r="F146" s="547"/>
    </row>
    <row r="147" spans="1:6" s="46" customFormat="1">
      <c r="A147" s="366" t="s">
        <v>4173</v>
      </c>
      <c r="B147" s="346" t="s">
        <v>313</v>
      </c>
      <c r="C147" s="161">
        <v>15</v>
      </c>
      <c r="D147" s="579">
        <v>1900</v>
      </c>
      <c r="E147" s="11">
        <f>C147*D147</f>
        <v>28500</v>
      </c>
      <c r="F147" s="547"/>
    </row>
    <row r="148" spans="1:6" s="46" customFormat="1">
      <c r="A148" s="366" t="s">
        <v>2201</v>
      </c>
      <c r="B148" s="346" t="s">
        <v>1823</v>
      </c>
      <c r="C148" s="161">
        <v>2</v>
      </c>
      <c r="D148" s="579">
        <v>140</v>
      </c>
      <c r="E148" s="11">
        <f t="shared" si="7"/>
        <v>280</v>
      </c>
      <c r="F148" s="547"/>
    </row>
    <row r="149" spans="1:6" s="46" customFormat="1">
      <c r="A149" s="366" t="s">
        <v>2202</v>
      </c>
      <c r="B149" s="333" t="s">
        <v>1352</v>
      </c>
      <c r="C149" s="48">
        <v>2</v>
      </c>
      <c r="D149" s="579">
        <v>1390</v>
      </c>
      <c r="E149" s="11">
        <f t="shared" si="7"/>
        <v>2780</v>
      </c>
      <c r="F149" s="547"/>
    </row>
    <row r="150" spans="1:6" s="46" customFormat="1">
      <c r="A150" s="366" t="s">
        <v>2203</v>
      </c>
      <c r="B150" s="333" t="s">
        <v>321</v>
      </c>
      <c r="C150" s="48">
        <v>15</v>
      </c>
      <c r="D150" s="579">
        <v>330</v>
      </c>
      <c r="E150" s="11">
        <f t="shared" si="7"/>
        <v>4950</v>
      </c>
      <c r="F150" s="547"/>
    </row>
    <row r="151" spans="1:6" s="46" customFormat="1">
      <c r="A151" s="366" t="s">
        <v>4478</v>
      </c>
      <c r="B151" s="333" t="s">
        <v>4477</v>
      </c>
      <c r="C151" s="48">
        <v>5</v>
      </c>
      <c r="D151" s="579">
        <v>550</v>
      </c>
      <c r="E151" s="11">
        <f t="shared" si="7"/>
        <v>2750</v>
      </c>
      <c r="F151" s="547"/>
    </row>
    <row r="152" spans="1:6" s="46" customFormat="1">
      <c r="A152" s="907" t="s">
        <v>4866</v>
      </c>
      <c r="B152" s="431" t="s">
        <v>4865</v>
      </c>
      <c r="C152" s="48">
        <v>3</v>
      </c>
      <c r="D152" s="579">
        <v>2840</v>
      </c>
      <c r="E152" s="11">
        <f t="shared" si="7"/>
        <v>8520</v>
      </c>
      <c r="F152" s="547"/>
    </row>
    <row r="153" spans="1:6" s="46" customFormat="1">
      <c r="A153" s="366" t="s">
        <v>4974</v>
      </c>
      <c r="B153" s="333" t="s">
        <v>4975</v>
      </c>
      <c r="C153" s="48">
        <v>15</v>
      </c>
      <c r="D153" s="579">
        <v>100</v>
      </c>
      <c r="E153" s="11">
        <f t="shared" si="7"/>
        <v>1500</v>
      </c>
      <c r="F153" s="547"/>
    </row>
    <row r="154" spans="1:6" s="46" customFormat="1">
      <c r="A154" s="366" t="s">
        <v>2204</v>
      </c>
      <c r="B154" s="333" t="s">
        <v>1267</v>
      </c>
      <c r="C154" s="48">
        <v>15</v>
      </c>
      <c r="D154" s="579">
        <v>1420</v>
      </c>
      <c r="E154" s="11">
        <f t="shared" si="7"/>
        <v>21300</v>
      </c>
      <c r="F154" s="547"/>
    </row>
    <row r="155" spans="1:6" s="46" customFormat="1">
      <c r="A155" s="366" t="s">
        <v>4259</v>
      </c>
      <c r="B155" s="333" t="s">
        <v>4538</v>
      </c>
      <c r="C155" s="48">
        <v>5</v>
      </c>
      <c r="D155" s="579">
        <v>20</v>
      </c>
      <c r="E155" s="11">
        <f t="shared" si="7"/>
        <v>100</v>
      </c>
      <c r="F155" s="547"/>
    </row>
    <row r="156" spans="1:6" s="46" customFormat="1">
      <c r="A156" s="366" t="s">
        <v>4537</v>
      </c>
      <c r="B156" s="333" t="s">
        <v>4536</v>
      </c>
      <c r="C156" s="48">
        <v>5</v>
      </c>
      <c r="D156" s="579">
        <v>130</v>
      </c>
      <c r="E156" s="11">
        <f t="shared" si="7"/>
        <v>650</v>
      </c>
      <c r="F156" s="547"/>
    </row>
    <row r="157" spans="1:6" s="46" customFormat="1">
      <c r="A157" s="366" t="s">
        <v>2205</v>
      </c>
      <c r="B157" s="333" t="s">
        <v>322</v>
      </c>
      <c r="C157" s="48">
        <v>500</v>
      </c>
      <c r="D157" s="579">
        <v>10</v>
      </c>
      <c r="E157" s="11">
        <f t="shared" si="7"/>
        <v>5000</v>
      </c>
      <c r="F157" s="547"/>
    </row>
    <row r="158" spans="1:6" s="46" customFormat="1">
      <c r="A158" s="366" t="s">
        <v>2206</v>
      </c>
      <c r="B158" s="333" t="s">
        <v>1712</v>
      </c>
      <c r="C158" s="48">
        <v>500</v>
      </c>
      <c r="D158" s="579">
        <v>14</v>
      </c>
      <c r="E158" s="11">
        <f t="shared" si="7"/>
        <v>7000</v>
      </c>
      <c r="F158" s="547"/>
    </row>
    <row r="159" spans="1:6" s="46" customFormat="1">
      <c r="A159" s="366" t="s">
        <v>2207</v>
      </c>
      <c r="B159" s="333" t="s">
        <v>1582</v>
      </c>
      <c r="C159" s="48">
        <v>15</v>
      </c>
      <c r="D159" s="579">
        <v>7</v>
      </c>
      <c r="E159" s="11">
        <f t="shared" si="7"/>
        <v>105</v>
      </c>
      <c r="F159" s="547"/>
    </row>
    <row r="160" spans="1:6" s="46" customFormat="1">
      <c r="A160" s="366" t="s">
        <v>2208</v>
      </c>
      <c r="B160" s="333" t="s">
        <v>1560</v>
      </c>
      <c r="C160" s="48">
        <v>15</v>
      </c>
      <c r="D160" s="579">
        <v>235</v>
      </c>
      <c r="E160" s="11">
        <f t="shared" si="7"/>
        <v>3525</v>
      </c>
      <c r="F160" s="547"/>
    </row>
    <row r="161" spans="1:6" s="46" customFormat="1">
      <c r="A161" s="366" t="s">
        <v>2209</v>
      </c>
      <c r="B161" s="333" t="s">
        <v>1668</v>
      </c>
      <c r="C161" s="48">
        <v>15</v>
      </c>
      <c r="D161" s="579">
        <v>290</v>
      </c>
      <c r="E161" s="17">
        <f t="shared" si="7"/>
        <v>4350</v>
      </c>
      <c r="F161" s="556"/>
    </row>
    <row r="162" spans="1:6" s="46" customFormat="1" ht="25.5">
      <c r="A162" s="366" t="s">
        <v>4650</v>
      </c>
      <c r="B162" s="333" t="s">
        <v>4649</v>
      </c>
      <c r="C162" s="48">
        <v>5</v>
      </c>
      <c r="D162" s="579">
        <v>680</v>
      </c>
      <c r="E162" s="17">
        <f t="shared" si="7"/>
        <v>3400</v>
      </c>
      <c r="F162" s="556"/>
    </row>
    <row r="163" spans="1:6" s="46" customFormat="1">
      <c r="A163" s="366" t="s">
        <v>2210</v>
      </c>
      <c r="B163" s="333" t="s">
        <v>1825</v>
      </c>
      <c r="C163" s="48">
        <v>30</v>
      </c>
      <c r="D163" s="579">
        <v>100</v>
      </c>
      <c r="E163" s="11">
        <f t="shared" si="7"/>
        <v>3000</v>
      </c>
      <c r="F163" s="547"/>
    </row>
    <row r="164" spans="1:6" s="46" customFormat="1">
      <c r="A164" s="366" t="s">
        <v>4729</v>
      </c>
      <c r="B164" s="333" t="s">
        <v>4728</v>
      </c>
      <c r="C164" s="48">
        <v>1</v>
      </c>
      <c r="D164" s="579">
        <v>270</v>
      </c>
      <c r="E164" s="11">
        <f t="shared" si="7"/>
        <v>270</v>
      </c>
      <c r="F164" s="547"/>
    </row>
    <row r="165" spans="1:6" s="46" customFormat="1">
      <c r="A165" s="366" t="s">
        <v>4726</v>
      </c>
      <c r="B165" s="333" t="s">
        <v>4727</v>
      </c>
      <c r="C165" s="48">
        <v>15</v>
      </c>
      <c r="D165" s="579">
        <v>210</v>
      </c>
      <c r="E165" s="11">
        <f t="shared" si="7"/>
        <v>3150</v>
      </c>
      <c r="F165" s="547"/>
    </row>
    <row r="166" spans="1:6" s="46" customFormat="1">
      <c r="A166" s="366" t="s">
        <v>2211</v>
      </c>
      <c r="B166" s="333" t="s">
        <v>323</v>
      </c>
      <c r="C166" s="48">
        <v>15</v>
      </c>
      <c r="D166" s="765">
        <v>120</v>
      </c>
      <c r="E166" s="17">
        <f t="shared" si="7"/>
        <v>1800</v>
      </c>
      <c r="F166" s="556"/>
    </row>
    <row r="167" spans="1:6" s="46" customFormat="1">
      <c r="A167" s="366" t="s">
        <v>2212</v>
      </c>
      <c r="B167" s="333" t="s">
        <v>1297</v>
      </c>
      <c r="C167" s="48">
        <v>15</v>
      </c>
      <c r="D167" s="765">
        <v>45</v>
      </c>
      <c r="E167" s="17">
        <f t="shared" si="7"/>
        <v>675</v>
      </c>
      <c r="F167" s="556"/>
    </row>
    <row r="168" spans="1:6" s="46" customFormat="1">
      <c r="A168" s="366" t="s">
        <v>4871</v>
      </c>
      <c r="B168" s="333" t="s">
        <v>4870</v>
      </c>
      <c r="C168" s="48">
        <v>15</v>
      </c>
      <c r="D168" s="765">
        <v>40</v>
      </c>
      <c r="E168" s="17">
        <f t="shared" si="7"/>
        <v>600</v>
      </c>
      <c r="F168" s="556"/>
    </row>
    <row r="169" spans="1:6" s="46" customFormat="1">
      <c r="A169" s="366" t="s">
        <v>2213</v>
      </c>
      <c r="B169" s="333" t="s">
        <v>324</v>
      </c>
      <c r="C169" s="48">
        <v>15</v>
      </c>
      <c r="D169" s="579">
        <v>95</v>
      </c>
      <c r="E169" s="11">
        <f t="shared" si="7"/>
        <v>1425</v>
      </c>
      <c r="F169" s="547"/>
    </row>
    <row r="170" spans="1:6" s="46" customFormat="1">
      <c r="A170" s="366" t="s">
        <v>4994</v>
      </c>
      <c r="B170" s="333" t="s">
        <v>4596</v>
      </c>
      <c r="C170" s="48">
        <v>15</v>
      </c>
      <c r="D170" s="579">
        <v>270</v>
      </c>
      <c r="E170" s="11">
        <f t="shared" si="7"/>
        <v>4050</v>
      </c>
      <c r="F170" s="547"/>
    </row>
    <row r="171" spans="1:6" s="46" customFormat="1">
      <c r="A171" s="366" t="s">
        <v>4595</v>
      </c>
      <c r="B171" s="333" t="s">
        <v>4594</v>
      </c>
      <c r="C171" s="48">
        <v>3</v>
      </c>
      <c r="D171" s="579">
        <v>260</v>
      </c>
      <c r="E171" s="11">
        <f t="shared" si="7"/>
        <v>780</v>
      </c>
      <c r="F171" s="547"/>
    </row>
    <row r="172" spans="1:6" s="46" customFormat="1">
      <c r="A172" s="366" t="s">
        <v>2010</v>
      </c>
      <c r="B172" s="333" t="s">
        <v>110</v>
      </c>
      <c r="C172" s="48">
        <v>15</v>
      </c>
      <c r="D172" s="579">
        <v>2320</v>
      </c>
      <c r="E172" s="11">
        <f t="shared" si="7"/>
        <v>34800</v>
      </c>
      <c r="F172" s="547"/>
    </row>
    <row r="173" spans="1:6" s="46" customFormat="1">
      <c r="A173" s="368"/>
      <c r="B173" s="352" t="s">
        <v>258</v>
      </c>
      <c r="C173" s="52"/>
      <c r="D173" s="542"/>
      <c r="E173" s="53"/>
      <c r="F173" s="548"/>
    </row>
    <row r="174" spans="1:6" s="46" customFormat="1">
      <c r="A174" s="368" t="s">
        <v>4484</v>
      </c>
      <c r="B174" s="333" t="s">
        <v>4483</v>
      </c>
      <c r="C174" s="48">
        <v>10</v>
      </c>
      <c r="D174" s="579">
        <v>250</v>
      </c>
      <c r="E174" s="11">
        <f>C174*D174</f>
        <v>2500</v>
      </c>
      <c r="F174" s="548"/>
    </row>
    <row r="175" spans="1:6" s="46" customFormat="1">
      <c r="A175" s="368" t="s">
        <v>4733</v>
      </c>
      <c r="B175" s="333" t="s">
        <v>4732</v>
      </c>
      <c r="C175" s="48">
        <v>10</v>
      </c>
      <c r="D175" s="579">
        <v>250</v>
      </c>
      <c r="E175" s="11">
        <f>C175*D175</f>
        <v>2500</v>
      </c>
      <c r="F175" s="548"/>
    </row>
    <row r="176" spans="1:6" s="46" customFormat="1">
      <c r="A176" s="368" t="s">
        <v>2214</v>
      </c>
      <c r="B176" s="333" t="s">
        <v>1708</v>
      </c>
      <c r="C176" s="48">
        <v>10</v>
      </c>
      <c r="D176" s="579">
        <v>327</v>
      </c>
      <c r="E176" s="11">
        <f>C176*D176</f>
        <v>3270</v>
      </c>
      <c r="F176" s="547"/>
    </row>
    <row r="177" spans="1:6" s="46" customFormat="1" ht="25.5">
      <c r="A177" s="368" t="s">
        <v>4748</v>
      </c>
      <c r="B177" s="333" t="s">
        <v>4749</v>
      </c>
      <c r="C177" s="48">
        <v>10</v>
      </c>
      <c r="D177" s="579">
        <v>150</v>
      </c>
      <c r="E177" s="11">
        <f>C177*D177</f>
        <v>1500</v>
      </c>
      <c r="F177" s="547"/>
    </row>
    <row r="178" spans="1:6" s="46" customFormat="1">
      <c r="A178" s="368" t="s">
        <v>2215</v>
      </c>
      <c r="B178" s="333" t="s">
        <v>1286</v>
      </c>
      <c r="C178" s="48">
        <v>5</v>
      </c>
      <c r="D178" s="579">
        <v>250</v>
      </c>
      <c r="E178" s="11">
        <f t="shared" ref="E178:E244" si="8">C178*D178</f>
        <v>1250</v>
      </c>
      <c r="F178" s="547"/>
    </row>
    <row r="179" spans="1:6" s="46" customFormat="1">
      <c r="A179" s="368" t="s">
        <v>2216</v>
      </c>
      <c r="B179" s="333" t="s">
        <v>1347</v>
      </c>
      <c r="C179" s="48">
        <v>5</v>
      </c>
      <c r="D179" s="579">
        <v>379</v>
      </c>
      <c r="E179" s="11">
        <f t="shared" si="8"/>
        <v>1895</v>
      </c>
      <c r="F179" s="547"/>
    </row>
    <row r="180" spans="1:6" s="46" customFormat="1">
      <c r="A180" s="368" t="s">
        <v>2217</v>
      </c>
      <c r="B180" s="333" t="s">
        <v>1510</v>
      </c>
      <c r="C180" s="48">
        <v>1</v>
      </c>
      <c r="D180" s="579">
        <v>320</v>
      </c>
      <c r="E180" s="11">
        <f t="shared" si="8"/>
        <v>320</v>
      </c>
      <c r="F180" s="547"/>
    </row>
    <row r="181" spans="1:6" s="46" customFormat="1">
      <c r="A181" s="368" t="s">
        <v>2218</v>
      </c>
      <c r="B181" s="333" t="s">
        <v>1826</v>
      </c>
      <c r="C181" s="48">
        <v>5</v>
      </c>
      <c r="D181" s="579">
        <v>480</v>
      </c>
      <c r="E181" s="11">
        <f t="shared" si="8"/>
        <v>2400</v>
      </c>
      <c r="F181" s="547"/>
    </row>
    <row r="182" spans="1:6" s="46" customFormat="1">
      <c r="A182" s="368" t="s">
        <v>4448</v>
      </c>
      <c r="B182" s="333" t="s">
        <v>4447</v>
      </c>
      <c r="C182" s="48">
        <v>2</v>
      </c>
      <c r="D182" s="579">
        <v>720</v>
      </c>
      <c r="E182" s="11">
        <f t="shared" si="8"/>
        <v>1440</v>
      </c>
      <c r="F182" s="547"/>
    </row>
    <row r="183" spans="1:6" s="46" customFormat="1">
      <c r="A183" s="368" t="s">
        <v>2219</v>
      </c>
      <c r="B183" s="333" t="s">
        <v>259</v>
      </c>
      <c r="C183" s="48">
        <v>1</v>
      </c>
      <c r="D183" s="579">
        <v>100</v>
      </c>
      <c r="E183" s="11">
        <f t="shared" si="8"/>
        <v>100</v>
      </c>
      <c r="F183" s="547"/>
    </row>
    <row r="184" spans="1:6" s="46" customFormat="1">
      <c r="A184" s="368" t="s">
        <v>2220</v>
      </c>
      <c r="B184" s="333" t="s">
        <v>260</v>
      </c>
      <c r="C184" s="48">
        <v>1</v>
      </c>
      <c r="D184" s="579">
        <v>105</v>
      </c>
      <c r="E184" s="11">
        <f t="shared" si="8"/>
        <v>105</v>
      </c>
      <c r="F184" s="547"/>
    </row>
    <row r="185" spans="1:6" s="46" customFormat="1">
      <c r="A185" s="368" t="s">
        <v>4387</v>
      </c>
      <c r="B185" s="333" t="s">
        <v>4386</v>
      </c>
      <c r="C185" s="48">
        <v>2</v>
      </c>
      <c r="D185" s="579">
        <v>520</v>
      </c>
      <c r="E185" s="11">
        <f t="shared" si="8"/>
        <v>1040</v>
      </c>
      <c r="F185" s="547"/>
    </row>
    <row r="186" spans="1:6" s="46" customFormat="1">
      <c r="A186" s="368" t="s">
        <v>4385</v>
      </c>
      <c r="B186" s="333" t="s">
        <v>4384</v>
      </c>
      <c r="C186" s="48">
        <v>2</v>
      </c>
      <c r="D186" s="579">
        <v>490</v>
      </c>
      <c r="E186" s="11">
        <f t="shared" si="8"/>
        <v>980</v>
      </c>
      <c r="F186" s="547"/>
    </row>
    <row r="187" spans="1:6" s="46" customFormat="1">
      <c r="A187" s="368" t="s">
        <v>4388</v>
      </c>
      <c r="B187" s="333" t="s">
        <v>4389</v>
      </c>
      <c r="C187" s="48">
        <v>1</v>
      </c>
      <c r="D187" s="579">
        <v>1000</v>
      </c>
      <c r="E187" s="11">
        <f t="shared" si="8"/>
        <v>1000</v>
      </c>
      <c r="F187" s="547"/>
    </row>
    <row r="188" spans="1:6" s="46" customFormat="1">
      <c r="A188" s="368" t="s">
        <v>4455</v>
      </c>
      <c r="B188" s="333" t="s">
        <v>4454</v>
      </c>
      <c r="C188" s="48">
        <v>1</v>
      </c>
      <c r="D188" s="579">
        <v>950</v>
      </c>
      <c r="E188" s="11">
        <f t="shared" si="8"/>
        <v>950</v>
      </c>
      <c r="F188" s="547"/>
    </row>
    <row r="189" spans="1:6" s="46" customFormat="1">
      <c r="A189" s="368" t="s">
        <v>2221</v>
      </c>
      <c r="B189" s="333" t="s">
        <v>261</v>
      </c>
      <c r="C189" s="48">
        <v>1</v>
      </c>
      <c r="D189" s="579">
        <v>950</v>
      </c>
      <c r="E189" s="11">
        <f t="shared" si="8"/>
        <v>950</v>
      </c>
      <c r="F189" s="547"/>
    </row>
    <row r="190" spans="1:6" s="46" customFormat="1">
      <c r="A190" s="368" t="s">
        <v>3915</v>
      </c>
      <c r="B190" s="333" t="s">
        <v>3914</v>
      </c>
      <c r="C190" s="48">
        <v>1</v>
      </c>
      <c r="D190" s="579">
        <v>100</v>
      </c>
      <c r="E190" s="11">
        <f t="shared" si="8"/>
        <v>100</v>
      </c>
      <c r="F190" s="547"/>
    </row>
    <row r="191" spans="1:6" s="46" customFormat="1">
      <c r="A191" s="368" t="s">
        <v>4892</v>
      </c>
      <c r="B191" s="333" t="s">
        <v>4891</v>
      </c>
      <c r="C191" s="48">
        <v>1</v>
      </c>
      <c r="D191" s="579">
        <v>940</v>
      </c>
      <c r="E191" s="11">
        <f t="shared" si="8"/>
        <v>940</v>
      </c>
      <c r="F191" s="547"/>
    </row>
    <row r="192" spans="1:6" s="46" customFormat="1">
      <c r="A192" s="368" t="s">
        <v>4674</v>
      </c>
      <c r="B192" s="333" t="s">
        <v>4673</v>
      </c>
      <c r="C192" s="48">
        <v>5</v>
      </c>
      <c r="D192" s="579">
        <v>250</v>
      </c>
      <c r="E192" s="11">
        <f t="shared" si="8"/>
        <v>1250</v>
      </c>
      <c r="F192" s="547"/>
    </row>
    <row r="193" spans="1:6" s="46" customFormat="1">
      <c r="A193" s="368" t="s">
        <v>4666</v>
      </c>
      <c r="B193" s="333" t="s">
        <v>4881</v>
      </c>
      <c r="C193" s="48">
        <v>2</v>
      </c>
      <c r="D193" s="579">
        <v>200</v>
      </c>
      <c r="E193" s="11">
        <f>C193*D193</f>
        <v>400</v>
      </c>
      <c r="F193" s="547"/>
    </row>
    <row r="194" spans="1:6" s="46" customFormat="1">
      <c r="A194" s="368" t="s">
        <v>4391</v>
      </c>
      <c r="B194" s="333" t="s">
        <v>4390</v>
      </c>
      <c r="C194" s="48">
        <v>2</v>
      </c>
      <c r="D194" s="579">
        <v>390</v>
      </c>
      <c r="E194" s="11">
        <f t="shared" si="8"/>
        <v>780</v>
      </c>
      <c r="F194" s="547"/>
    </row>
    <row r="195" spans="1:6" s="46" customFormat="1">
      <c r="A195" s="368" t="s">
        <v>4950</v>
      </c>
      <c r="B195" s="333" t="s">
        <v>4949</v>
      </c>
      <c r="C195" s="48">
        <v>2</v>
      </c>
      <c r="D195" s="579">
        <v>220</v>
      </c>
      <c r="E195" s="11">
        <f t="shared" si="8"/>
        <v>440</v>
      </c>
      <c r="F195" s="547"/>
    </row>
    <row r="196" spans="1:6" s="46" customFormat="1">
      <c r="A196" s="368" t="s">
        <v>4911</v>
      </c>
      <c r="B196" s="333" t="s">
        <v>4910</v>
      </c>
      <c r="C196" s="48">
        <v>2</v>
      </c>
      <c r="D196" s="579">
        <v>780</v>
      </c>
      <c r="E196" s="11">
        <f t="shared" ref="E196" si="9">C196*D196</f>
        <v>1560</v>
      </c>
      <c r="F196" s="547"/>
    </row>
    <row r="197" spans="1:6" s="46" customFormat="1">
      <c r="A197" s="368" t="s">
        <v>2222</v>
      </c>
      <c r="B197" s="333" t="s">
        <v>240</v>
      </c>
      <c r="C197" s="48">
        <v>2</v>
      </c>
      <c r="D197" s="579">
        <v>380</v>
      </c>
      <c r="E197" s="11">
        <f>C197*D197</f>
        <v>760</v>
      </c>
      <c r="F197" s="547"/>
    </row>
    <row r="198" spans="1:6" s="46" customFormat="1">
      <c r="A198" s="368" t="s">
        <v>4971</v>
      </c>
      <c r="B198" s="333" t="s">
        <v>262</v>
      </c>
      <c r="C198" s="48">
        <v>1</v>
      </c>
      <c r="D198" s="579">
        <v>980</v>
      </c>
      <c r="E198" s="11">
        <f t="shared" si="8"/>
        <v>980</v>
      </c>
      <c r="F198" s="547"/>
    </row>
    <row r="199" spans="1:6" s="46" customFormat="1">
      <c r="A199" s="368" t="s">
        <v>4663</v>
      </c>
      <c r="B199" s="333" t="s">
        <v>4662</v>
      </c>
      <c r="C199" s="48">
        <v>1</v>
      </c>
      <c r="D199" s="579">
        <v>1100</v>
      </c>
      <c r="E199" s="11">
        <f t="shared" si="8"/>
        <v>1100</v>
      </c>
      <c r="F199" s="547"/>
    </row>
    <row r="200" spans="1:6" s="46" customFormat="1">
      <c r="A200" s="368" t="s">
        <v>4664</v>
      </c>
      <c r="B200" s="333" t="s">
        <v>4665</v>
      </c>
      <c r="C200" s="48">
        <v>2</v>
      </c>
      <c r="D200" s="579">
        <v>300</v>
      </c>
      <c r="E200" s="11">
        <f>C200*D200</f>
        <v>600</v>
      </c>
      <c r="F200" s="547"/>
    </row>
    <row r="201" spans="1:6" s="46" customFormat="1" ht="25.5">
      <c r="A201" s="368" t="s">
        <v>4668</v>
      </c>
      <c r="B201" s="333" t="s">
        <v>4667</v>
      </c>
      <c r="C201" s="48">
        <v>2</v>
      </c>
      <c r="D201" s="579">
        <v>1500</v>
      </c>
      <c r="E201" s="11">
        <f>C201*D201</f>
        <v>3000</v>
      </c>
      <c r="F201" s="547"/>
    </row>
    <row r="202" spans="1:6" s="46" customFormat="1">
      <c r="A202" s="368" t="s">
        <v>2223</v>
      </c>
      <c r="B202" s="333" t="s">
        <v>263</v>
      </c>
      <c r="C202" s="48">
        <v>2</v>
      </c>
      <c r="D202" s="579">
        <v>310</v>
      </c>
      <c r="E202" s="11">
        <f t="shared" si="8"/>
        <v>620</v>
      </c>
      <c r="F202" s="547"/>
    </row>
    <row r="203" spans="1:6" s="46" customFormat="1">
      <c r="A203" s="368" t="s">
        <v>2224</v>
      </c>
      <c r="B203" s="333" t="s">
        <v>264</v>
      </c>
      <c r="C203" s="48">
        <v>2</v>
      </c>
      <c r="D203" s="579">
        <v>430</v>
      </c>
      <c r="E203" s="11">
        <f t="shared" si="8"/>
        <v>860</v>
      </c>
      <c r="F203" s="547"/>
    </row>
    <row r="204" spans="1:6" s="46" customFormat="1">
      <c r="A204" s="368" t="s">
        <v>2225</v>
      </c>
      <c r="B204" s="333" t="s">
        <v>265</v>
      </c>
      <c r="C204" s="48">
        <v>1</v>
      </c>
      <c r="D204" s="579">
        <v>4750</v>
      </c>
      <c r="E204" s="11">
        <f t="shared" si="8"/>
        <v>4750</v>
      </c>
      <c r="F204" s="547"/>
    </row>
    <row r="205" spans="1:6" s="46" customFormat="1">
      <c r="A205" s="368" t="s">
        <v>2226</v>
      </c>
      <c r="B205" s="333" t="s">
        <v>266</v>
      </c>
      <c r="C205" s="48">
        <v>3</v>
      </c>
      <c r="D205" s="579">
        <v>700</v>
      </c>
      <c r="E205" s="11">
        <f t="shared" si="8"/>
        <v>2100</v>
      </c>
      <c r="F205" s="547"/>
    </row>
    <row r="206" spans="1:6" s="46" customFormat="1">
      <c r="A206" s="368" t="s">
        <v>2227</v>
      </c>
      <c r="B206" s="333" t="s">
        <v>267</v>
      </c>
      <c r="C206" s="48">
        <v>1</v>
      </c>
      <c r="D206" s="579">
        <v>9680</v>
      </c>
      <c r="E206" s="11">
        <f t="shared" si="8"/>
        <v>9680</v>
      </c>
      <c r="F206" s="547"/>
    </row>
    <row r="207" spans="1:6" s="46" customFormat="1">
      <c r="A207" s="368" t="s">
        <v>2228</v>
      </c>
      <c r="B207" s="333" t="s">
        <v>268</v>
      </c>
      <c r="C207" s="48">
        <v>1</v>
      </c>
      <c r="D207" s="579">
        <v>978</v>
      </c>
      <c r="E207" s="11">
        <f t="shared" si="8"/>
        <v>978</v>
      </c>
      <c r="F207" s="547"/>
    </row>
    <row r="208" spans="1:6" s="46" customFormat="1">
      <c r="A208" s="368" t="s">
        <v>2229</v>
      </c>
      <c r="B208" s="333" t="s">
        <v>269</v>
      </c>
      <c r="C208" s="48">
        <v>1</v>
      </c>
      <c r="D208" s="579">
        <v>950</v>
      </c>
      <c r="E208" s="11">
        <f t="shared" si="8"/>
        <v>950</v>
      </c>
      <c r="F208" s="547"/>
    </row>
    <row r="209" spans="1:6" s="46" customFormat="1">
      <c r="A209" s="368" t="s">
        <v>2230</v>
      </c>
      <c r="B209" s="333" t="s">
        <v>270</v>
      </c>
      <c r="C209" s="48">
        <v>1</v>
      </c>
      <c r="D209" s="579">
        <v>1700</v>
      </c>
      <c r="E209" s="11">
        <f t="shared" si="8"/>
        <v>1700</v>
      </c>
      <c r="F209" s="547"/>
    </row>
    <row r="210" spans="1:6" s="46" customFormat="1">
      <c r="A210" s="368" t="s">
        <v>2231</v>
      </c>
      <c r="B210" s="333" t="s">
        <v>1594</v>
      </c>
      <c r="C210" s="48">
        <v>5</v>
      </c>
      <c r="D210" s="579">
        <v>39</v>
      </c>
      <c r="E210" s="11">
        <f t="shared" si="8"/>
        <v>195</v>
      </c>
      <c r="F210" s="547"/>
    </row>
    <row r="211" spans="1:6" s="46" customFormat="1">
      <c r="A211" s="368" t="s">
        <v>2232</v>
      </c>
      <c r="B211" s="333" t="s">
        <v>271</v>
      </c>
      <c r="C211" s="48">
        <v>1</v>
      </c>
      <c r="D211" s="579">
        <v>900</v>
      </c>
      <c r="E211" s="11">
        <f t="shared" si="8"/>
        <v>900</v>
      </c>
      <c r="F211" s="547"/>
    </row>
    <row r="212" spans="1:6" s="46" customFormat="1">
      <c r="A212" s="368" t="s">
        <v>2233</v>
      </c>
      <c r="B212" s="333" t="s">
        <v>272</v>
      </c>
      <c r="C212" s="48">
        <v>2</v>
      </c>
      <c r="D212" s="579">
        <v>1940</v>
      </c>
      <c r="E212" s="11">
        <f t="shared" si="8"/>
        <v>3880</v>
      </c>
      <c r="F212" s="547"/>
    </row>
    <row r="213" spans="1:6" s="46" customFormat="1">
      <c r="A213" s="368" t="s">
        <v>2234</v>
      </c>
      <c r="B213" s="333" t="s">
        <v>273</v>
      </c>
      <c r="C213" s="48">
        <v>1</v>
      </c>
      <c r="D213" s="579">
        <v>1640</v>
      </c>
      <c r="E213" s="11">
        <f t="shared" si="8"/>
        <v>1640</v>
      </c>
      <c r="F213" s="547"/>
    </row>
    <row r="214" spans="1:6" s="46" customFormat="1" ht="25.5">
      <c r="A214" s="368" t="s">
        <v>2235</v>
      </c>
      <c r="B214" s="333" t="s">
        <v>4048</v>
      </c>
      <c r="C214" s="48">
        <v>1</v>
      </c>
      <c r="D214" s="579">
        <v>27950</v>
      </c>
      <c r="E214" s="11">
        <f t="shared" si="8"/>
        <v>27950</v>
      </c>
      <c r="F214" s="547"/>
    </row>
    <row r="215" spans="1:6" s="46" customFormat="1" ht="25.5">
      <c r="A215" s="368" t="s">
        <v>3602</v>
      </c>
      <c r="B215" s="333" t="s">
        <v>4049</v>
      </c>
      <c r="C215" s="48">
        <v>1</v>
      </c>
      <c r="D215" s="579">
        <v>11960</v>
      </c>
      <c r="E215" s="11">
        <f t="shared" si="8"/>
        <v>11960</v>
      </c>
      <c r="F215" s="547"/>
    </row>
    <row r="216" spans="1:6" s="46" customFormat="1">
      <c r="A216" s="368" t="s">
        <v>4172</v>
      </c>
      <c r="B216" s="333" t="s">
        <v>1353</v>
      </c>
      <c r="C216" s="48">
        <v>1</v>
      </c>
      <c r="D216" s="579">
        <v>13650</v>
      </c>
      <c r="E216" s="11">
        <f t="shared" si="8"/>
        <v>13650</v>
      </c>
      <c r="F216" s="547"/>
    </row>
    <row r="217" spans="1:6" s="46" customFormat="1">
      <c r="A217" s="368" t="s">
        <v>2236</v>
      </c>
      <c r="B217" s="333" t="s">
        <v>274</v>
      </c>
      <c r="C217" s="48">
        <v>1</v>
      </c>
      <c r="D217" s="579">
        <v>4200</v>
      </c>
      <c r="E217" s="11">
        <f t="shared" si="8"/>
        <v>4200</v>
      </c>
      <c r="F217" s="547"/>
    </row>
    <row r="218" spans="1:6" s="46" customFormat="1">
      <c r="A218" s="368" t="s">
        <v>4160</v>
      </c>
      <c r="B218" s="333" t="s">
        <v>4161</v>
      </c>
      <c r="C218" s="48">
        <v>1</v>
      </c>
      <c r="D218" s="579">
        <v>1210</v>
      </c>
      <c r="E218" s="11">
        <f t="shared" si="8"/>
        <v>1210</v>
      </c>
      <c r="F218" s="547"/>
    </row>
    <row r="219" spans="1:6" s="46" customFormat="1">
      <c r="A219" s="368" t="s">
        <v>4188</v>
      </c>
      <c r="B219" s="333" t="s">
        <v>4189</v>
      </c>
      <c r="C219" s="48">
        <v>1</v>
      </c>
      <c r="D219" s="579">
        <v>790</v>
      </c>
      <c r="E219" s="11">
        <f t="shared" si="8"/>
        <v>790</v>
      </c>
      <c r="F219" s="547"/>
    </row>
    <row r="220" spans="1:6" s="46" customFormat="1">
      <c r="A220" s="368" t="s">
        <v>4078</v>
      </c>
      <c r="B220" s="333" t="s">
        <v>4882</v>
      </c>
      <c r="C220" s="48">
        <v>1</v>
      </c>
      <c r="D220" s="579">
        <v>2360</v>
      </c>
      <c r="E220" s="11">
        <f t="shared" si="8"/>
        <v>2360</v>
      </c>
      <c r="F220" s="547"/>
    </row>
    <row r="221" spans="1:6" s="46" customFormat="1">
      <c r="A221" s="368" t="s">
        <v>2237</v>
      </c>
      <c r="B221" s="333" t="s">
        <v>275</v>
      </c>
      <c r="C221" s="48">
        <v>1</v>
      </c>
      <c r="D221" s="579">
        <v>2250</v>
      </c>
      <c r="E221" s="11">
        <f t="shared" si="8"/>
        <v>2250</v>
      </c>
      <c r="F221" s="547"/>
    </row>
    <row r="222" spans="1:6" s="46" customFormat="1" ht="25.5">
      <c r="A222" s="368" t="s">
        <v>4204</v>
      </c>
      <c r="B222" s="333" t="s">
        <v>4203</v>
      </c>
      <c r="C222" s="48">
        <v>1</v>
      </c>
      <c r="D222" s="579">
        <v>3240</v>
      </c>
      <c r="E222" s="11">
        <f t="shared" si="8"/>
        <v>3240</v>
      </c>
      <c r="F222" s="547"/>
    </row>
    <row r="223" spans="1:6" s="46" customFormat="1">
      <c r="A223" s="368" t="s">
        <v>4401</v>
      </c>
      <c r="B223" s="333" t="s">
        <v>4400</v>
      </c>
      <c r="C223" s="48">
        <v>1</v>
      </c>
      <c r="D223" s="579">
        <v>9600</v>
      </c>
      <c r="E223" s="11">
        <f t="shared" si="8"/>
        <v>9600</v>
      </c>
      <c r="F223" s="547"/>
    </row>
    <row r="224" spans="1:6" s="46" customFormat="1">
      <c r="A224" s="368" t="s">
        <v>2238</v>
      </c>
      <c r="B224" s="333" t="s">
        <v>1191</v>
      </c>
      <c r="C224" s="48">
        <v>1</v>
      </c>
      <c r="D224" s="579">
        <v>9450</v>
      </c>
      <c r="E224" s="11">
        <f t="shared" si="8"/>
        <v>9450</v>
      </c>
      <c r="F224" s="547"/>
    </row>
    <row r="225" spans="1:6" s="46" customFormat="1">
      <c r="A225" s="368" t="s">
        <v>4255</v>
      </c>
      <c r="B225" s="333" t="s">
        <v>4254</v>
      </c>
      <c r="C225" s="55">
        <v>1</v>
      </c>
      <c r="D225" s="579">
        <v>680</v>
      </c>
      <c r="E225" s="11">
        <f t="shared" si="8"/>
        <v>680</v>
      </c>
      <c r="F225" s="547"/>
    </row>
    <row r="226" spans="1:6" s="46" customFormat="1">
      <c r="A226" s="368" t="s">
        <v>2239</v>
      </c>
      <c r="B226" s="333" t="s">
        <v>276</v>
      </c>
      <c r="C226" s="55">
        <v>1</v>
      </c>
      <c r="D226" s="579">
        <v>200</v>
      </c>
      <c r="E226" s="11">
        <f t="shared" si="8"/>
        <v>200</v>
      </c>
      <c r="F226" s="547"/>
    </row>
    <row r="227" spans="1:6" s="46" customFormat="1">
      <c r="A227" s="368" t="s">
        <v>2628</v>
      </c>
      <c r="B227" s="333" t="s">
        <v>277</v>
      </c>
      <c r="C227" s="55">
        <v>1</v>
      </c>
      <c r="D227" s="579">
        <v>220</v>
      </c>
      <c r="E227" s="11">
        <f t="shared" si="8"/>
        <v>220</v>
      </c>
      <c r="F227" s="547"/>
    </row>
    <row r="228" spans="1:6" s="46" customFormat="1">
      <c r="A228" s="368" t="s">
        <v>2240</v>
      </c>
      <c r="B228" s="333" t="s">
        <v>197</v>
      </c>
      <c r="C228" s="48">
        <v>100</v>
      </c>
      <c r="D228" s="579">
        <v>25</v>
      </c>
      <c r="E228" s="11">
        <f t="shared" si="8"/>
        <v>2500</v>
      </c>
      <c r="F228" s="547"/>
    </row>
    <row r="229" spans="1:6" s="46" customFormat="1">
      <c r="A229" s="368" t="s">
        <v>2241</v>
      </c>
      <c r="B229" s="333" t="s">
        <v>282</v>
      </c>
      <c r="C229" s="48">
        <v>3</v>
      </c>
      <c r="D229" s="579">
        <v>280</v>
      </c>
      <c r="E229" s="11">
        <f t="shared" si="8"/>
        <v>840</v>
      </c>
      <c r="F229" s="547"/>
    </row>
    <row r="230" spans="1:6" s="46" customFormat="1">
      <c r="A230" s="368" t="s">
        <v>2242</v>
      </c>
      <c r="B230" s="333" t="s">
        <v>283</v>
      </c>
      <c r="C230" s="48">
        <v>3</v>
      </c>
      <c r="D230" s="579">
        <v>590</v>
      </c>
      <c r="E230" s="11">
        <f t="shared" si="8"/>
        <v>1770</v>
      </c>
      <c r="F230" s="547"/>
    </row>
    <row r="231" spans="1:6" s="46" customFormat="1">
      <c r="A231" s="368" t="s">
        <v>2243</v>
      </c>
      <c r="B231" s="333" t="s">
        <v>284</v>
      </c>
      <c r="C231" s="48">
        <v>3</v>
      </c>
      <c r="D231" s="579">
        <v>870</v>
      </c>
      <c r="E231" s="11">
        <f t="shared" si="8"/>
        <v>2610</v>
      </c>
      <c r="F231" s="547"/>
    </row>
    <row r="232" spans="1:6" s="46" customFormat="1">
      <c r="A232" s="368" t="s">
        <v>4300</v>
      </c>
      <c r="B232" s="333" t="s">
        <v>4299</v>
      </c>
      <c r="C232" s="48">
        <v>2</v>
      </c>
      <c r="D232" s="579">
        <v>45</v>
      </c>
      <c r="E232" s="11">
        <f t="shared" si="8"/>
        <v>90</v>
      </c>
      <c r="F232" s="547"/>
    </row>
    <row r="233" spans="1:6" s="46" customFormat="1">
      <c r="A233" s="368" t="s">
        <v>2244</v>
      </c>
      <c r="B233" s="333" t="s">
        <v>278</v>
      </c>
      <c r="C233" s="48">
        <v>3</v>
      </c>
      <c r="D233" s="579">
        <v>380</v>
      </c>
      <c r="E233" s="11">
        <f t="shared" si="8"/>
        <v>1140</v>
      </c>
      <c r="F233" s="547"/>
    </row>
    <row r="234" spans="1:6" s="46" customFormat="1">
      <c r="A234" s="368" t="s">
        <v>4682</v>
      </c>
      <c r="B234" s="333" t="s">
        <v>4681</v>
      </c>
      <c r="C234" s="48">
        <v>4</v>
      </c>
      <c r="D234" s="579">
        <v>150</v>
      </c>
      <c r="E234" s="11">
        <f t="shared" si="8"/>
        <v>600</v>
      </c>
      <c r="F234" s="547"/>
    </row>
    <row r="235" spans="1:6" s="46" customFormat="1">
      <c r="A235" s="368" t="s">
        <v>4542</v>
      </c>
      <c r="B235" s="333" t="s">
        <v>4541</v>
      </c>
      <c r="C235" s="48">
        <v>2</v>
      </c>
      <c r="D235" s="579">
        <v>12</v>
      </c>
      <c r="E235" s="11">
        <f t="shared" si="8"/>
        <v>24</v>
      </c>
      <c r="F235" s="547"/>
    </row>
    <row r="236" spans="1:6" s="46" customFormat="1">
      <c r="A236" s="368" t="s">
        <v>4261</v>
      </c>
      <c r="B236" s="333" t="s">
        <v>4260</v>
      </c>
      <c r="C236" s="48">
        <v>2</v>
      </c>
      <c r="D236" s="579">
        <v>15</v>
      </c>
      <c r="E236" s="11">
        <f t="shared" si="8"/>
        <v>30</v>
      </c>
      <c r="F236" s="547"/>
    </row>
    <row r="237" spans="1:6" s="46" customFormat="1">
      <c r="A237" s="368" t="s">
        <v>4263</v>
      </c>
      <c r="B237" s="333" t="s">
        <v>4262</v>
      </c>
      <c r="C237" s="48">
        <v>2</v>
      </c>
      <c r="D237" s="579">
        <v>30</v>
      </c>
      <c r="E237" s="11">
        <f t="shared" si="8"/>
        <v>60</v>
      </c>
      <c r="F237" s="547"/>
    </row>
    <row r="238" spans="1:6" s="46" customFormat="1">
      <c r="A238" s="368" t="s">
        <v>4540</v>
      </c>
      <c r="B238" s="333" t="s">
        <v>4539</v>
      </c>
      <c r="C238" s="48">
        <v>2</v>
      </c>
      <c r="D238" s="579">
        <v>70</v>
      </c>
      <c r="E238" s="11">
        <f t="shared" si="8"/>
        <v>140</v>
      </c>
      <c r="F238" s="547"/>
    </row>
    <row r="239" spans="1:6" s="46" customFormat="1">
      <c r="A239" s="368" t="s">
        <v>4265</v>
      </c>
      <c r="B239" s="333" t="s">
        <v>4264</v>
      </c>
      <c r="C239" s="48">
        <v>2</v>
      </c>
      <c r="D239" s="579">
        <v>100</v>
      </c>
      <c r="E239" s="11">
        <f t="shared" si="8"/>
        <v>200</v>
      </c>
      <c r="F239" s="547"/>
    </row>
    <row r="240" spans="1:6" s="46" customFormat="1">
      <c r="A240" s="368" t="s">
        <v>4267</v>
      </c>
      <c r="B240" s="333" t="s">
        <v>4266</v>
      </c>
      <c r="C240" s="48">
        <v>2</v>
      </c>
      <c r="D240" s="579">
        <v>140</v>
      </c>
      <c r="E240" s="11">
        <f t="shared" si="8"/>
        <v>280</v>
      </c>
      <c r="F240" s="547"/>
    </row>
    <row r="241" spans="1:6" s="46" customFormat="1">
      <c r="A241" s="368" t="s">
        <v>4544</v>
      </c>
      <c r="B241" s="333" t="s">
        <v>4543</v>
      </c>
      <c r="C241" s="48">
        <v>2</v>
      </c>
      <c r="D241" s="579">
        <v>130</v>
      </c>
      <c r="E241" s="11">
        <f t="shared" si="8"/>
        <v>260</v>
      </c>
      <c r="F241" s="547"/>
    </row>
    <row r="242" spans="1:6" s="46" customFormat="1">
      <c r="A242" s="368" t="s">
        <v>4546</v>
      </c>
      <c r="B242" s="333" t="s">
        <v>4545</v>
      </c>
      <c r="C242" s="48">
        <v>2</v>
      </c>
      <c r="D242" s="579">
        <v>270</v>
      </c>
      <c r="E242" s="11">
        <f t="shared" si="8"/>
        <v>540</v>
      </c>
      <c r="F242" s="547"/>
    </row>
    <row r="243" spans="1:6" s="46" customFormat="1">
      <c r="A243" s="368" t="s">
        <v>4621</v>
      </c>
      <c r="B243" s="333" t="s">
        <v>4620</v>
      </c>
      <c r="C243" s="48">
        <v>1</v>
      </c>
      <c r="D243" s="579">
        <v>850</v>
      </c>
      <c r="E243" s="11">
        <f t="shared" si="8"/>
        <v>850</v>
      </c>
      <c r="F243" s="547"/>
    </row>
    <row r="244" spans="1:6" s="46" customFormat="1">
      <c r="A244" s="368" t="s">
        <v>4271</v>
      </c>
      <c r="B244" s="333" t="s">
        <v>4270</v>
      </c>
      <c r="C244" s="48">
        <v>2</v>
      </c>
      <c r="D244" s="579">
        <v>340</v>
      </c>
      <c r="E244" s="11">
        <f t="shared" si="8"/>
        <v>680</v>
      </c>
      <c r="F244" s="547"/>
    </row>
    <row r="245" spans="1:6" s="46" customFormat="1">
      <c r="A245" s="368" t="s">
        <v>3922</v>
      </c>
      <c r="B245" s="431" t="s">
        <v>3921</v>
      </c>
      <c r="C245" s="48">
        <v>2</v>
      </c>
      <c r="D245" s="579">
        <v>650</v>
      </c>
      <c r="E245" s="11">
        <f t="shared" ref="E245" si="10">C245*D245</f>
        <v>1300</v>
      </c>
      <c r="F245" s="547"/>
    </row>
    <row r="246" spans="1:6" s="46" customFormat="1">
      <c r="A246" s="368" t="s">
        <v>2245</v>
      </c>
      <c r="B246" s="333" t="s">
        <v>1343</v>
      </c>
      <c r="C246" s="48">
        <v>2</v>
      </c>
      <c r="D246" s="579">
        <v>260</v>
      </c>
      <c r="E246" s="11">
        <f t="shared" ref="E246:E255" si="11">C246*D246</f>
        <v>520</v>
      </c>
      <c r="F246" s="547"/>
    </row>
    <row r="247" spans="1:6" s="46" customFormat="1">
      <c r="A247" s="368" t="s">
        <v>2246</v>
      </c>
      <c r="B247" s="333" t="s">
        <v>279</v>
      </c>
      <c r="C247" s="48">
        <v>2</v>
      </c>
      <c r="D247" s="579">
        <v>400</v>
      </c>
      <c r="E247" s="11">
        <f t="shared" si="11"/>
        <v>800</v>
      </c>
      <c r="F247" s="547"/>
    </row>
    <row r="248" spans="1:6" s="46" customFormat="1">
      <c r="A248" s="368" t="s">
        <v>2631</v>
      </c>
      <c r="B248" s="333" t="s">
        <v>280</v>
      </c>
      <c r="C248" s="48">
        <v>2</v>
      </c>
      <c r="D248" s="579">
        <v>930</v>
      </c>
      <c r="E248" s="11">
        <f t="shared" si="11"/>
        <v>1860</v>
      </c>
      <c r="F248" s="547"/>
    </row>
    <row r="249" spans="1:6" s="46" customFormat="1">
      <c r="A249" s="368" t="s">
        <v>2247</v>
      </c>
      <c r="B249" s="333" t="s">
        <v>281</v>
      </c>
      <c r="C249" s="48">
        <v>2</v>
      </c>
      <c r="D249" s="579">
        <v>1100</v>
      </c>
      <c r="E249" s="11">
        <f t="shared" si="11"/>
        <v>2200</v>
      </c>
      <c r="F249" s="547"/>
    </row>
    <row r="250" spans="1:6" s="46" customFormat="1">
      <c r="A250" s="368" t="s">
        <v>2248</v>
      </c>
      <c r="B250" s="333" t="s">
        <v>1714</v>
      </c>
      <c r="C250" s="48">
        <v>1</v>
      </c>
      <c r="D250" s="579">
        <v>1900</v>
      </c>
      <c r="E250" s="11">
        <f>C250*D250</f>
        <v>1900</v>
      </c>
      <c r="F250" s="547"/>
    </row>
    <row r="251" spans="1:6" s="46" customFormat="1">
      <c r="A251" s="368" t="s">
        <v>2249</v>
      </c>
      <c r="B251" s="333" t="s">
        <v>1344</v>
      </c>
      <c r="C251" s="48">
        <v>1</v>
      </c>
      <c r="D251" s="579">
        <v>4400</v>
      </c>
      <c r="E251" s="11">
        <f t="shared" si="11"/>
        <v>4400</v>
      </c>
      <c r="F251" s="547"/>
    </row>
    <row r="252" spans="1:6" s="46" customFormat="1">
      <c r="A252" s="368" t="s">
        <v>2250</v>
      </c>
      <c r="B252" s="333" t="s">
        <v>1713</v>
      </c>
      <c r="C252" s="48">
        <v>3</v>
      </c>
      <c r="D252" s="579">
        <v>180</v>
      </c>
      <c r="E252" s="11">
        <f t="shared" si="11"/>
        <v>540</v>
      </c>
      <c r="F252" s="547"/>
    </row>
    <row r="253" spans="1:6" s="46" customFormat="1">
      <c r="A253" s="368" t="s">
        <v>4591</v>
      </c>
      <c r="B253" s="333" t="s">
        <v>4590</v>
      </c>
      <c r="C253" s="48">
        <v>1</v>
      </c>
      <c r="D253" s="579">
        <v>350</v>
      </c>
      <c r="E253" s="11">
        <f t="shared" si="11"/>
        <v>350</v>
      </c>
      <c r="F253" s="547"/>
    </row>
    <row r="254" spans="1:6" s="46" customFormat="1">
      <c r="A254" s="368" t="s">
        <v>2251</v>
      </c>
      <c r="B254" s="333" t="s">
        <v>1774</v>
      </c>
      <c r="C254" s="48">
        <v>1</v>
      </c>
      <c r="D254" s="579">
        <v>3500</v>
      </c>
      <c r="E254" s="11">
        <f t="shared" si="11"/>
        <v>3500</v>
      </c>
      <c r="F254" s="547"/>
    </row>
    <row r="255" spans="1:6" s="46" customFormat="1">
      <c r="A255" s="368" t="s">
        <v>4894</v>
      </c>
      <c r="B255" s="333" t="s">
        <v>4893</v>
      </c>
      <c r="C255" s="48">
        <v>1</v>
      </c>
      <c r="D255" s="579">
        <v>1980</v>
      </c>
      <c r="E255" s="11">
        <f t="shared" si="11"/>
        <v>1980</v>
      </c>
      <c r="F255" s="547"/>
    </row>
    <row r="256" spans="1:6" s="46" customFormat="1">
      <c r="A256" s="368" t="s">
        <v>2252</v>
      </c>
      <c r="B256" s="333" t="s">
        <v>1468</v>
      </c>
      <c r="C256" s="48">
        <v>1</v>
      </c>
      <c r="D256" s="579">
        <v>8</v>
      </c>
      <c r="E256" s="11">
        <f t="shared" ref="E256:E262" si="12">C256*D256</f>
        <v>8</v>
      </c>
      <c r="F256" s="547"/>
    </row>
    <row r="257" spans="1:6" s="46" customFormat="1">
      <c r="A257" s="368" t="s">
        <v>2253</v>
      </c>
      <c r="B257" s="333" t="s">
        <v>1279</v>
      </c>
      <c r="C257" s="48">
        <v>1</v>
      </c>
      <c r="D257" s="579">
        <v>12</v>
      </c>
      <c r="E257" s="11">
        <f t="shared" si="12"/>
        <v>12</v>
      </c>
      <c r="F257" s="547"/>
    </row>
    <row r="258" spans="1:6" s="46" customFormat="1">
      <c r="A258" s="368" t="s">
        <v>2254</v>
      </c>
      <c r="B258" s="333" t="s">
        <v>1278</v>
      </c>
      <c r="C258" s="48">
        <v>1</v>
      </c>
      <c r="D258" s="579">
        <v>15</v>
      </c>
      <c r="E258" s="11">
        <f t="shared" si="12"/>
        <v>15</v>
      </c>
      <c r="F258" s="547"/>
    </row>
    <row r="259" spans="1:6" s="46" customFormat="1">
      <c r="A259" s="368" t="s">
        <v>2255</v>
      </c>
      <c r="B259" s="333" t="s">
        <v>1277</v>
      </c>
      <c r="C259" s="48">
        <v>1</v>
      </c>
      <c r="D259" s="579">
        <v>60</v>
      </c>
      <c r="E259" s="11">
        <f t="shared" si="12"/>
        <v>60</v>
      </c>
      <c r="F259" s="547"/>
    </row>
    <row r="260" spans="1:6" s="46" customFormat="1">
      <c r="A260" s="368" t="s">
        <v>2256</v>
      </c>
      <c r="B260" s="333" t="s">
        <v>1747</v>
      </c>
      <c r="C260" s="48">
        <v>1</v>
      </c>
      <c r="D260" s="579">
        <v>140</v>
      </c>
      <c r="E260" s="11">
        <f t="shared" si="12"/>
        <v>140</v>
      </c>
      <c r="F260" s="547"/>
    </row>
    <row r="261" spans="1:6" s="46" customFormat="1">
      <c r="A261" s="368" t="s">
        <v>4858</v>
      </c>
      <c r="B261" s="333" t="s">
        <v>4857</v>
      </c>
      <c r="C261" s="48">
        <v>1</v>
      </c>
      <c r="D261" s="579">
        <v>90</v>
      </c>
      <c r="E261" s="11">
        <f t="shared" si="12"/>
        <v>90</v>
      </c>
      <c r="F261" s="547"/>
    </row>
    <row r="262" spans="1:6" s="46" customFormat="1">
      <c r="A262" s="368" t="s">
        <v>2257</v>
      </c>
      <c r="B262" s="333" t="s">
        <v>285</v>
      </c>
      <c r="C262" s="48">
        <v>1</v>
      </c>
      <c r="D262" s="579">
        <v>4700</v>
      </c>
      <c r="E262" s="11">
        <f t="shared" si="12"/>
        <v>4700</v>
      </c>
      <c r="F262" s="547"/>
    </row>
    <row r="263" spans="1:6" s="46" customFormat="1">
      <c r="A263" s="16"/>
      <c r="B263" s="52" t="s">
        <v>325</v>
      </c>
      <c r="C263" s="52"/>
      <c r="D263" s="543"/>
      <c r="E263" s="53"/>
      <c r="F263" s="548"/>
    </row>
    <row r="264" spans="1:6" s="46" customFormat="1">
      <c r="A264" s="368" t="s">
        <v>2258</v>
      </c>
      <c r="B264" s="359" t="s">
        <v>326</v>
      </c>
      <c r="C264" s="65">
        <v>1</v>
      </c>
      <c r="D264" s="803">
        <v>680</v>
      </c>
      <c r="E264" s="538">
        <f t="shared" ref="E264:E287" si="13">C264*D264</f>
        <v>680</v>
      </c>
      <c r="F264" s="547"/>
    </row>
    <row r="265" spans="1:6" s="46" customFormat="1">
      <c r="A265" s="368" t="s">
        <v>2259</v>
      </c>
      <c r="B265" s="359" t="s">
        <v>327</v>
      </c>
      <c r="C265" s="65">
        <v>1</v>
      </c>
      <c r="D265" s="803">
        <v>1100</v>
      </c>
      <c r="E265" s="538">
        <f t="shared" si="13"/>
        <v>1100</v>
      </c>
      <c r="F265" s="547"/>
    </row>
    <row r="266" spans="1:6" s="46" customFormat="1">
      <c r="A266" s="368" t="s">
        <v>2260</v>
      </c>
      <c r="B266" s="359" t="s">
        <v>328</v>
      </c>
      <c r="C266" s="65">
        <v>1</v>
      </c>
      <c r="D266" s="803">
        <v>950</v>
      </c>
      <c r="E266" s="538">
        <f t="shared" si="13"/>
        <v>950</v>
      </c>
      <c r="F266" s="547"/>
    </row>
    <row r="267" spans="1:6" s="46" customFormat="1">
      <c r="A267" s="368" t="s">
        <v>2261</v>
      </c>
      <c r="B267" s="359" t="s">
        <v>329</v>
      </c>
      <c r="C267" s="65">
        <v>1</v>
      </c>
      <c r="D267" s="803">
        <v>3900</v>
      </c>
      <c r="E267" s="538">
        <f t="shared" si="13"/>
        <v>3900</v>
      </c>
      <c r="F267" s="547"/>
    </row>
    <row r="268" spans="1:6" s="46" customFormat="1">
      <c r="A268" s="368" t="s">
        <v>2262</v>
      </c>
      <c r="B268" s="359" t="s">
        <v>330</v>
      </c>
      <c r="C268" s="65">
        <v>1</v>
      </c>
      <c r="D268" s="803">
        <v>1800</v>
      </c>
      <c r="E268" s="538">
        <f t="shared" si="13"/>
        <v>1800</v>
      </c>
      <c r="F268" s="547"/>
    </row>
    <row r="269" spans="1:6" s="46" customFormat="1">
      <c r="A269" s="368" t="s">
        <v>2263</v>
      </c>
      <c r="B269" s="359" t="s">
        <v>331</v>
      </c>
      <c r="C269" s="65">
        <v>1</v>
      </c>
      <c r="D269" s="803">
        <v>1310</v>
      </c>
      <c r="E269" s="538">
        <f t="shared" si="13"/>
        <v>1310</v>
      </c>
      <c r="F269" s="547"/>
    </row>
    <row r="270" spans="1:6" s="46" customFormat="1">
      <c r="A270" s="368" t="s">
        <v>2264</v>
      </c>
      <c r="B270" s="359" t="s">
        <v>332</v>
      </c>
      <c r="C270" s="65">
        <v>1</v>
      </c>
      <c r="D270" s="803">
        <v>590</v>
      </c>
      <c r="E270" s="538">
        <f t="shared" si="13"/>
        <v>590</v>
      </c>
      <c r="F270" s="547"/>
    </row>
    <row r="271" spans="1:6" s="46" customFormat="1">
      <c r="A271" s="368" t="s">
        <v>2265</v>
      </c>
      <c r="B271" s="359" t="s">
        <v>333</v>
      </c>
      <c r="C271" s="65">
        <v>1</v>
      </c>
      <c r="D271" s="803">
        <v>3900</v>
      </c>
      <c r="E271" s="538">
        <f t="shared" si="13"/>
        <v>3900</v>
      </c>
      <c r="F271" s="547"/>
    </row>
    <row r="272" spans="1:6" s="46" customFormat="1">
      <c r="A272" s="368" t="s">
        <v>2266</v>
      </c>
      <c r="B272" s="359" t="s">
        <v>334</v>
      </c>
      <c r="C272" s="65">
        <v>1</v>
      </c>
      <c r="D272" s="803">
        <v>1920</v>
      </c>
      <c r="E272" s="538">
        <f t="shared" si="13"/>
        <v>1920</v>
      </c>
      <c r="F272" s="547"/>
    </row>
    <row r="273" spans="1:6" s="46" customFormat="1">
      <c r="A273" s="368" t="s">
        <v>2267</v>
      </c>
      <c r="B273" s="359" t="s">
        <v>335</v>
      </c>
      <c r="C273" s="65">
        <v>1</v>
      </c>
      <c r="D273" s="803">
        <v>3500</v>
      </c>
      <c r="E273" s="538">
        <f t="shared" si="13"/>
        <v>3500</v>
      </c>
      <c r="F273" s="547"/>
    </row>
    <row r="274" spans="1:6" s="46" customFormat="1">
      <c r="A274" s="368" t="s">
        <v>2268</v>
      </c>
      <c r="B274" s="359" t="s">
        <v>336</v>
      </c>
      <c r="C274" s="65">
        <v>1</v>
      </c>
      <c r="D274" s="803">
        <v>2590</v>
      </c>
      <c r="E274" s="538">
        <f t="shared" si="13"/>
        <v>2590</v>
      </c>
      <c r="F274" s="547"/>
    </row>
    <row r="275" spans="1:6" s="46" customFormat="1">
      <c r="A275" s="368" t="s">
        <v>2269</v>
      </c>
      <c r="B275" s="359" t="s">
        <v>337</v>
      </c>
      <c r="C275" s="65">
        <v>1</v>
      </c>
      <c r="D275" s="803">
        <v>1900</v>
      </c>
      <c r="E275" s="538">
        <f t="shared" si="13"/>
        <v>1900</v>
      </c>
      <c r="F275" s="547"/>
    </row>
    <row r="276" spans="1:6" s="46" customFormat="1">
      <c r="A276" s="368" t="s">
        <v>3991</v>
      </c>
      <c r="B276" s="359" t="s">
        <v>3990</v>
      </c>
      <c r="C276" s="65">
        <v>1</v>
      </c>
      <c r="D276" s="803">
        <v>1940</v>
      </c>
      <c r="E276" s="538">
        <f t="shared" si="13"/>
        <v>1940</v>
      </c>
      <c r="F276" s="547"/>
    </row>
    <row r="277" spans="1:6" s="46" customFormat="1">
      <c r="A277" s="368" t="s">
        <v>2270</v>
      </c>
      <c r="B277" s="359" t="s">
        <v>338</v>
      </c>
      <c r="C277" s="65">
        <v>1</v>
      </c>
      <c r="D277" s="803">
        <v>2160</v>
      </c>
      <c r="E277" s="538">
        <f t="shared" si="13"/>
        <v>2160</v>
      </c>
      <c r="F277" s="547"/>
    </row>
    <row r="278" spans="1:6" s="46" customFormat="1">
      <c r="A278" s="368" t="s">
        <v>3992</v>
      </c>
      <c r="B278" s="359" t="s">
        <v>3993</v>
      </c>
      <c r="C278" s="65">
        <v>1</v>
      </c>
      <c r="D278" s="803">
        <v>1400</v>
      </c>
      <c r="E278" s="538">
        <f t="shared" si="13"/>
        <v>1400</v>
      </c>
      <c r="F278" s="547"/>
    </row>
    <row r="279" spans="1:6" s="46" customFormat="1">
      <c r="A279" s="368" t="s">
        <v>2271</v>
      </c>
      <c r="B279" s="359" t="s">
        <v>339</v>
      </c>
      <c r="C279" s="65">
        <v>1</v>
      </c>
      <c r="D279" s="803">
        <v>7560</v>
      </c>
      <c r="E279" s="538">
        <f t="shared" si="13"/>
        <v>7560</v>
      </c>
      <c r="F279" s="547"/>
    </row>
    <row r="280" spans="1:6" s="46" customFormat="1">
      <c r="A280" s="368" t="s">
        <v>4824</v>
      </c>
      <c r="B280" s="359" t="s">
        <v>4823</v>
      </c>
      <c r="C280" s="65">
        <v>1</v>
      </c>
      <c r="D280" s="803">
        <v>11000</v>
      </c>
      <c r="E280" s="538">
        <f t="shared" ref="E280" si="14">C280*D280</f>
        <v>11000</v>
      </c>
      <c r="F280" s="547"/>
    </row>
    <row r="281" spans="1:6" s="46" customFormat="1">
      <c r="A281" s="368" t="s">
        <v>2272</v>
      </c>
      <c r="B281" s="359" t="s">
        <v>340</v>
      </c>
      <c r="C281" s="65">
        <v>1</v>
      </c>
      <c r="D281" s="803">
        <v>2120</v>
      </c>
      <c r="E281" s="538">
        <f t="shared" si="13"/>
        <v>2120</v>
      </c>
      <c r="F281" s="547"/>
    </row>
    <row r="282" spans="1:6" s="46" customFormat="1">
      <c r="A282" s="368" t="s">
        <v>2273</v>
      </c>
      <c r="B282" s="359" t="s">
        <v>341</v>
      </c>
      <c r="C282" s="65">
        <v>1</v>
      </c>
      <c r="D282" s="803">
        <v>1280</v>
      </c>
      <c r="E282" s="538">
        <f t="shared" si="13"/>
        <v>1280</v>
      </c>
      <c r="F282" s="547"/>
    </row>
    <row r="283" spans="1:6" s="46" customFormat="1">
      <c r="A283" s="368" t="s">
        <v>2274</v>
      </c>
      <c r="B283" s="359" t="s">
        <v>342</v>
      </c>
      <c r="C283" s="65">
        <v>1</v>
      </c>
      <c r="D283" s="803">
        <v>2200</v>
      </c>
      <c r="E283" s="538">
        <f t="shared" si="13"/>
        <v>2200</v>
      </c>
      <c r="F283" s="547"/>
    </row>
    <row r="284" spans="1:6" s="46" customFormat="1">
      <c r="A284" s="368" t="s">
        <v>2275</v>
      </c>
      <c r="B284" s="359" t="s">
        <v>343</v>
      </c>
      <c r="C284" s="65">
        <v>1</v>
      </c>
      <c r="D284" s="804">
        <v>2280</v>
      </c>
      <c r="E284" s="539">
        <f t="shared" si="13"/>
        <v>2280</v>
      </c>
      <c r="F284" s="547"/>
    </row>
    <row r="285" spans="1:6" s="46" customFormat="1">
      <c r="A285" s="368" t="s">
        <v>2276</v>
      </c>
      <c r="B285" s="359" t="s">
        <v>344</v>
      </c>
      <c r="C285" s="65">
        <v>1</v>
      </c>
      <c r="D285" s="803">
        <v>2100</v>
      </c>
      <c r="E285" s="159">
        <f t="shared" si="13"/>
        <v>2100</v>
      </c>
      <c r="F285" s="547"/>
    </row>
    <row r="286" spans="1:6" s="46" customFormat="1">
      <c r="A286" s="368" t="s">
        <v>3920</v>
      </c>
      <c r="B286" s="359" t="s">
        <v>3919</v>
      </c>
      <c r="C286" s="65">
        <v>1</v>
      </c>
      <c r="D286" s="168">
        <v>1560</v>
      </c>
      <c r="E286" s="159">
        <f t="shared" si="13"/>
        <v>1560</v>
      </c>
      <c r="F286" s="547"/>
    </row>
    <row r="287" spans="1:6" s="46" customFormat="1">
      <c r="A287" s="368" t="s">
        <v>2277</v>
      </c>
      <c r="B287" s="359" t="s">
        <v>1606</v>
      </c>
      <c r="C287" s="65">
        <v>1</v>
      </c>
      <c r="D287" s="159">
        <v>2340</v>
      </c>
      <c r="E287" s="159">
        <f t="shared" si="13"/>
        <v>2340</v>
      </c>
      <c r="F287" s="547"/>
    </row>
    <row r="288" spans="1:6" s="46" customFormat="1">
      <c r="A288" s="368" t="s">
        <v>2278</v>
      </c>
      <c r="B288" s="359" t="s">
        <v>1300</v>
      </c>
      <c r="C288" s="65">
        <v>1</v>
      </c>
      <c r="D288" s="159">
        <v>3660</v>
      </c>
      <c r="E288" s="159">
        <f t="shared" ref="E288:E312" si="15">C288*D288</f>
        <v>3660</v>
      </c>
      <c r="F288" s="547"/>
    </row>
    <row r="289" spans="1:6" s="46" customFormat="1">
      <c r="A289" s="368" t="s">
        <v>2279</v>
      </c>
      <c r="B289" s="359" t="s">
        <v>1301</v>
      </c>
      <c r="C289" s="65">
        <v>1</v>
      </c>
      <c r="D289" s="159">
        <v>890</v>
      </c>
      <c r="E289" s="159">
        <f t="shared" si="15"/>
        <v>890</v>
      </c>
      <c r="F289" s="547"/>
    </row>
    <row r="290" spans="1:6" s="46" customFormat="1">
      <c r="A290" s="368" t="s">
        <v>4079</v>
      </c>
      <c r="B290" s="359" t="s">
        <v>1302</v>
      </c>
      <c r="C290" s="65">
        <v>1</v>
      </c>
      <c r="D290" s="159">
        <v>2120</v>
      </c>
      <c r="E290" s="159">
        <f t="shared" si="15"/>
        <v>2120</v>
      </c>
      <c r="F290" s="547"/>
    </row>
    <row r="291" spans="1:6" s="46" customFormat="1">
      <c r="A291" s="368" t="s">
        <v>2280</v>
      </c>
      <c r="B291" s="359" t="s">
        <v>1303</v>
      </c>
      <c r="C291" s="65">
        <v>1</v>
      </c>
      <c r="D291" s="159">
        <v>3840</v>
      </c>
      <c r="E291" s="159">
        <f t="shared" si="15"/>
        <v>3840</v>
      </c>
      <c r="F291" s="547"/>
    </row>
    <row r="292" spans="1:6" s="46" customFormat="1">
      <c r="A292" s="368" t="s">
        <v>2281</v>
      </c>
      <c r="B292" s="359" t="s">
        <v>1304</v>
      </c>
      <c r="C292" s="65">
        <v>1</v>
      </c>
      <c r="D292" s="159">
        <v>18600</v>
      </c>
      <c r="E292" s="159">
        <f t="shared" si="15"/>
        <v>18600</v>
      </c>
      <c r="F292" s="547"/>
    </row>
    <row r="293" spans="1:6" s="46" customFormat="1">
      <c r="A293" s="368" t="s">
        <v>4012</v>
      </c>
      <c r="B293" s="359" t="s">
        <v>1305</v>
      </c>
      <c r="C293" s="65">
        <v>1</v>
      </c>
      <c r="D293" s="159">
        <v>6200</v>
      </c>
      <c r="E293" s="159">
        <f t="shared" si="15"/>
        <v>6200</v>
      </c>
      <c r="F293" s="547"/>
    </row>
    <row r="294" spans="1:6" s="46" customFormat="1">
      <c r="A294" s="368" t="s">
        <v>2282</v>
      </c>
      <c r="B294" s="359" t="s">
        <v>1306</v>
      </c>
      <c r="C294" s="65">
        <v>1</v>
      </c>
      <c r="D294" s="159">
        <v>3800</v>
      </c>
      <c r="E294" s="159">
        <f t="shared" si="15"/>
        <v>3800</v>
      </c>
      <c r="F294" s="547"/>
    </row>
    <row r="295" spans="1:6" s="46" customFormat="1">
      <c r="A295" s="368" t="s">
        <v>2283</v>
      </c>
      <c r="B295" s="359" t="s">
        <v>1307</v>
      </c>
      <c r="C295" s="65">
        <v>1</v>
      </c>
      <c r="D295" s="159">
        <v>1880</v>
      </c>
      <c r="E295" s="159">
        <f t="shared" si="15"/>
        <v>1880</v>
      </c>
      <c r="F295" s="547"/>
    </row>
    <row r="296" spans="1:6" s="46" customFormat="1">
      <c r="A296" s="368" t="s">
        <v>2284</v>
      </c>
      <c r="B296" s="359" t="s">
        <v>1308</v>
      </c>
      <c r="C296" s="65">
        <v>1</v>
      </c>
      <c r="D296" s="159">
        <v>1990</v>
      </c>
      <c r="E296" s="159">
        <f t="shared" si="15"/>
        <v>1990</v>
      </c>
      <c r="F296" s="547"/>
    </row>
    <row r="297" spans="1:6" s="46" customFormat="1">
      <c r="A297" s="368" t="s">
        <v>2285</v>
      </c>
      <c r="B297" s="359" t="s">
        <v>1309</v>
      </c>
      <c r="C297" s="65">
        <v>1</v>
      </c>
      <c r="D297" s="159">
        <v>9980</v>
      </c>
      <c r="E297" s="159">
        <f t="shared" si="15"/>
        <v>9980</v>
      </c>
      <c r="F297" s="547"/>
    </row>
    <row r="298" spans="1:6" s="46" customFormat="1">
      <c r="A298" s="368" t="s">
        <v>2286</v>
      </c>
      <c r="B298" s="359" t="s">
        <v>1310</v>
      </c>
      <c r="C298" s="65">
        <v>1</v>
      </c>
      <c r="D298" s="159">
        <v>5100</v>
      </c>
      <c r="E298" s="159">
        <f t="shared" si="15"/>
        <v>5100</v>
      </c>
      <c r="F298" s="547"/>
    </row>
    <row r="299" spans="1:6" s="46" customFormat="1">
      <c r="A299" s="368" t="s">
        <v>2287</v>
      </c>
      <c r="B299" s="359" t="s">
        <v>1311</v>
      </c>
      <c r="C299" s="65">
        <v>1</v>
      </c>
      <c r="D299" s="159">
        <v>1970</v>
      </c>
      <c r="E299" s="159">
        <f t="shared" si="15"/>
        <v>1970</v>
      </c>
      <c r="F299" s="547"/>
    </row>
    <row r="300" spans="1:6" s="46" customFormat="1">
      <c r="A300" s="368" t="s">
        <v>2288</v>
      </c>
      <c r="B300" s="359" t="s">
        <v>1313</v>
      </c>
      <c r="C300" s="65">
        <v>1</v>
      </c>
      <c r="D300" s="159">
        <v>1570</v>
      </c>
      <c r="E300" s="159">
        <f t="shared" si="15"/>
        <v>1570</v>
      </c>
      <c r="F300" s="547"/>
    </row>
    <row r="301" spans="1:6" s="46" customFormat="1">
      <c r="A301" s="368" t="s">
        <v>2289</v>
      </c>
      <c r="B301" s="359" t="s">
        <v>1312</v>
      </c>
      <c r="C301" s="65">
        <v>1</v>
      </c>
      <c r="D301" s="159">
        <v>1990</v>
      </c>
      <c r="E301" s="159">
        <f t="shared" si="15"/>
        <v>1990</v>
      </c>
      <c r="F301" s="547"/>
    </row>
    <row r="302" spans="1:6" s="46" customFormat="1">
      <c r="A302" s="368" t="s">
        <v>2290</v>
      </c>
      <c r="B302" s="359" t="s">
        <v>1314</v>
      </c>
      <c r="C302" s="65">
        <v>1</v>
      </c>
      <c r="D302" s="159">
        <v>3200</v>
      </c>
      <c r="E302" s="159">
        <f t="shared" si="15"/>
        <v>3200</v>
      </c>
      <c r="F302" s="547"/>
    </row>
    <row r="303" spans="1:6" s="46" customFormat="1">
      <c r="A303" s="368" t="s">
        <v>2291</v>
      </c>
      <c r="B303" s="359" t="s">
        <v>1315</v>
      </c>
      <c r="C303" s="65">
        <v>1</v>
      </c>
      <c r="D303" s="159">
        <v>2980</v>
      </c>
      <c r="E303" s="159">
        <f t="shared" si="15"/>
        <v>2980</v>
      </c>
      <c r="F303" s="547"/>
    </row>
    <row r="304" spans="1:6" s="46" customFormat="1">
      <c r="A304" s="368" t="s">
        <v>2292</v>
      </c>
      <c r="B304" s="359" t="s">
        <v>1316</v>
      </c>
      <c r="C304" s="65">
        <v>1</v>
      </c>
      <c r="D304" s="159">
        <v>12200</v>
      </c>
      <c r="E304" s="159">
        <f t="shared" si="15"/>
        <v>12200</v>
      </c>
      <c r="F304" s="547"/>
    </row>
    <row r="305" spans="1:237" s="46" customFormat="1">
      <c r="A305" s="368" t="s">
        <v>2293</v>
      </c>
      <c r="B305" s="359" t="s">
        <v>1317</v>
      </c>
      <c r="C305" s="65">
        <v>1</v>
      </c>
      <c r="D305" s="159">
        <v>3300</v>
      </c>
      <c r="E305" s="159">
        <f t="shared" si="15"/>
        <v>3300</v>
      </c>
      <c r="F305" s="547"/>
    </row>
    <row r="306" spans="1:237" s="46" customFormat="1">
      <c r="A306" s="368" t="s">
        <v>2294</v>
      </c>
      <c r="B306" s="359" t="s">
        <v>1318</v>
      </c>
      <c r="C306" s="65">
        <v>1</v>
      </c>
      <c r="D306" s="159">
        <v>1590</v>
      </c>
      <c r="E306" s="159">
        <f t="shared" si="15"/>
        <v>1590</v>
      </c>
      <c r="F306" s="547"/>
    </row>
    <row r="307" spans="1:237" s="46" customFormat="1">
      <c r="A307" s="368" t="s">
        <v>2295</v>
      </c>
      <c r="B307" s="359" t="s">
        <v>1319</v>
      </c>
      <c r="C307" s="65">
        <v>1</v>
      </c>
      <c r="D307" s="159">
        <v>1690</v>
      </c>
      <c r="E307" s="159">
        <f t="shared" si="15"/>
        <v>1690</v>
      </c>
      <c r="F307" s="547"/>
    </row>
    <row r="308" spans="1:237" s="46" customFormat="1" ht="25.5">
      <c r="A308" s="599" t="s">
        <v>2296</v>
      </c>
      <c r="B308" s="359" t="s">
        <v>1320</v>
      </c>
      <c r="C308" s="65">
        <v>1</v>
      </c>
      <c r="D308" s="159">
        <v>5200</v>
      </c>
      <c r="E308" s="159">
        <f t="shared" si="15"/>
        <v>5200</v>
      </c>
      <c r="F308" s="547"/>
    </row>
    <row r="309" spans="1:237" s="46" customFormat="1">
      <c r="A309" s="368" t="s">
        <v>2297</v>
      </c>
      <c r="B309" s="359" t="s">
        <v>1321</v>
      </c>
      <c r="C309" s="65">
        <v>1</v>
      </c>
      <c r="D309" s="159">
        <v>3550</v>
      </c>
      <c r="E309" s="159">
        <f t="shared" si="15"/>
        <v>3550</v>
      </c>
      <c r="F309" s="547"/>
    </row>
    <row r="310" spans="1:237" s="46" customFormat="1">
      <c r="A310" s="599" t="s">
        <v>2298</v>
      </c>
      <c r="B310" s="359" t="s">
        <v>1322</v>
      </c>
      <c r="C310" s="65">
        <v>1</v>
      </c>
      <c r="D310" s="159">
        <v>1480</v>
      </c>
      <c r="E310" s="159">
        <f t="shared" si="15"/>
        <v>1480</v>
      </c>
      <c r="F310" s="547"/>
    </row>
    <row r="311" spans="1:237" s="46" customFormat="1">
      <c r="A311" s="368" t="s">
        <v>2299</v>
      </c>
      <c r="B311" s="359" t="s">
        <v>1323</v>
      </c>
      <c r="C311" s="65">
        <v>1</v>
      </c>
      <c r="D311" s="159">
        <v>1580</v>
      </c>
      <c r="E311" s="159">
        <f t="shared" si="15"/>
        <v>1580</v>
      </c>
      <c r="F311" s="547"/>
    </row>
    <row r="312" spans="1:237" s="46" customFormat="1">
      <c r="A312" s="368" t="s">
        <v>2300</v>
      </c>
      <c r="B312" s="359" t="s">
        <v>1324</v>
      </c>
      <c r="C312" s="65">
        <v>1</v>
      </c>
      <c r="D312" s="159">
        <v>1630</v>
      </c>
      <c r="E312" s="159">
        <f t="shared" si="15"/>
        <v>1630</v>
      </c>
      <c r="F312" s="547"/>
    </row>
    <row r="313" spans="1:237" s="46" customFormat="1">
      <c r="A313" s="368" t="s">
        <v>2301</v>
      </c>
      <c r="B313" s="359" t="s">
        <v>345</v>
      </c>
      <c r="C313" s="65">
        <v>1</v>
      </c>
      <c r="D313" s="159">
        <v>4930</v>
      </c>
      <c r="E313" s="159">
        <f>C313*D313</f>
        <v>4930</v>
      </c>
      <c r="F313" s="547"/>
    </row>
    <row r="314" spans="1:237" s="46" customFormat="1">
      <c r="A314" s="368" t="s">
        <v>2302</v>
      </c>
      <c r="B314" s="359" t="s">
        <v>1325</v>
      </c>
      <c r="C314" s="65">
        <v>5</v>
      </c>
      <c r="D314" s="159">
        <v>990</v>
      </c>
      <c r="E314" s="159">
        <f>C314*D314</f>
        <v>4950</v>
      </c>
      <c r="F314" s="547"/>
    </row>
    <row r="315" spans="1:237" ht="15">
      <c r="A315" s="368" t="s">
        <v>2303</v>
      </c>
      <c r="B315" s="359" t="s">
        <v>1550</v>
      </c>
      <c r="C315" s="48">
        <v>50</v>
      </c>
      <c r="D315" s="579">
        <v>110</v>
      </c>
      <c r="E315" s="11">
        <f>C315*D315</f>
        <v>5500</v>
      </c>
      <c r="F315" s="547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 s="58"/>
      <c r="IC315" s="58"/>
    </row>
    <row r="316" spans="1:237" s="46" customFormat="1" ht="15">
      <c r="A316" s="600"/>
      <c r="B316" s="360" t="s">
        <v>346</v>
      </c>
      <c r="C316" s="56"/>
      <c r="D316" s="544"/>
      <c r="E316" s="57"/>
      <c r="F316" s="549"/>
      <c r="IB316" s="58"/>
      <c r="IC316" s="58"/>
    </row>
    <row r="317" spans="1:237" s="46" customFormat="1">
      <c r="A317" s="368" t="s">
        <v>4080</v>
      </c>
      <c r="B317" s="333" t="s">
        <v>347</v>
      </c>
      <c r="C317" s="48">
        <v>1</v>
      </c>
      <c r="D317" s="159">
        <v>7650</v>
      </c>
      <c r="E317" s="11">
        <f t="shared" ref="E317:E329" si="16">C317*D317</f>
        <v>7650</v>
      </c>
      <c r="F317" s="547"/>
    </row>
    <row r="318" spans="1:237" s="46" customFormat="1" ht="25.5">
      <c r="A318" s="368" t="s">
        <v>4081</v>
      </c>
      <c r="B318" s="333" t="s">
        <v>348</v>
      </c>
      <c r="C318" s="48">
        <v>1</v>
      </c>
      <c r="D318" s="159">
        <v>7650</v>
      </c>
      <c r="E318" s="11">
        <f t="shared" si="16"/>
        <v>7650</v>
      </c>
      <c r="F318" s="547"/>
    </row>
    <row r="319" spans="1:237" s="46" customFormat="1" ht="25.5">
      <c r="A319" s="368" t="s">
        <v>2304</v>
      </c>
      <c r="B319" s="333" t="s">
        <v>349</v>
      </c>
      <c r="C319" s="48">
        <v>1</v>
      </c>
      <c r="D319" s="159">
        <v>7650</v>
      </c>
      <c r="E319" s="11">
        <f t="shared" si="16"/>
        <v>7650</v>
      </c>
      <c r="F319" s="547"/>
    </row>
    <row r="320" spans="1:237" ht="15">
      <c r="A320" s="368" t="s">
        <v>2305</v>
      </c>
      <c r="B320" s="333" t="s">
        <v>350</v>
      </c>
      <c r="C320" s="48">
        <v>1</v>
      </c>
      <c r="D320" s="159">
        <v>7650</v>
      </c>
      <c r="E320" s="11">
        <f t="shared" si="16"/>
        <v>7650</v>
      </c>
      <c r="F320" s="547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 s="46"/>
      <c r="IC320" s="46"/>
    </row>
    <row r="321" spans="1:6" s="46" customFormat="1" ht="25.5">
      <c r="A321" s="601" t="s">
        <v>2306</v>
      </c>
      <c r="B321" s="333" t="s">
        <v>351</v>
      </c>
      <c r="C321" s="56">
        <v>1</v>
      </c>
      <c r="D321" s="159">
        <v>7650</v>
      </c>
      <c r="E321" s="11">
        <f t="shared" si="16"/>
        <v>7650</v>
      </c>
      <c r="F321" s="547"/>
    </row>
    <row r="322" spans="1:6" s="46" customFormat="1" ht="25.5">
      <c r="A322" s="368" t="s">
        <v>2307</v>
      </c>
      <c r="B322" s="333" t="s">
        <v>352</v>
      </c>
      <c r="C322" s="48">
        <v>1</v>
      </c>
      <c r="D322" s="159">
        <v>7650</v>
      </c>
      <c r="E322" s="11">
        <f t="shared" si="16"/>
        <v>7650</v>
      </c>
      <c r="F322" s="547"/>
    </row>
    <row r="323" spans="1:6" s="46" customFormat="1" ht="25.5">
      <c r="A323" s="368" t="s">
        <v>2308</v>
      </c>
      <c r="B323" s="333" t="s">
        <v>353</v>
      </c>
      <c r="C323" s="48">
        <v>1</v>
      </c>
      <c r="D323" s="159">
        <v>7650</v>
      </c>
      <c r="E323" s="11">
        <f t="shared" si="16"/>
        <v>7650</v>
      </c>
      <c r="F323" s="547"/>
    </row>
    <row r="324" spans="1:6" s="46" customFormat="1" ht="25.5">
      <c r="A324" s="368" t="s">
        <v>2309</v>
      </c>
      <c r="B324" s="333" t="s">
        <v>354</v>
      </c>
      <c r="C324" s="48">
        <v>1</v>
      </c>
      <c r="D324" s="159">
        <v>7650</v>
      </c>
      <c r="E324" s="11">
        <f t="shared" si="16"/>
        <v>7650</v>
      </c>
      <c r="F324" s="547"/>
    </row>
    <row r="325" spans="1:6" s="46" customFormat="1" ht="25.5">
      <c r="A325" s="368" t="s">
        <v>2310</v>
      </c>
      <c r="B325" s="333" t="s">
        <v>355</v>
      </c>
      <c r="C325" s="48">
        <v>1</v>
      </c>
      <c r="D325" s="159">
        <v>7650</v>
      </c>
      <c r="E325" s="11">
        <f t="shared" si="16"/>
        <v>7650</v>
      </c>
      <c r="F325" s="547"/>
    </row>
    <row r="326" spans="1:6" s="46" customFormat="1" ht="25.5">
      <c r="A326" s="368" t="s">
        <v>2311</v>
      </c>
      <c r="B326" s="333" t="s">
        <v>356</v>
      </c>
      <c r="C326" s="48">
        <v>1</v>
      </c>
      <c r="D326" s="159">
        <v>7650</v>
      </c>
      <c r="E326" s="11">
        <f t="shared" si="16"/>
        <v>7650</v>
      </c>
      <c r="F326" s="547"/>
    </row>
    <row r="327" spans="1:6" s="46" customFormat="1">
      <c r="A327" s="368" t="s">
        <v>2310</v>
      </c>
      <c r="B327" s="333" t="s">
        <v>357</v>
      </c>
      <c r="C327" s="48">
        <v>1</v>
      </c>
      <c r="D327" s="159">
        <v>7650</v>
      </c>
      <c r="E327" s="11">
        <f t="shared" si="16"/>
        <v>7650</v>
      </c>
      <c r="F327" s="547"/>
    </row>
    <row r="328" spans="1:6" s="46" customFormat="1">
      <c r="A328" s="368" t="s">
        <v>2312</v>
      </c>
      <c r="B328" s="333" t="s">
        <v>358</v>
      </c>
      <c r="C328" s="48">
        <v>1</v>
      </c>
      <c r="D328" s="159">
        <v>5900</v>
      </c>
      <c r="E328" s="11">
        <f t="shared" si="16"/>
        <v>5900</v>
      </c>
      <c r="F328" s="547"/>
    </row>
    <row r="329" spans="1:6" s="46" customFormat="1">
      <c r="A329" s="368" t="s">
        <v>2313</v>
      </c>
      <c r="B329" s="333" t="s">
        <v>1845</v>
      </c>
      <c r="C329" s="48">
        <v>1</v>
      </c>
      <c r="D329" s="579">
        <v>40200</v>
      </c>
      <c r="E329" s="11">
        <f t="shared" si="16"/>
        <v>40200</v>
      </c>
      <c r="F329" s="547"/>
    </row>
    <row r="330" spans="1:6" s="46" customFormat="1">
      <c r="A330" s="368" t="s">
        <v>2314</v>
      </c>
      <c r="B330" s="333" t="s">
        <v>360</v>
      </c>
      <c r="C330" s="48">
        <v>1</v>
      </c>
      <c r="D330" s="579">
        <v>3250</v>
      </c>
      <c r="E330" s="11">
        <f>C330*D330</f>
        <v>3250</v>
      </c>
      <c r="F330" s="547"/>
    </row>
    <row r="331" spans="1:6" s="46" customFormat="1">
      <c r="A331" s="368"/>
      <c r="B331" s="352" t="s">
        <v>215</v>
      </c>
      <c r="C331" s="52"/>
      <c r="D331" s="542"/>
      <c r="E331" s="53"/>
      <c r="F331" s="548"/>
    </row>
    <row r="332" spans="1:6" s="46" customFormat="1">
      <c r="A332" s="368" t="s">
        <v>2025</v>
      </c>
      <c r="B332" s="333" t="s">
        <v>359</v>
      </c>
      <c r="C332" s="48">
        <v>1</v>
      </c>
      <c r="D332" s="159">
        <v>620</v>
      </c>
      <c r="E332" s="11">
        <f t="shared" ref="E332:E360" si="17">C332*D332</f>
        <v>620</v>
      </c>
      <c r="F332" s="547"/>
    </row>
    <row r="333" spans="1:6" s="46" customFormat="1">
      <c r="A333" s="368" t="s">
        <v>2315</v>
      </c>
      <c r="B333" s="333" t="s">
        <v>361</v>
      </c>
      <c r="C333" s="48">
        <v>1</v>
      </c>
      <c r="D333" s="579">
        <v>2400</v>
      </c>
      <c r="E333" s="11">
        <f t="shared" si="17"/>
        <v>2400</v>
      </c>
      <c r="F333" s="547"/>
    </row>
    <row r="334" spans="1:6" s="46" customFormat="1">
      <c r="A334" s="368" t="s">
        <v>4311</v>
      </c>
      <c r="B334" s="333" t="s">
        <v>4310</v>
      </c>
      <c r="C334" s="48">
        <v>1</v>
      </c>
      <c r="D334" s="579">
        <v>7900</v>
      </c>
      <c r="E334" s="11">
        <f t="shared" si="17"/>
        <v>7900</v>
      </c>
      <c r="F334" s="547"/>
    </row>
    <row r="335" spans="1:6" s="46" customFormat="1">
      <c r="A335" s="368" t="s">
        <v>4441</v>
      </c>
      <c r="B335" s="333" t="s">
        <v>4440</v>
      </c>
      <c r="C335" s="48">
        <v>1</v>
      </c>
      <c r="D335" s="579">
        <v>7500</v>
      </c>
      <c r="E335" s="11">
        <f t="shared" si="17"/>
        <v>7500</v>
      </c>
      <c r="F335" s="547"/>
    </row>
    <row r="336" spans="1:6" s="46" customFormat="1" ht="25.5">
      <c r="A336" s="368" t="s">
        <v>2316</v>
      </c>
      <c r="B336" s="333" t="s">
        <v>1604</v>
      </c>
      <c r="C336" s="48">
        <v>1</v>
      </c>
      <c r="D336" s="579">
        <v>1250</v>
      </c>
      <c r="E336" s="11">
        <f t="shared" si="17"/>
        <v>1250</v>
      </c>
      <c r="F336" s="547"/>
    </row>
    <row r="337" spans="1:237" s="46" customFormat="1" ht="25.5">
      <c r="A337" s="368" t="s">
        <v>2317</v>
      </c>
      <c r="B337" s="333" t="s">
        <v>1196</v>
      </c>
      <c r="C337" s="48">
        <v>1</v>
      </c>
      <c r="D337" s="579">
        <v>2700</v>
      </c>
      <c r="E337" s="11">
        <f t="shared" si="17"/>
        <v>2700</v>
      </c>
      <c r="F337" s="547"/>
    </row>
    <row r="338" spans="1:237" s="46" customFormat="1">
      <c r="A338" s="368" t="s">
        <v>4419</v>
      </c>
      <c r="B338" s="333" t="s">
        <v>4418</v>
      </c>
      <c r="C338" s="48">
        <v>1</v>
      </c>
      <c r="D338" s="579">
        <v>1250</v>
      </c>
      <c r="E338" s="11">
        <f t="shared" si="17"/>
        <v>1250</v>
      </c>
      <c r="F338" s="547"/>
    </row>
    <row r="339" spans="1:237" s="46" customFormat="1" ht="25.5">
      <c r="A339" s="368" t="s">
        <v>2318</v>
      </c>
      <c r="B339" s="333" t="s">
        <v>1291</v>
      </c>
      <c r="C339" s="48">
        <v>1</v>
      </c>
      <c r="D339" s="579">
        <v>1300</v>
      </c>
      <c r="E339" s="11">
        <f t="shared" si="17"/>
        <v>1300</v>
      </c>
      <c r="F339" s="547"/>
    </row>
    <row r="340" spans="1:237" s="46" customFormat="1" ht="25.5">
      <c r="A340" s="368" t="s">
        <v>4417</v>
      </c>
      <c r="B340" s="333" t="s">
        <v>4416</v>
      </c>
      <c r="C340" s="48">
        <v>1</v>
      </c>
      <c r="D340" s="579">
        <v>2200</v>
      </c>
      <c r="E340" s="11">
        <f t="shared" si="17"/>
        <v>2200</v>
      </c>
      <c r="F340" s="547"/>
    </row>
    <row r="341" spans="1:237" s="46" customFormat="1" ht="25.5">
      <c r="A341" s="368" t="s">
        <v>2319</v>
      </c>
      <c r="B341" s="333" t="s">
        <v>4157</v>
      </c>
      <c r="C341" s="48">
        <v>1</v>
      </c>
      <c r="D341" s="579">
        <v>2200</v>
      </c>
      <c r="E341" s="11">
        <f t="shared" si="17"/>
        <v>2200</v>
      </c>
      <c r="F341" s="547"/>
    </row>
    <row r="342" spans="1:237" s="46" customFormat="1">
      <c r="A342" s="368" t="s">
        <v>2320</v>
      </c>
      <c r="B342" s="361" t="s">
        <v>1603</v>
      </c>
      <c r="C342" s="89">
        <v>1</v>
      </c>
      <c r="D342" s="580">
        <v>1250</v>
      </c>
      <c r="E342" s="160">
        <f t="shared" si="17"/>
        <v>1250</v>
      </c>
      <c r="F342" s="547"/>
    </row>
    <row r="343" spans="1:237" s="46" customFormat="1">
      <c r="A343" s="368" t="s">
        <v>2321</v>
      </c>
      <c r="B343" s="333" t="s">
        <v>362</v>
      </c>
      <c r="C343" s="48">
        <v>1</v>
      </c>
      <c r="D343" s="579">
        <v>2200</v>
      </c>
      <c r="E343" s="11">
        <f t="shared" si="17"/>
        <v>2200</v>
      </c>
      <c r="F343" s="547"/>
    </row>
    <row r="344" spans="1:237" s="46" customFormat="1">
      <c r="A344" s="368" t="s">
        <v>4140</v>
      </c>
      <c r="B344" s="333" t="s">
        <v>1210</v>
      </c>
      <c r="C344" s="48">
        <v>1</v>
      </c>
      <c r="D344" s="579">
        <v>1250</v>
      </c>
      <c r="E344" s="11">
        <f t="shared" si="17"/>
        <v>1250</v>
      </c>
      <c r="F344" s="547"/>
    </row>
    <row r="345" spans="1:237" s="46" customFormat="1">
      <c r="A345" s="368" t="s">
        <v>2322</v>
      </c>
      <c r="B345" s="361" t="s">
        <v>363</v>
      </c>
      <c r="C345" s="89">
        <v>1</v>
      </c>
      <c r="D345" s="579">
        <v>1800</v>
      </c>
      <c r="E345" s="11">
        <f t="shared" si="17"/>
        <v>1800</v>
      </c>
      <c r="F345" s="547"/>
    </row>
    <row r="346" spans="1:237" s="46" customFormat="1">
      <c r="A346" s="368" t="s">
        <v>2323</v>
      </c>
      <c r="B346" s="813" t="s">
        <v>1803</v>
      </c>
      <c r="C346" s="838">
        <v>1</v>
      </c>
      <c r="D346" s="835">
        <v>2560</v>
      </c>
      <c r="E346" s="18">
        <f>C346*D346</f>
        <v>2560</v>
      </c>
      <c r="F346" s="556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  <c r="CW346" s="44"/>
      <c r="CX346" s="44"/>
      <c r="CY346" s="44"/>
      <c r="CZ346" s="44"/>
      <c r="DA346" s="44"/>
      <c r="DB346" s="44"/>
      <c r="DC346" s="44"/>
      <c r="DD346" s="44"/>
      <c r="DE346" s="44"/>
      <c r="DF346" s="44"/>
      <c r="DG346" s="44"/>
      <c r="DH346" s="44"/>
      <c r="DI346" s="44"/>
      <c r="DJ346" s="44"/>
      <c r="DK346" s="44"/>
      <c r="DL346" s="44"/>
      <c r="DM346" s="44"/>
      <c r="DN346" s="44"/>
      <c r="DO346" s="44"/>
      <c r="DP346" s="44"/>
      <c r="DQ346" s="44"/>
      <c r="DR346" s="44"/>
      <c r="DS346" s="44"/>
      <c r="DT346" s="44"/>
      <c r="DU346" s="44"/>
      <c r="DV346" s="44"/>
      <c r="DW346" s="44"/>
      <c r="DX346" s="44"/>
      <c r="DY346" s="44"/>
      <c r="DZ346" s="44"/>
      <c r="EA346" s="44"/>
      <c r="EB346" s="44"/>
      <c r="EC346" s="44"/>
      <c r="ED346" s="44"/>
      <c r="EE346" s="44"/>
      <c r="EF346" s="44"/>
      <c r="EG346" s="44"/>
      <c r="EH346" s="44"/>
      <c r="EI346" s="44"/>
      <c r="EJ346" s="44"/>
      <c r="EK346" s="44"/>
      <c r="EL346" s="44"/>
      <c r="EM346" s="44"/>
      <c r="EN346" s="44"/>
      <c r="EO346" s="44"/>
      <c r="EP346" s="44"/>
      <c r="EQ346" s="44"/>
      <c r="ER346" s="44"/>
      <c r="ES346" s="44"/>
      <c r="ET346" s="44"/>
      <c r="EU346" s="44"/>
      <c r="EV346" s="44"/>
      <c r="EW346" s="44"/>
      <c r="EX346" s="44"/>
      <c r="EY346" s="44"/>
      <c r="EZ346" s="44"/>
      <c r="FA346" s="44"/>
      <c r="FB346" s="44"/>
      <c r="FC346" s="44"/>
      <c r="FD346" s="44"/>
      <c r="FE346" s="44"/>
      <c r="FF346" s="44"/>
      <c r="FG346" s="44"/>
      <c r="FH346" s="44"/>
      <c r="FI346" s="44"/>
      <c r="FJ346" s="44"/>
      <c r="FK346" s="44"/>
      <c r="FL346" s="44"/>
      <c r="FM346" s="44"/>
      <c r="FN346" s="44"/>
      <c r="FO346" s="44"/>
      <c r="FP346" s="44"/>
      <c r="FQ346" s="44"/>
      <c r="FR346" s="44"/>
      <c r="FS346" s="44"/>
      <c r="FT346" s="44"/>
      <c r="FU346" s="44"/>
      <c r="FV346" s="44"/>
      <c r="FW346" s="44"/>
      <c r="FX346" s="44"/>
      <c r="FY346" s="44"/>
      <c r="FZ346" s="44"/>
      <c r="GA346" s="44"/>
      <c r="GB346" s="44"/>
      <c r="GC346" s="44"/>
      <c r="GD346" s="44"/>
      <c r="GE346" s="44"/>
      <c r="GF346" s="44"/>
      <c r="GG346" s="44"/>
      <c r="GH346" s="44"/>
      <c r="GI346" s="44"/>
      <c r="GJ346" s="44"/>
      <c r="GK346" s="44"/>
      <c r="GL346" s="44"/>
      <c r="GM346" s="44"/>
      <c r="GN346" s="44"/>
      <c r="GO346" s="44"/>
      <c r="GP346" s="44"/>
      <c r="GQ346" s="44"/>
      <c r="GR346" s="44"/>
      <c r="GS346" s="44"/>
      <c r="GT346" s="44"/>
      <c r="GU346" s="44"/>
      <c r="GV346" s="44"/>
      <c r="GW346" s="44"/>
      <c r="GX346" s="44"/>
      <c r="GY346" s="44"/>
      <c r="GZ346" s="44"/>
      <c r="HA346" s="44"/>
      <c r="HB346" s="44"/>
      <c r="HC346" s="44"/>
      <c r="HD346" s="44"/>
      <c r="HE346" s="44"/>
      <c r="HF346" s="44"/>
      <c r="HG346" s="44"/>
      <c r="HH346" s="44"/>
      <c r="HI346" s="44"/>
      <c r="HJ346" s="44"/>
      <c r="HK346" s="44"/>
      <c r="HL346" s="44"/>
      <c r="HM346" s="44"/>
      <c r="HN346" s="44"/>
      <c r="HO346" s="44"/>
      <c r="HP346" s="44"/>
      <c r="HQ346" s="44"/>
      <c r="HR346" s="44"/>
      <c r="HS346" s="44"/>
      <c r="HT346" s="44"/>
      <c r="HU346" s="44"/>
      <c r="HV346" s="44"/>
      <c r="HW346" s="44"/>
      <c r="HX346" s="44"/>
      <c r="HY346" s="44"/>
      <c r="HZ346" s="44"/>
      <c r="IA346" s="44"/>
    </row>
    <row r="347" spans="1:237" s="46" customFormat="1">
      <c r="A347" s="368" t="s">
        <v>4421</v>
      </c>
      <c r="B347" s="813" t="s">
        <v>4420</v>
      </c>
      <c r="C347" s="838">
        <v>1</v>
      </c>
      <c r="D347" s="836">
        <v>4970</v>
      </c>
      <c r="E347" s="168">
        <f>C347*D347</f>
        <v>4970</v>
      </c>
      <c r="F347" s="556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44"/>
      <c r="DC347" s="44"/>
      <c r="DD347" s="44"/>
      <c r="DE347" s="44"/>
      <c r="DF347" s="44"/>
      <c r="DG347" s="44"/>
      <c r="DH347" s="44"/>
      <c r="DI347" s="44"/>
      <c r="DJ347" s="44"/>
      <c r="DK347" s="44"/>
      <c r="DL347" s="44"/>
      <c r="DM347" s="44"/>
      <c r="DN347" s="44"/>
      <c r="DO347" s="44"/>
      <c r="DP347" s="44"/>
      <c r="DQ347" s="44"/>
      <c r="DR347" s="44"/>
      <c r="DS347" s="44"/>
      <c r="DT347" s="44"/>
      <c r="DU347" s="44"/>
      <c r="DV347" s="44"/>
      <c r="DW347" s="44"/>
      <c r="DX347" s="44"/>
      <c r="DY347" s="44"/>
      <c r="DZ347" s="44"/>
      <c r="EA347" s="44"/>
      <c r="EB347" s="44"/>
      <c r="EC347" s="44"/>
      <c r="ED347" s="44"/>
      <c r="EE347" s="44"/>
      <c r="EF347" s="44"/>
      <c r="EG347" s="44"/>
      <c r="EH347" s="44"/>
      <c r="EI347" s="44"/>
      <c r="EJ347" s="44"/>
      <c r="EK347" s="44"/>
      <c r="EL347" s="44"/>
      <c r="EM347" s="44"/>
      <c r="EN347" s="44"/>
      <c r="EO347" s="44"/>
      <c r="EP347" s="44"/>
      <c r="EQ347" s="44"/>
      <c r="ER347" s="44"/>
      <c r="ES347" s="44"/>
      <c r="ET347" s="44"/>
      <c r="EU347" s="44"/>
      <c r="EV347" s="44"/>
      <c r="EW347" s="44"/>
      <c r="EX347" s="44"/>
      <c r="EY347" s="44"/>
      <c r="EZ347" s="44"/>
      <c r="FA347" s="44"/>
      <c r="FB347" s="44"/>
      <c r="FC347" s="44"/>
      <c r="FD347" s="44"/>
      <c r="FE347" s="44"/>
      <c r="FF347" s="44"/>
      <c r="FG347" s="44"/>
      <c r="FH347" s="44"/>
      <c r="FI347" s="44"/>
      <c r="FJ347" s="44"/>
      <c r="FK347" s="44"/>
      <c r="FL347" s="44"/>
      <c r="FM347" s="44"/>
      <c r="FN347" s="44"/>
      <c r="FO347" s="44"/>
      <c r="FP347" s="44"/>
      <c r="FQ347" s="44"/>
      <c r="FR347" s="44"/>
      <c r="FS347" s="44"/>
      <c r="FT347" s="44"/>
      <c r="FU347" s="44"/>
      <c r="FV347" s="44"/>
      <c r="FW347" s="44"/>
      <c r="FX347" s="44"/>
      <c r="FY347" s="44"/>
      <c r="FZ347" s="44"/>
      <c r="GA347" s="44"/>
      <c r="GB347" s="44"/>
      <c r="GC347" s="44"/>
      <c r="GD347" s="44"/>
      <c r="GE347" s="44"/>
      <c r="GF347" s="44"/>
      <c r="GG347" s="44"/>
      <c r="GH347" s="44"/>
      <c r="GI347" s="44"/>
      <c r="GJ347" s="44"/>
      <c r="GK347" s="44"/>
      <c r="GL347" s="44"/>
      <c r="GM347" s="44"/>
      <c r="GN347" s="44"/>
      <c r="GO347" s="44"/>
      <c r="GP347" s="44"/>
      <c r="GQ347" s="44"/>
      <c r="GR347" s="44"/>
      <c r="GS347" s="44"/>
      <c r="GT347" s="44"/>
      <c r="GU347" s="44"/>
      <c r="GV347" s="44"/>
      <c r="GW347" s="44"/>
      <c r="GX347" s="44"/>
      <c r="GY347" s="44"/>
      <c r="GZ347" s="44"/>
      <c r="HA347" s="44"/>
      <c r="HB347" s="44"/>
      <c r="HC347" s="44"/>
      <c r="HD347" s="44"/>
      <c r="HE347" s="44"/>
      <c r="HF347" s="44"/>
      <c r="HG347" s="44"/>
      <c r="HH347" s="44"/>
      <c r="HI347" s="44"/>
      <c r="HJ347" s="44"/>
      <c r="HK347" s="44"/>
      <c r="HL347" s="44"/>
      <c r="HM347" s="44"/>
      <c r="HN347" s="44"/>
      <c r="HO347" s="44"/>
      <c r="HP347" s="44"/>
      <c r="HQ347" s="44"/>
      <c r="HR347" s="44"/>
      <c r="HS347" s="44"/>
      <c r="HT347" s="44"/>
      <c r="HU347" s="44"/>
      <c r="HV347" s="44"/>
      <c r="HW347" s="44"/>
      <c r="HX347" s="44"/>
      <c r="HY347" s="44"/>
      <c r="HZ347" s="44"/>
      <c r="IA347" s="44"/>
    </row>
    <row r="348" spans="1:237" s="46" customFormat="1">
      <c r="A348" s="368" t="s">
        <v>2324</v>
      </c>
      <c r="B348" s="839" t="s">
        <v>1654</v>
      </c>
      <c r="C348" s="161">
        <v>1</v>
      </c>
      <c r="D348" s="837">
        <v>2490</v>
      </c>
      <c r="E348" s="159">
        <f t="shared" si="17"/>
        <v>2490</v>
      </c>
      <c r="F348" s="547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  <c r="DU348" s="44"/>
      <c r="DV348" s="44"/>
      <c r="DW348" s="44"/>
      <c r="DX348" s="44"/>
      <c r="DY348" s="44"/>
      <c r="DZ348" s="44"/>
      <c r="EA348" s="44"/>
      <c r="EB348" s="44"/>
      <c r="EC348" s="44"/>
      <c r="ED348" s="44"/>
      <c r="EE348" s="44"/>
      <c r="EF348" s="44"/>
      <c r="EG348" s="44"/>
      <c r="EH348" s="44"/>
      <c r="EI348" s="44"/>
      <c r="EJ348" s="44"/>
      <c r="EK348" s="44"/>
      <c r="EL348" s="44"/>
      <c r="EM348" s="44"/>
      <c r="EN348" s="44"/>
      <c r="EO348" s="44"/>
      <c r="EP348" s="44"/>
      <c r="EQ348" s="44"/>
      <c r="ER348" s="44"/>
      <c r="ES348" s="44"/>
      <c r="ET348" s="44"/>
      <c r="EU348" s="44"/>
      <c r="EV348" s="44"/>
      <c r="EW348" s="44"/>
      <c r="EX348" s="44"/>
      <c r="EY348" s="44"/>
      <c r="EZ348" s="44"/>
      <c r="FA348" s="44"/>
      <c r="FB348" s="44"/>
      <c r="FC348" s="44"/>
      <c r="FD348" s="44"/>
      <c r="FE348" s="44"/>
      <c r="FF348" s="44"/>
      <c r="FG348" s="44"/>
      <c r="FH348" s="44"/>
      <c r="FI348" s="44"/>
      <c r="FJ348" s="44"/>
      <c r="FK348" s="44"/>
      <c r="FL348" s="44"/>
      <c r="FM348" s="44"/>
      <c r="FN348" s="44"/>
      <c r="FO348" s="44"/>
      <c r="FP348" s="44"/>
      <c r="FQ348" s="44"/>
      <c r="FR348" s="44"/>
      <c r="FS348" s="44"/>
      <c r="FT348" s="44"/>
      <c r="FU348" s="44"/>
      <c r="FV348" s="44"/>
      <c r="FW348" s="44"/>
      <c r="FX348" s="44"/>
      <c r="FY348" s="44"/>
      <c r="FZ348" s="44"/>
      <c r="GA348" s="44"/>
      <c r="GB348" s="44"/>
      <c r="GC348" s="44"/>
      <c r="GD348" s="44"/>
      <c r="GE348" s="44"/>
      <c r="GF348" s="44"/>
      <c r="GG348" s="44"/>
      <c r="GH348" s="44"/>
      <c r="GI348" s="44"/>
      <c r="GJ348" s="44"/>
      <c r="GK348" s="44"/>
      <c r="GL348" s="44"/>
      <c r="GM348" s="44"/>
      <c r="GN348" s="44"/>
      <c r="GO348" s="44"/>
      <c r="GP348" s="44"/>
      <c r="GQ348" s="44"/>
      <c r="GR348" s="44"/>
      <c r="GS348" s="44"/>
      <c r="GT348" s="44"/>
      <c r="GU348" s="44"/>
      <c r="GV348" s="44"/>
      <c r="GW348" s="44"/>
      <c r="GX348" s="44"/>
      <c r="GY348" s="44"/>
      <c r="GZ348" s="44"/>
      <c r="HA348" s="44"/>
      <c r="HB348" s="44"/>
      <c r="HC348" s="44"/>
      <c r="HD348" s="44"/>
      <c r="HE348" s="44"/>
      <c r="HF348" s="44"/>
      <c r="HG348" s="44"/>
      <c r="HH348" s="44"/>
      <c r="HI348" s="44"/>
      <c r="HJ348" s="44"/>
      <c r="HK348" s="44"/>
      <c r="HL348" s="44"/>
      <c r="HM348" s="44"/>
      <c r="HN348" s="44"/>
      <c r="HO348" s="44"/>
      <c r="HP348" s="44"/>
      <c r="HQ348" s="44"/>
      <c r="HR348" s="44"/>
      <c r="HS348" s="44"/>
      <c r="HT348" s="44"/>
      <c r="HU348" s="44"/>
      <c r="HV348" s="44"/>
      <c r="HW348" s="44"/>
      <c r="HX348" s="44"/>
      <c r="HY348" s="44"/>
      <c r="HZ348" s="44"/>
      <c r="IA348" s="44"/>
      <c r="IB348" s="44"/>
      <c r="IC348" s="44"/>
    </row>
    <row r="349" spans="1:237" s="46" customFormat="1">
      <c r="A349" s="368" t="s">
        <v>4423</v>
      </c>
      <c r="B349" s="839" t="s">
        <v>4422</v>
      </c>
      <c r="C349" s="161">
        <v>1</v>
      </c>
      <c r="D349" s="159">
        <v>1660</v>
      </c>
      <c r="E349" s="159">
        <f t="shared" ref="E349" si="18">C349*D349</f>
        <v>1660</v>
      </c>
      <c r="F349" s="547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  <c r="CR349" s="44"/>
      <c r="CS349" s="44"/>
      <c r="CT349" s="44"/>
      <c r="CU349" s="44"/>
      <c r="CV349" s="44"/>
      <c r="CW349" s="44"/>
      <c r="CX349" s="44"/>
      <c r="CY349" s="44"/>
      <c r="CZ349" s="44"/>
      <c r="DA349" s="44"/>
      <c r="DB349" s="44"/>
      <c r="DC349" s="44"/>
      <c r="DD349" s="44"/>
      <c r="DE349" s="44"/>
      <c r="DF349" s="44"/>
      <c r="DG349" s="44"/>
      <c r="DH349" s="44"/>
      <c r="DI349" s="44"/>
      <c r="DJ349" s="44"/>
      <c r="DK349" s="44"/>
      <c r="DL349" s="44"/>
      <c r="DM349" s="44"/>
      <c r="DN349" s="44"/>
      <c r="DO349" s="44"/>
      <c r="DP349" s="44"/>
      <c r="DQ349" s="44"/>
      <c r="DR349" s="44"/>
      <c r="DS349" s="44"/>
      <c r="DT349" s="44"/>
      <c r="DU349" s="44"/>
      <c r="DV349" s="44"/>
      <c r="DW349" s="44"/>
      <c r="DX349" s="44"/>
      <c r="DY349" s="44"/>
      <c r="DZ349" s="44"/>
      <c r="EA349" s="44"/>
      <c r="EB349" s="44"/>
      <c r="EC349" s="44"/>
      <c r="ED349" s="44"/>
      <c r="EE349" s="44"/>
      <c r="EF349" s="44"/>
      <c r="EG349" s="44"/>
      <c r="EH349" s="44"/>
      <c r="EI349" s="44"/>
      <c r="EJ349" s="44"/>
      <c r="EK349" s="44"/>
      <c r="EL349" s="44"/>
      <c r="EM349" s="44"/>
      <c r="EN349" s="44"/>
      <c r="EO349" s="44"/>
      <c r="EP349" s="44"/>
      <c r="EQ349" s="44"/>
      <c r="ER349" s="44"/>
      <c r="ES349" s="44"/>
      <c r="ET349" s="44"/>
      <c r="EU349" s="44"/>
      <c r="EV349" s="44"/>
      <c r="EW349" s="44"/>
      <c r="EX349" s="44"/>
      <c r="EY349" s="44"/>
      <c r="EZ349" s="44"/>
      <c r="FA349" s="44"/>
      <c r="FB349" s="44"/>
      <c r="FC349" s="44"/>
      <c r="FD349" s="44"/>
      <c r="FE349" s="44"/>
      <c r="FF349" s="44"/>
      <c r="FG349" s="44"/>
      <c r="FH349" s="44"/>
      <c r="FI349" s="44"/>
      <c r="FJ349" s="44"/>
      <c r="FK349" s="44"/>
      <c r="FL349" s="44"/>
      <c r="FM349" s="44"/>
      <c r="FN349" s="44"/>
      <c r="FO349" s="44"/>
      <c r="FP349" s="44"/>
      <c r="FQ349" s="44"/>
      <c r="FR349" s="44"/>
      <c r="FS349" s="44"/>
      <c r="FT349" s="44"/>
      <c r="FU349" s="44"/>
      <c r="FV349" s="44"/>
      <c r="FW349" s="44"/>
      <c r="FX349" s="44"/>
      <c r="FY349" s="44"/>
      <c r="FZ349" s="44"/>
      <c r="GA349" s="44"/>
      <c r="GB349" s="44"/>
      <c r="GC349" s="44"/>
      <c r="GD349" s="44"/>
      <c r="GE349" s="44"/>
      <c r="GF349" s="44"/>
      <c r="GG349" s="44"/>
      <c r="GH349" s="44"/>
      <c r="GI349" s="44"/>
      <c r="GJ349" s="44"/>
      <c r="GK349" s="44"/>
      <c r="GL349" s="44"/>
      <c r="GM349" s="44"/>
      <c r="GN349" s="44"/>
      <c r="GO349" s="44"/>
      <c r="GP349" s="44"/>
      <c r="GQ349" s="44"/>
      <c r="GR349" s="44"/>
      <c r="GS349" s="44"/>
      <c r="GT349" s="44"/>
      <c r="GU349" s="44"/>
      <c r="GV349" s="44"/>
      <c r="GW349" s="44"/>
      <c r="GX349" s="44"/>
      <c r="GY349" s="44"/>
      <c r="GZ349" s="44"/>
      <c r="HA349" s="44"/>
      <c r="HB349" s="44"/>
      <c r="HC349" s="44"/>
      <c r="HD349" s="44"/>
      <c r="HE349" s="44"/>
      <c r="HF349" s="44"/>
      <c r="HG349" s="44"/>
      <c r="HH349" s="44"/>
      <c r="HI349" s="44"/>
      <c r="HJ349" s="44"/>
      <c r="HK349" s="44"/>
      <c r="HL349" s="44"/>
      <c r="HM349" s="44"/>
      <c r="HN349" s="44"/>
      <c r="HO349" s="44"/>
      <c r="HP349" s="44"/>
      <c r="HQ349" s="44"/>
      <c r="HR349" s="44"/>
      <c r="HS349" s="44"/>
      <c r="HT349" s="44"/>
      <c r="HU349" s="44"/>
      <c r="HV349" s="44"/>
      <c r="HW349" s="44"/>
      <c r="HX349" s="44"/>
      <c r="HY349" s="44"/>
      <c r="HZ349" s="44"/>
      <c r="IA349" s="44"/>
      <c r="IB349" s="44"/>
      <c r="IC349" s="44"/>
    </row>
    <row r="350" spans="1:237">
      <c r="A350" s="368" t="s">
        <v>2325</v>
      </c>
      <c r="B350" s="839" t="s">
        <v>1579</v>
      </c>
      <c r="C350" s="161">
        <v>1</v>
      </c>
      <c r="D350" s="159">
        <v>1940</v>
      </c>
      <c r="E350" s="159">
        <f t="shared" si="17"/>
        <v>1940</v>
      </c>
      <c r="F350" s="547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  <c r="CQ350" s="46"/>
      <c r="CR350" s="46"/>
      <c r="CS350" s="46"/>
      <c r="CT350" s="46"/>
      <c r="CU350" s="46"/>
      <c r="CV350" s="46"/>
      <c r="CW350" s="46"/>
      <c r="CX350" s="46"/>
      <c r="CY350" s="46"/>
      <c r="CZ350" s="46"/>
      <c r="DA350" s="46"/>
      <c r="DB350" s="46"/>
      <c r="DC350" s="46"/>
      <c r="DD350" s="46"/>
      <c r="DE350" s="46"/>
      <c r="DF350" s="46"/>
      <c r="DG350" s="46"/>
      <c r="DH350" s="46"/>
      <c r="DI350" s="46"/>
      <c r="DJ350" s="46"/>
      <c r="DK350" s="46"/>
      <c r="DL350" s="46"/>
      <c r="DM350" s="46"/>
      <c r="DN350" s="46"/>
      <c r="DO350" s="46"/>
      <c r="DP350" s="46"/>
      <c r="DQ350" s="46"/>
      <c r="DR350" s="46"/>
      <c r="DS350" s="46"/>
      <c r="DT350" s="46"/>
      <c r="DU350" s="46"/>
      <c r="DV350" s="46"/>
      <c r="DW350" s="46"/>
      <c r="DX350" s="46"/>
      <c r="DY350" s="46"/>
      <c r="DZ350" s="46"/>
      <c r="EA350" s="46"/>
      <c r="EB350" s="46"/>
      <c r="EC350" s="46"/>
      <c r="ED350" s="46"/>
      <c r="EE350" s="46"/>
      <c r="EF350" s="46"/>
      <c r="EG350" s="46"/>
      <c r="EH350" s="46"/>
      <c r="EI350" s="46"/>
      <c r="EJ350" s="46"/>
      <c r="EK350" s="46"/>
      <c r="EL350" s="46"/>
      <c r="EM350" s="46"/>
      <c r="EN350" s="46"/>
      <c r="EO350" s="46"/>
      <c r="EP350" s="46"/>
      <c r="EQ350" s="46"/>
      <c r="ER350" s="46"/>
      <c r="ES350" s="46"/>
      <c r="ET350" s="46"/>
      <c r="EU350" s="46"/>
      <c r="EV350" s="46"/>
      <c r="EW350" s="46"/>
      <c r="EX350" s="46"/>
      <c r="EY350" s="46"/>
      <c r="EZ350" s="46"/>
      <c r="FA350" s="46"/>
      <c r="FB350" s="46"/>
      <c r="FC350" s="46"/>
      <c r="FD350" s="46"/>
      <c r="FE350" s="46"/>
      <c r="FF350" s="46"/>
      <c r="FG350" s="46"/>
      <c r="FH350" s="46"/>
      <c r="FI350" s="46"/>
      <c r="FJ350" s="46"/>
      <c r="FK350" s="46"/>
      <c r="FL350" s="46"/>
      <c r="FM350" s="46"/>
      <c r="FN350" s="46"/>
      <c r="FO350" s="46"/>
      <c r="FP350" s="46"/>
      <c r="FQ350" s="46"/>
      <c r="FR350" s="46"/>
      <c r="FS350" s="46"/>
      <c r="FT350" s="46"/>
      <c r="FU350" s="46"/>
      <c r="FV350" s="46"/>
      <c r="FW350" s="46"/>
      <c r="FX350" s="46"/>
      <c r="FY350" s="46"/>
      <c r="FZ350" s="46"/>
      <c r="GA350" s="46"/>
      <c r="GB350" s="46"/>
      <c r="GC350" s="46"/>
      <c r="GD350" s="46"/>
      <c r="GE350" s="46"/>
      <c r="GF350" s="46"/>
      <c r="GG350" s="46"/>
      <c r="GH350" s="46"/>
      <c r="GI350" s="46"/>
      <c r="GJ350" s="46"/>
      <c r="GK350" s="46"/>
      <c r="GL350" s="46"/>
      <c r="GM350" s="46"/>
      <c r="GN350" s="46"/>
      <c r="GO350" s="46"/>
      <c r="GP350" s="46"/>
      <c r="GQ350" s="46"/>
      <c r="GR350" s="46"/>
      <c r="GS350" s="46"/>
      <c r="GT350" s="46"/>
      <c r="GU350" s="46"/>
      <c r="GV350" s="46"/>
      <c r="GW350" s="46"/>
      <c r="GX350" s="46"/>
      <c r="GY350" s="46"/>
      <c r="GZ350" s="46"/>
      <c r="HA350" s="46"/>
      <c r="HB350" s="46"/>
      <c r="HC350" s="46"/>
      <c r="HD350" s="46"/>
      <c r="HE350" s="46"/>
      <c r="HF350" s="46"/>
      <c r="HG350" s="46"/>
      <c r="HH350" s="46"/>
      <c r="HI350" s="46"/>
      <c r="HJ350" s="46"/>
      <c r="HK350" s="46"/>
      <c r="HL350" s="46"/>
      <c r="HM350" s="46"/>
      <c r="HN350" s="46"/>
      <c r="HO350" s="46"/>
      <c r="HP350" s="46"/>
      <c r="HQ350" s="46"/>
      <c r="HR350" s="46"/>
      <c r="HS350" s="46"/>
      <c r="HT350" s="46"/>
      <c r="HU350" s="46"/>
      <c r="HV350" s="46"/>
      <c r="HW350" s="46"/>
      <c r="HX350" s="46"/>
      <c r="HY350" s="46"/>
      <c r="HZ350" s="46"/>
      <c r="IA350" s="46"/>
      <c r="IB350" s="46"/>
      <c r="IC350" s="46"/>
    </row>
    <row r="351" spans="1:237" ht="25.5">
      <c r="A351" s="368" t="s">
        <v>4425</v>
      </c>
      <c r="B351" s="363" t="s">
        <v>4424</v>
      </c>
      <c r="C351" s="161">
        <v>1</v>
      </c>
      <c r="D351" s="159">
        <v>1660</v>
      </c>
      <c r="E351" s="159">
        <f t="shared" si="17"/>
        <v>1660</v>
      </c>
      <c r="F351" s="547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6"/>
      <c r="CQ351" s="46"/>
      <c r="CR351" s="46"/>
      <c r="CS351" s="46"/>
      <c r="CT351" s="46"/>
      <c r="CU351" s="46"/>
      <c r="CV351" s="46"/>
      <c r="CW351" s="46"/>
      <c r="CX351" s="46"/>
      <c r="CY351" s="46"/>
      <c r="CZ351" s="46"/>
      <c r="DA351" s="46"/>
      <c r="DB351" s="46"/>
      <c r="DC351" s="46"/>
      <c r="DD351" s="46"/>
      <c r="DE351" s="46"/>
      <c r="DF351" s="46"/>
      <c r="DG351" s="46"/>
      <c r="DH351" s="46"/>
      <c r="DI351" s="46"/>
      <c r="DJ351" s="46"/>
      <c r="DK351" s="46"/>
      <c r="DL351" s="46"/>
      <c r="DM351" s="46"/>
      <c r="DN351" s="46"/>
      <c r="DO351" s="46"/>
      <c r="DP351" s="46"/>
      <c r="DQ351" s="46"/>
      <c r="DR351" s="46"/>
      <c r="DS351" s="46"/>
      <c r="DT351" s="46"/>
      <c r="DU351" s="46"/>
      <c r="DV351" s="46"/>
      <c r="DW351" s="46"/>
      <c r="DX351" s="46"/>
      <c r="DY351" s="46"/>
      <c r="DZ351" s="46"/>
      <c r="EA351" s="46"/>
      <c r="EB351" s="46"/>
      <c r="EC351" s="46"/>
      <c r="ED351" s="46"/>
      <c r="EE351" s="46"/>
      <c r="EF351" s="46"/>
      <c r="EG351" s="46"/>
      <c r="EH351" s="46"/>
      <c r="EI351" s="46"/>
      <c r="EJ351" s="46"/>
      <c r="EK351" s="46"/>
      <c r="EL351" s="46"/>
      <c r="EM351" s="46"/>
      <c r="EN351" s="46"/>
      <c r="EO351" s="46"/>
      <c r="EP351" s="46"/>
      <c r="EQ351" s="46"/>
      <c r="ER351" s="46"/>
      <c r="ES351" s="46"/>
      <c r="ET351" s="46"/>
      <c r="EU351" s="46"/>
      <c r="EV351" s="46"/>
      <c r="EW351" s="46"/>
      <c r="EX351" s="46"/>
      <c r="EY351" s="46"/>
      <c r="EZ351" s="46"/>
      <c r="FA351" s="46"/>
      <c r="FB351" s="46"/>
      <c r="FC351" s="46"/>
      <c r="FD351" s="46"/>
      <c r="FE351" s="46"/>
      <c r="FF351" s="46"/>
      <c r="FG351" s="46"/>
      <c r="FH351" s="46"/>
      <c r="FI351" s="46"/>
      <c r="FJ351" s="46"/>
      <c r="FK351" s="46"/>
      <c r="FL351" s="46"/>
      <c r="FM351" s="46"/>
      <c r="FN351" s="46"/>
      <c r="FO351" s="46"/>
      <c r="FP351" s="46"/>
      <c r="FQ351" s="46"/>
      <c r="FR351" s="46"/>
      <c r="FS351" s="46"/>
      <c r="FT351" s="46"/>
      <c r="FU351" s="46"/>
      <c r="FV351" s="46"/>
      <c r="FW351" s="46"/>
      <c r="FX351" s="46"/>
      <c r="FY351" s="46"/>
      <c r="FZ351" s="46"/>
      <c r="GA351" s="46"/>
      <c r="GB351" s="46"/>
      <c r="GC351" s="46"/>
      <c r="GD351" s="46"/>
      <c r="GE351" s="46"/>
      <c r="GF351" s="46"/>
      <c r="GG351" s="46"/>
      <c r="GH351" s="46"/>
      <c r="GI351" s="46"/>
      <c r="GJ351" s="46"/>
      <c r="GK351" s="46"/>
      <c r="GL351" s="46"/>
      <c r="GM351" s="46"/>
      <c r="GN351" s="46"/>
      <c r="GO351" s="46"/>
      <c r="GP351" s="46"/>
      <c r="GQ351" s="46"/>
      <c r="GR351" s="46"/>
      <c r="GS351" s="46"/>
      <c r="GT351" s="46"/>
      <c r="GU351" s="46"/>
      <c r="GV351" s="46"/>
      <c r="GW351" s="46"/>
      <c r="GX351" s="46"/>
      <c r="GY351" s="46"/>
      <c r="GZ351" s="46"/>
      <c r="HA351" s="46"/>
      <c r="HB351" s="46"/>
      <c r="HC351" s="46"/>
      <c r="HD351" s="46"/>
      <c r="HE351" s="46"/>
      <c r="HF351" s="46"/>
      <c r="HG351" s="46"/>
      <c r="HH351" s="46"/>
      <c r="HI351" s="46"/>
      <c r="HJ351" s="46"/>
      <c r="HK351" s="46"/>
      <c r="HL351" s="46"/>
      <c r="HM351" s="46"/>
      <c r="HN351" s="46"/>
      <c r="HO351" s="46"/>
      <c r="HP351" s="46"/>
      <c r="HQ351" s="46"/>
      <c r="HR351" s="46"/>
      <c r="HS351" s="46"/>
      <c r="HT351" s="46"/>
      <c r="HU351" s="46"/>
      <c r="HV351" s="46"/>
      <c r="HW351" s="46"/>
      <c r="HX351" s="46"/>
      <c r="HY351" s="46"/>
      <c r="HZ351" s="46"/>
      <c r="IA351" s="46"/>
      <c r="IB351" s="46"/>
      <c r="IC351" s="46"/>
    </row>
    <row r="352" spans="1:237">
      <c r="A352" s="368" t="s">
        <v>4427</v>
      </c>
      <c r="B352" s="363" t="s">
        <v>4426</v>
      </c>
      <c r="C352" s="161">
        <v>1</v>
      </c>
      <c r="D352" s="159">
        <v>2760</v>
      </c>
      <c r="E352" s="159">
        <f t="shared" si="17"/>
        <v>2760</v>
      </c>
      <c r="F352" s="547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46"/>
      <c r="CG352" s="46"/>
      <c r="CH352" s="46"/>
      <c r="CI352" s="46"/>
      <c r="CJ352" s="46"/>
      <c r="CK352" s="46"/>
      <c r="CL352" s="46"/>
      <c r="CM352" s="46"/>
      <c r="CN352" s="46"/>
      <c r="CO352" s="46"/>
      <c r="CP352" s="46"/>
      <c r="CQ352" s="46"/>
      <c r="CR352" s="46"/>
      <c r="CS352" s="46"/>
      <c r="CT352" s="46"/>
      <c r="CU352" s="46"/>
      <c r="CV352" s="46"/>
      <c r="CW352" s="46"/>
      <c r="CX352" s="46"/>
      <c r="CY352" s="46"/>
      <c r="CZ352" s="46"/>
      <c r="DA352" s="46"/>
      <c r="DB352" s="46"/>
      <c r="DC352" s="46"/>
      <c r="DD352" s="46"/>
      <c r="DE352" s="46"/>
      <c r="DF352" s="46"/>
      <c r="DG352" s="46"/>
      <c r="DH352" s="46"/>
      <c r="DI352" s="46"/>
      <c r="DJ352" s="46"/>
      <c r="DK352" s="46"/>
      <c r="DL352" s="46"/>
      <c r="DM352" s="46"/>
      <c r="DN352" s="46"/>
      <c r="DO352" s="46"/>
      <c r="DP352" s="46"/>
      <c r="DQ352" s="46"/>
      <c r="DR352" s="46"/>
      <c r="DS352" s="46"/>
      <c r="DT352" s="46"/>
      <c r="DU352" s="46"/>
      <c r="DV352" s="46"/>
      <c r="DW352" s="46"/>
      <c r="DX352" s="46"/>
      <c r="DY352" s="46"/>
      <c r="DZ352" s="46"/>
      <c r="EA352" s="46"/>
      <c r="EB352" s="46"/>
      <c r="EC352" s="46"/>
      <c r="ED352" s="46"/>
      <c r="EE352" s="46"/>
      <c r="EF352" s="46"/>
      <c r="EG352" s="46"/>
      <c r="EH352" s="46"/>
      <c r="EI352" s="46"/>
      <c r="EJ352" s="46"/>
      <c r="EK352" s="46"/>
      <c r="EL352" s="46"/>
      <c r="EM352" s="46"/>
      <c r="EN352" s="46"/>
      <c r="EO352" s="46"/>
      <c r="EP352" s="46"/>
      <c r="EQ352" s="46"/>
      <c r="ER352" s="46"/>
      <c r="ES352" s="46"/>
      <c r="ET352" s="46"/>
      <c r="EU352" s="46"/>
      <c r="EV352" s="46"/>
      <c r="EW352" s="46"/>
      <c r="EX352" s="46"/>
      <c r="EY352" s="46"/>
      <c r="EZ352" s="46"/>
      <c r="FA352" s="46"/>
      <c r="FB352" s="46"/>
      <c r="FC352" s="46"/>
      <c r="FD352" s="46"/>
      <c r="FE352" s="46"/>
      <c r="FF352" s="46"/>
      <c r="FG352" s="46"/>
      <c r="FH352" s="46"/>
      <c r="FI352" s="46"/>
      <c r="FJ352" s="46"/>
      <c r="FK352" s="46"/>
      <c r="FL352" s="46"/>
      <c r="FM352" s="46"/>
      <c r="FN352" s="46"/>
      <c r="FO352" s="46"/>
      <c r="FP352" s="46"/>
      <c r="FQ352" s="46"/>
      <c r="FR352" s="46"/>
      <c r="FS352" s="46"/>
      <c r="FT352" s="46"/>
      <c r="FU352" s="46"/>
      <c r="FV352" s="46"/>
      <c r="FW352" s="46"/>
      <c r="FX352" s="46"/>
      <c r="FY352" s="46"/>
      <c r="FZ352" s="46"/>
      <c r="GA352" s="46"/>
      <c r="GB352" s="46"/>
      <c r="GC352" s="46"/>
      <c r="GD352" s="46"/>
      <c r="GE352" s="46"/>
      <c r="GF352" s="46"/>
      <c r="GG352" s="46"/>
      <c r="GH352" s="46"/>
      <c r="GI352" s="46"/>
      <c r="GJ352" s="46"/>
      <c r="GK352" s="46"/>
      <c r="GL352" s="46"/>
      <c r="GM352" s="46"/>
      <c r="GN352" s="46"/>
      <c r="GO352" s="46"/>
      <c r="GP352" s="46"/>
      <c r="GQ352" s="46"/>
      <c r="GR352" s="46"/>
      <c r="GS352" s="46"/>
      <c r="GT352" s="46"/>
      <c r="GU352" s="46"/>
      <c r="GV352" s="46"/>
      <c r="GW352" s="46"/>
      <c r="GX352" s="46"/>
      <c r="GY352" s="46"/>
      <c r="GZ352" s="46"/>
      <c r="HA352" s="46"/>
      <c r="HB352" s="46"/>
      <c r="HC352" s="46"/>
      <c r="HD352" s="46"/>
      <c r="HE352" s="46"/>
      <c r="HF352" s="46"/>
      <c r="HG352" s="46"/>
      <c r="HH352" s="46"/>
      <c r="HI352" s="46"/>
      <c r="HJ352" s="46"/>
      <c r="HK352" s="46"/>
      <c r="HL352" s="46"/>
      <c r="HM352" s="46"/>
      <c r="HN352" s="46"/>
      <c r="HO352" s="46"/>
      <c r="HP352" s="46"/>
      <c r="HQ352" s="46"/>
      <c r="HR352" s="46"/>
      <c r="HS352" s="46"/>
      <c r="HT352" s="46"/>
      <c r="HU352" s="46"/>
      <c r="HV352" s="46"/>
      <c r="HW352" s="46"/>
      <c r="HX352" s="46"/>
      <c r="HY352" s="46"/>
      <c r="HZ352" s="46"/>
      <c r="IA352" s="46"/>
      <c r="IB352" s="46"/>
      <c r="IC352" s="46"/>
    </row>
    <row r="353" spans="1:237">
      <c r="A353" s="368" t="s">
        <v>4429</v>
      </c>
      <c r="B353" s="363" t="s">
        <v>4428</v>
      </c>
      <c r="C353" s="161">
        <v>1</v>
      </c>
      <c r="D353" s="159">
        <v>2210</v>
      </c>
      <c r="E353" s="159">
        <f t="shared" ref="E353" si="19">C353*D353</f>
        <v>2210</v>
      </c>
      <c r="F353" s="547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46"/>
      <c r="CG353" s="46"/>
      <c r="CH353" s="46"/>
      <c r="CI353" s="46"/>
      <c r="CJ353" s="46"/>
      <c r="CK353" s="46"/>
      <c r="CL353" s="46"/>
      <c r="CM353" s="46"/>
      <c r="CN353" s="46"/>
      <c r="CO353" s="46"/>
      <c r="CP353" s="46"/>
      <c r="CQ353" s="46"/>
      <c r="CR353" s="46"/>
      <c r="CS353" s="46"/>
      <c r="CT353" s="46"/>
      <c r="CU353" s="46"/>
      <c r="CV353" s="46"/>
      <c r="CW353" s="46"/>
      <c r="CX353" s="46"/>
      <c r="CY353" s="46"/>
      <c r="CZ353" s="46"/>
      <c r="DA353" s="46"/>
      <c r="DB353" s="46"/>
      <c r="DC353" s="46"/>
      <c r="DD353" s="46"/>
      <c r="DE353" s="46"/>
      <c r="DF353" s="46"/>
      <c r="DG353" s="46"/>
      <c r="DH353" s="46"/>
      <c r="DI353" s="46"/>
      <c r="DJ353" s="46"/>
      <c r="DK353" s="46"/>
      <c r="DL353" s="46"/>
      <c r="DM353" s="46"/>
      <c r="DN353" s="46"/>
      <c r="DO353" s="46"/>
      <c r="DP353" s="46"/>
      <c r="DQ353" s="46"/>
      <c r="DR353" s="46"/>
      <c r="DS353" s="46"/>
      <c r="DT353" s="46"/>
      <c r="DU353" s="46"/>
      <c r="DV353" s="46"/>
      <c r="DW353" s="46"/>
      <c r="DX353" s="46"/>
      <c r="DY353" s="46"/>
      <c r="DZ353" s="46"/>
      <c r="EA353" s="46"/>
      <c r="EB353" s="46"/>
      <c r="EC353" s="46"/>
      <c r="ED353" s="46"/>
      <c r="EE353" s="46"/>
      <c r="EF353" s="46"/>
      <c r="EG353" s="46"/>
      <c r="EH353" s="46"/>
      <c r="EI353" s="46"/>
      <c r="EJ353" s="46"/>
      <c r="EK353" s="46"/>
      <c r="EL353" s="46"/>
      <c r="EM353" s="46"/>
      <c r="EN353" s="46"/>
      <c r="EO353" s="46"/>
      <c r="EP353" s="46"/>
      <c r="EQ353" s="46"/>
      <c r="ER353" s="46"/>
      <c r="ES353" s="46"/>
      <c r="ET353" s="46"/>
      <c r="EU353" s="46"/>
      <c r="EV353" s="46"/>
      <c r="EW353" s="46"/>
      <c r="EX353" s="46"/>
      <c r="EY353" s="46"/>
      <c r="EZ353" s="46"/>
      <c r="FA353" s="46"/>
      <c r="FB353" s="46"/>
      <c r="FC353" s="46"/>
      <c r="FD353" s="46"/>
      <c r="FE353" s="46"/>
      <c r="FF353" s="46"/>
      <c r="FG353" s="46"/>
      <c r="FH353" s="46"/>
      <c r="FI353" s="46"/>
      <c r="FJ353" s="46"/>
      <c r="FK353" s="46"/>
      <c r="FL353" s="46"/>
      <c r="FM353" s="46"/>
      <c r="FN353" s="46"/>
      <c r="FO353" s="46"/>
      <c r="FP353" s="46"/>
      <c r="FQ353" s="46"/>
      <c r="FR353" s="46"/>
      <c r="FS353" s="46"/>
      <c r="FT353" s="46"/>
      <c r="FU353" s="46"/>
      <c r="FV353" s="46"/>
      <c r="FW353" s="46"/>
      <c r="FX353" s="46"/>
      <c r="FY353" s="46"/>
      <c r="FZ353" s="46"/>
      <c r="GA353" s="46"/>
      <c r="GB353" s="46"/>
      <c r="GC353" s="46"/>
      <c r="GD353" s="46"/>
      <c r="GE353" s="46"/>
      <c r="GF353" s="46"/>
      <c r="GG353" s="46"/>
      <c r="GH353" s="46"/>
      <c r="GI353" s="46"/>
      <c r="GJ353" s="46"/>
      <c r="GK353" s="46"/>
      <c r="GL353" s="46"/>
      <c r="GM353" s="46"/>
      <c r="GN353" s="46"/>
      <c r="GO353" s="46"/>
      <c r="GP353" s="46"/>
      <c r="GQ353" s="46"/>
      <c r="GR353" s="46"/>
      <c r="GS353" s="46"/>
      <c r="GT353" s="46"/>
      <c r="GU353" s="46"/>
      <c r="GV353" s="46"/>
      <c r="GW353" s="46"/>
      <c r="GX353" s="46"/>
      <c r="GY353" s="46"/>
      <c r="GZ353" s="46"/>
      <c r="HA353" s="46"/>
      <c r="HB353" s="46"/>
      <c r="HC353" s="46"/>
      <c r="HD353" s="46"/>
      <c r="HE353" s="46"/>
      <c r="HF353" s="46"/>
      <c r="HG353" s="46"/>
      <c r="HH353" s="46"/>
      <c r="HI353" s="46"/>
      <c r="HJ353" s="46"/>
      <c r="HK353" s="46"/>
      <c r="HL353" s="46"/>
      <c r="HM353" s="46"/>
      <c r="HN353" s="46"/>
      <c r="HO353" s="46"/>
      <c r="HP353" s="46"/>
      <c r="HQ353" s="46"/>
      <c r="HR353" s="46"/>
      <c r="HS353" s="46"/>
      <c r="HT353" s="46"/>
      <c r="HU353" s="46"/>
      <c r="HV353" s="46"/>
      <c r="HW353" s="46"/>
      <c r="HX353" s="46"/>
      <c r="HY353" s="46"/>
      <c r="HZ353" s="46"/>
      <c r="IA353" s="46"/>
      <c r="IB353" s="46"/>
      <c r="IC353" s="46"/>
    </row>
    <row r="354" spans="1:237">
      <c r="A354" s="601" t="s">
        <v>2326</v>
      </c>
      <c r="B354" s="363" t="s">
        <v>1557</v>
      </c>
      <c r="C354" s="161">
        <v>1</v>
      </c>
      <c r="D354" s="159">
        <v>4700</v>
      </c>
      <c r="E354" s="159">
        <f t="shared" si="17"/>
        <v>4700</v>
      </c>
      <c r="F354" s="547"/>
    </row>
    <row r="355" spans="1:237">
      <c r="A355" s="601" t="s">
        <v>2327</v>
      </c>
      <c r="B355" s="363" t="s">
        <v>1207</v>
      </c>
      <c r="C355" s="161">
        <v>1</v>
      </c>
      <c r="D355" s="159">
        <v>5520</v>
      </c>
      <c r="E355" s="159">
        <f t="shared" si="17"/>
        <v>5520</v>
      </c>
      <c r="F355" s="547"/>
    </row>
    <row r="356" spans="1:237">
      <c r="A356" s="601" t="s">
        <v>2328</v>
      </c>
      <c r="B356" s="363" t="s">
        <v>1208</v>
      </c>
      <c r="C356" s="161">
        <v>1</v>
      </c>
      <c r="D356" s="159">
        <v>5520</v>
      </c>
      <c r="E356" s="159">
        <f t="shared" si="17"/>
        <v>5520</v>
      </c>
      <c r="F356" s="547"/>
    </row>
    <row r="357" spans="1:237">
      <c r="A357" s="601" t="s">
        <v>4431</v>
      </c>
      <c r="B357" s="363" t="s">
        <v>4430</v>
      </c>
      <c r="C357" s="161">
        <v>1</v>
      </c>
      <c r="D357" s="159">
        <v>5520</v>
      </c>
      <c r="E357" s="159">
        <f t="shared" si="17"/>
        <v>5520</v>
      </c>
      <c r="F357" s="547"/>
    </row>
    <row r="358" spans="1:237">
      <c r="A358" s="601" t="s">
        <v>2329</v>
      </c>
      <c r="B358" s="363" t="s">
        <v>1426</v>
      </c>
      <c r="C358" s="161">
        <v>1</v>
      </c>
      <c r="D358" s="159">
        <v>3320</v>
      </c>
      <c r="E358" s="159">
        <f t="shared" si="17"/>
        <v>3320</v>
      </c>
      <c r="F358" s="547"/>
    </row>
    <row r="359" spans="1:237" s="47" customFormat="1">
      <c r="A359" s="601" t="s">
        <v>2330</v>
      </c>
      <c r="B359" s="363" t="s">
        <v>1425</v>
      </c>
      <c r="C359" s="161">
        <v>1</v>
      </c>
      <c r="D359" s="159">
        <v>4970</v>
      </c>
      <c r="E359" s="159">
        <f t="shared" si="17"/>
        <v>4970</v>
      </c>
      <c r="F359" s="547"/>
    </row>
    <row r="360" spans="1:237" s="47" customFormat="1" ht="25.5">
      <c r="A360" s="601" t="s">
        <v>4433</v>
      </c>
      <c r="B360" s="363" t="s">
        <v>4432</v>
      </c>
      <c r="C360" s="161">
        <v>1</v>
      </c>
      <c r="D360" s="159">
        <v>3590</v>
      </c>
      <c r="E360" s="159">
        <f t="shared" si="17"/>
        <v>3590</v>
      </c>
      <c r="F360" s="547"/>
    </row>
    <row r="361" spans="1:237" s="47" customFormat="1">
      <c r="A361" s="367"/>
      <c r="B361" s="364" t="s">
        <v>228</v>
      </c>
      <c r="C361" s="208"/>
      <c r="D361" s="208"/>
      <c r="E361" s="208"/>
      <c r="F361" s="550"/>
    </row>
    <row r="362" spans="1:237" s="16" customFormat="1">
      <c r="A362" s="368" t="s">
        <v>1853</v>
      </c>
      <c r="B362" s="331" t="s">
        <v>114</v>
      </c>
      <c r="C362" s="49">
        <v>1</v>
      </c>
      <c r="D362" s="801">
        <v>8300</v>
      </c>
      <c r="E362" s="17">
        <f t="shared" ref="E362:E368" si="20">C362*D362</f>
        <v>8300</v>
      </c>
      <c r="F362" s="556"/>
    </row>
    <row r="363" spans="1:237" s="16" customFormat="1">
      <c r="A363" s="368" t="s">
        <v>4294</v>
      </c>
      <c r="B363" s="331" t="s">
        <v>4295</v>
      </c>
      <c r="C363" s="49">
        <v>1</v>
      </c>
      <c r="D363" s="801">
        <v>6000</v>
      </c>
      <c r="E363" s="17">
        <f t="shared" si="20"/>
        <v>6000</v>
      </c>
      <c r="F363" s="556"/>
    </row>
    <row r="364" spans="1:237" s="47" customFormat="1">
      <c r="A364" s="368" t="s">
        <v>2332</v>
      </c>
      <c r="B364" s="333" t="s">
        <v>236</v>
      </c>
      <c r="C364" s="48">
        <v>1</v>
      </c>
      <c r="D364" s="765">
        <v>119000</v>
      </c>
      <c r="E364" s="17">
        <f t="shared" si="20"/>
        <v>119000</v>
      </c>
      <c r="F364" s="556"/>
    </row>
    <row r="365" spans="1:237" s="51" customFormat="1">
      <c r="A365" s="367" t="s">
        <v>2334</v>
      </c>
      <c r="B365" s="333" t="s">
        <v>237</v>
      </c>
      <c r="C365" s="48">
        <v>1</v>
      </c>
      <c r="D365" s="765">
        <v>28750</v>
      </c>
      <c r="E365" s="17">
        <f t="shared" si="20"/>
        <v>28750</v>
      </c>
      <c r="F365" s="556"/>
    </row>
    <row r="366" spans="1:237" s="51" customFormat="1">
      <c r="A366" s="367" t="s">
        <v>2335</v>
      </c>
      <c r="B366" s="333" t="s">
        <v>234</v>
      </c>
      <c r="C366" s="48">
        <v>1</v>
      </c>
      <c r="D366" s="765">
        <v>3330</v>
      </c>
      <c r="E366" s="17">
        <f t="shared" si="20"/>
        <v>3330</v>
      </c>
      <c r="F366" s="556"/>
    </row>
    <row r="367" spans="1:237" s="60" customFormat="1">
      <c r="A367" s="392" t="s">
        <v>2333</v>
      </c>
      <c r="B367" s="333" t="s">
        <v>238</v>
      </c>
      <c r="C367" s="50">
        <v>1</v>
      </c>
      <c r="D367" s="786">
        <v>5520</v>
      </c>
      <c r="E367" s="17">
        <f t="shared" si="20"/>
        <v>5520</v>
      </c>
      <c r="F367" s="556"/>
    </row>
    <row r="368" spans="1:237" s="60" customFormat="1">
      <c r="A368" s="392" t="s">
        <v>4815</v>
      </c>
      <c r="B368" s="333" t="s">
        <v>4814</v>
      </c>
      <c r="C368" s="50">
        <v>1</v>
      </c>
      <c r="D368" s="786">
        <v>310</v>
      </c>
      <c r="E368" s="17">
        <f t="shared" si="20"/>
        <v>310</v>
      </c>
      <c r="F368" s="556"/>
    </row>
    <row r="369" spans="1:6" s="46" customFormat="1">
      <c r="A369" s="602"/>
      <c r="B369" s="365" t="s">
        <v>364</v>
      </c>
      <c r="C369" s="50"/>
      <c r="D369" s="545"/>
      <c r="E369" s="59">
        <f>SUM(E10:E367)</f>
        <v>3442101</v>
      </c>
      <c r="F369" s="555"/>
    </row>
    <row r="370" spans="1:6" s="46" customFormat="1">
      <c r="A370" s="16"/>
      <c r="B370" s="47"/>
    </row>
    <row r="371" spans="1:6" s="46" customFormat="1">
      <c r="A371" s="16"/>
      <c r="B371" s="47"/>
    </row>
    <row r="372" spans="1:6" s="46" customFormat="1">
      <c r="A372" s="16"/>
      <c r="B372" s="47"/>
    </row>
    <row r="373" spans="1:6">
      <c r="A373" s="16"/>
      <c r="B373" s="47"/>
      <c r="C373" s="46"/>
      <c r="D373" s="46"/>
      <c r="E373" s="46"/>
      <c r="F373" s="46"/>
    </row>
  </sheetData>
  <sheetProtection selectLockedCells="1" selectUnlockedCells="1"/>
  <sortState xmlns:xlrd2="http://schemas.microsoft.com/office/spreadsheetml/2017/richdata2" ref="B105:IN113">
    <sortCondition ref="B105"/>
  </sortState>
  <customSheetViews>
    <customSheetView guid="{528656D1-32FF-4CAA-99A3-773D8B52F1E9}" topLeftCell="A215">
      <selection activeCell="D246" sqref="D246"/>
      <pageMargins left="0.35416666666666669" right="0.35416666666666669" top="0.2361111111111111" bottom="0.55138888888888893" header="0.51180555555555551" footer="0.15763888888888888"/>
      <pageSetup paperSize="9" firstPageNumber="0" orientation="portrait" horizontalDpi="300" verticalDpi="300" r:id="rId1"/>
      <headerFooter alignWithMargins="0">
    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    </headerFooter>
    </customSheetView>
    <customSheetView guid="{33FCA2F7-7818-4E49-B924-0B37668B36A0}">
      <selection activeCell="B107" sqref="B107"/>
      <pageMargins left="0.35416666666666669" right="0.35416666666666669" top="0.2361111111111111" bottom="0.55138888888888893" header="0.51180555555555551" footer="0.15763888888888888"/>
      <pageSetup paperSize="9" firstPageNumber="0" orientation="portrait" horizontalDpi="300" verticalDpi="300" r:id="rId2"/>
      <headerFooter alignWithMargins="0">
    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    </headerFooter>
    </customSheetView>
    <customSheetView guid="{E7D56A4B-C9D0-4B32-979F-CFE8D5A4B7C2}" topLeftCell="A151">
      <selection activeCell="B163" sqref="B163"/>
      <pageMargins left="0.35416666666666669" right="0.35416666666666669" top="0.2361111111111111" bottom="0.55138888888888893" header="0.51180555555555551" footer="0.15763888888888888"/>
      <pageSetup paperSize="9" firstPageNumber="0" orientation="portrait" horizontalDpi="300" verticalDpi="300" r:id="rId3"/>
      <headerFooter alignWithMargins="0">
    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    </headerFooter>
    </customSheetView>
    <customSheetView guid="{B37146AE-7024-4825-8C03-E97A2B10C2A2}">
      <selection activeCell="B107" sqref="B107"/>
      <pageMargins left="0.35416666666666669" right="0.35416666666666669" top="0.2361111111111111" bottom="0.55138888888888893" header="0.51180555555555551" footer="0.15763888888888888"/>
      <pageSetup paperSize="9" firstPageNumber="0" orientation="portrait" horizontalDpi="300" verticalDpi="300" r:id="rId4"/>
      <headerFooter alignWithMargins="0">
    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    </headerFooter>
    </customSheetView>
    <customSheetView guid="{93984E74-0CF6-4B15-84C0-F259207BA204}" topLeftCell="A2">
      <selection activeCell="B24" sqref="B24"/>
      <pageMargins left="0.35416666666666669" right="0.35416666666666669" top="0.2361111111111111" bottom="0.55138888888888893" header="0.51180555555555551" footer="0.15763888888888888"/>
      <pageSetup paperSize="9" firstPageNumber="0" orientation="portrait" horizontalDpi="300" verticalDpi="300" r:id="rId5"/>
      <headerFooter alignWithMargins="0">
    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    </headerFooter>
    </customSheetView>
    <customSheetView guid="{69B2BF30-709E-4E97-8251-8899061233B0}" topLeftCell="A2">
      <selection activeCell="G11" sqref="G11:G304"/>
      <pageMargins left="0.35416666666666669" right="0.35416666666666669" top="0.2361111111111111" bottom="0.55138888888888893" header="0.51180555555555551" footer="0.15763888888888888"/>
      <pageSetup paperSize="9" firstPageNumber="0" orientation="portrait" horizontalDpi="300" verticalDpi="300" r:id="rId6"/>
      <headerFooter alignWithMargins="0">
    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    </headerFooter>
    </customSheetView>
  </customSheetViews>
  <mergeCells count="1">
    <mergeCell ref="B10:E10"/>
  </mergeCells>
  <pageMargins left="0.35416666666666669" right="0.35416666666666669" top="0.2361111111111111" bottom="0.55138888888888893" header="0.51180555555555551" footer="0.15763888888888888"/>
  <pageSetup paperSize="9" firstPageNumber="0" orientation="portrait" horizontalDpi="300" verticalDpi="300" r:id="rId7"/>
  <headerFooter alignWithMargins="0">
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</headerFooter>
  <ignoredErrors>
    <ignoredError sqref="A226 A120 A106:A108 A287:A289 A114 A233 A85:A89 A246:A247 A266:A275 A277 A291:A292 A281:A285 A127:A131 A94 A197 A33:A35 A210:A214 A111:A112 A145:A146 A263:A265 A207:A208 A68:A69 A319:A329 A341:A343 A369 A135:A136 A189 A96 A221 A294:A316 A224 A54:A65 A202:A205 A361:A362 A228:A231 A138:A142 A331:A333 A256:A260 A133 A364:A365 A183:A184 A339 A336:A337 A345:A346 A348 A350 A354:A356 A358:A359 A178:A181 A148:A150 A172:A173 A37:A39 A249:A252 A163 A25:A29 A21:A23 A157:A161 A169 A176 A31:A32 A367 A279 A154 A122:A124 A72:A75 A166:A167 A101 A254 A45:A52 A14 A18:A19 A16" numberStoredAsText="1"/>
  </ignoredErrors>
  <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</sheetPr>
  <dimension ref="A1:F208"/>
  <sheetViews>
    <sheetView workbookViewId="0">
      <selection activeCell="G4" sqref="G4"/>
    </sheetView>
  </sheetViews>
  <sheetFormatPr defaultColWidth="9.140625" defaultRowHeight="12.75"/>
  <cols>
    <col min="1" max="1" width="9.140625" style="217"/>
    <col min="2" max="2" width="62.7109375" style="61" customWidth="1"/>
    <col min="3" max="3" width="6.85546875" style="61" customWidth="1"/>
    <col min="4" max="4" width="11.5703125" style="285" customWidth="1"/>
    <col min="5" max="5" width="13" style="62" customWidth="1"/>
    <col min="6" max="6" width="14.42578125" style="63" customWidth="1"/>
    <col min="7" max="16384" width="9.140625" style="63"/>
  </cols>
  <sheetData>
    <row r="1" spans="1:6">
      <c r="B1" s="43"/>
      <c r="C1" s="45"/>
      <c r="D1" s="281"/>
      <c r="E1" s="44"/>
      <c r="F1" s="44"/>
    </row>
    <row r="2" spans="1:6">
      <c r="B2" s="45"/>
      <c r="C2" s="45"/>
      <c r="D2" s="278"/>
      <c r="E2" s="21" t="s">
        <v>0</v>
      </c>
      <c r="F2" s="44"/>
    </row>
    <row r="3" spans="1:6">
      <c r="B3" s="45"/>
      <c r="C3" s="45"/>
      <c r="D3" s="278"/>
      <c r="E3" s="21" t="s">
        <v>1</v>
      </c>
      <c r="F3" s="44"/>
    </row>
    <row r="4" spans="1:6">
      <c r="B4" s="45"/>
      <c r="C4" s="45"/>
      <c r="D4" s="278"/>
      <c r="E4" s="21" t="s">
        <v>2</v>
      </c>
      <c r="F4" s="44"/>
    </row>
    <row r="5" spans="1:6">
      <c r="B5" s="45"/>
      <c r="C5" s="45"/>
      <c r="D5" s="278"/>
      <c r="E5" s="21" t="s">
        <v>1583</v>
      </c>
      <c r="F5" s="44"/>
    </row>
    <row r="6" spans="1:6">
      <c r="B6" s="45"/>
      <c r="C6" s="45"/>
      <c r="D6" s="269"/>
      <c r="E6" s="44"/>
      <c r="F6" s="44"/>
    </row>
    <row r="7" spans="1:6" ht="18.75">
      <c r="B7" s="191" t="s">
        <v>1217</v>
      </c>
      <c r="C7" s="191"/>
      <c r="D7" s="279"/>
      <c r="E7" s="191"/>
      <c r="F7" s="46"/>
    </row>
    <row r="8" spans="1:6" ht="18.75">
      <c r="B8" s="248" t="s">
        <v>1758</v>
      </c>
      <c r="C8" s="191"/>
      <c r="D8" s="279"/>
      <c r="E8" s="191"/>
      <c r="F8" s="46"/>
    </row>
    <row r="9" spans="1:6" ht="25.5">
      <c r="A9" s="1017" t="s">
        <v>3989</v>
      </c>
      <c r="B9" s="370" t="s">
        <v>4</v>
      </c>
      <c r="C9" s="228" t="s">
        <v>1759</v>
      </c>
      <c r="D9" s="282" t="s">
        <v>1576</v>
      </c>
      <c r="E9" s="224" t="s">
        <v>1577</v>
      </c>
      <c r="F9" s="225"/>
    </row>
    <row r="10" spans="1:6">
      <c r="A10" s="378"/>
      <c r="B10" s="371" t="s">
        <v>365</v>
      </c>
      <c r="C10" s="68"/>
      <c r="D10" s="283"/>
      <c r="E10" s="66"/>
    </row>
    <row r="11" spans="1:6">
      <c r="A11" s="378" t="s">
        <v>2336</v>
      </c>
      <c r="B11" s="372" t="s">
        <v>366</v>
      </c>
      <c r="C11" s="69">
        <v>15</v>
      </c>
      <c r="D11" s="13">
        <v>80</v>
      </c>
      <c r="E11" s="576">
        <f>C11*D11</f>
        <v>1200</v>
      </c>
    </row>
    <row r="12" spans="1:6">
      <c r="A12" s="378" t="s">
        <v>2337</v>
      </c>
      <c r="B12" s="372" t="s">
        <v>367</v>
      </c>
      <c r="C12" s="69">
        <v>15</v>
      </c>
      <c r="D12" s="13">
        <v>270</v>
      </c>
      <c r="E12" s="576">
        <f>C12*D12</f>
        <v>4050</v>
      </c>
    </row>
    <row r="13" spans="1:6">
      <c r="A13" s="378" t="s">
        <v>4927</v>
      </c>
      <c r="B13" s="372" t="s">
        <v>368</v>
      </c>
      <c r="C13" s="69">
        <v>15</v>
      </c>
      <c r="D13" s="13">
        <v>210</v>
      </c>
      <c r="E13" s="576">
        <f>C13*D13</f>
        <v>3150</v>
      </c>
    </row>
    <row r="14" spans="1:6" ht="13.5" thickBot="1">
      <c r="A14" s="792"/>
      <c r="B14" s="787" t="s">
        <v>369</v>
      </c>
      <c r="C14" s="788"/>
      <c r="D14" s="789"/>
      <c r="E14" s="790"/>
      <c r="F14" s="791"/>
    </row>
    <row r="15" spans="1:6" ht="12.75" customHeight="1" thickTop="1" thickBot="1">
      <c r="A15" s="1018" t="s">
        <v>2338</v>
      </c>
      <c r="B15" s="380" t="s">
        <v>3885</v>
      </c>
      <c r="C15" s="209">
        <v>5</v>
      </c>
      <c r="D15" s="10">
        <v>12800</v>
      </c>
      <c r="E15" s="576">
        <f>C15*D15</f>
        <v>64000</v>
      </c>
      <c r="F15" s="1034" t="s">
        <v>204</v>
      </c>
    </row>
    <row r="16" spans="1:6" ht="14.25" thickTop="1" thickBot="1">
      <c r="A16" s="378" t="s">
        <v>2340</v>
      </c>
      <c r="B16" s="372" t="s">
        <v>370</v>
      </c>
      <c r="C16" s="70">
        <v>0</v>
      </c>
      <c r="D16" s="13">
        <v>158600</v>
      </c>
      <c r="E16" s="576">
        <f>C16*D16</f>
        <v>0</v>
      </c>
      <c r="F16" s="1035"/>
    </row>
    <row r="17" spans="1:6" ht="60.75" customHeight="1" thickTop="1" thickBot="1">
      <c r="A17" s="792" t="s">
        <v>2339</v>
      </c>
      <c r="B17" s="793" t="s">
        <v>371</v>
      </c>
      <c r="C17" s="794">
        <v>1</v>
      </c>
      <c r="D17" s="211">
        <v>284500</v>
      </c>
      <c r="E17" s="257">
        <f>C17*D17</f>
        <v>284500</v>
      </c>
      <c r="F17" s="1035"/>
    </row>
    <row r="18" spans="1:6" ht="13.5" thickTop="1">
      <c r="A18" s="1018" t="s">
        <v>2341</v>
      </c>
      <c r="B18" s="380" t="s">
        <v>372</v>
      </c>
      <c r="C18" s="209">
        <v>1</v>
      </c>
      <c r="D18" s="10">
        <v>17000</v>
      </c>
      <c r="E18" s="576">
        <f>C18*D18</f>
        <v>17000</v>
      </c>
    </row>
    <row r="19" spans="1:6" s="46" customFormat="1">
      <c r="A19" s="366" t="s">
        <v>2143</v>
      </c>
      <c r="B19" s="333" t="s">
        <v>1271</v>
      </c>
      <c r="C19" s="48">
        <v>1</v>
      </c>
      <c r="D19" s="13">
        <v>85000</v>
      </c>
      <c r="E19" s="576">
        <f>C19*D19</f>
        <v>85000</v>
      </c>
    </row>
    <row r="20" spans="1:6">
      <c r="A20" s="378" t="s">
        <v>1937</v>
      </c>
      <c r="B20" s="312" t="s">
        <v>190</v>
      </c>
      <c r="C20" s="69">
        <v>1</v>
      </c>
      <c r="D20" s="13">
        <v>10900</v>
      </c>
      <c r="E20" s="576">
        <f t="shared" ref="E20:E32" si="0">C20*D20</f>
        <v>10900</v>
      </c>
    </row>
    <row r="21" spans="1:6">
      <c r="A21" s="378" t="s">
        <v>2342</v>
      </c>
      <c r="B21" s="375" t="s">
        <v>374</v>
      </c>
      <c r="C21" s="71">
        <v>1</v>
      </c>
      <c r="D21" s="13">
        <v>5130</v>
      </c>
      <c r="E21" s="576">
        <f t="shared" si="0"/>
        <v>5130</v>
      </c>
    </row>
    <row r="22" spans="1:6">
      <c r="A22" s="378" t="s">
        <v>2343</v>
      </c>
      <c r="B22" s="375" t="s">
        <v>373</v>
      </c>
      <c r="C22" s="69">
        <v>5</v>
      </c>
      <c r="D22" s="13">
        <v>5800</v>
      </c>
      <c r="E22" s="576">
        <f t="shared" si="0"/>
        <v>29000</v>
      </c>
    </row>
    <row r="23" spans="1:6">
      <c r="A23" s="378" t="s">
        <v>2344</v>
      </c>
      <c r="B23" s="372" t="s">
        <v>375</v>
      </c>
      <c r="C23" s="69">
        <v>15</v>
      </c>
      <c r="D23" s="13">
        <v>830</v>
      </c>
      <c r="E23" s="576">
        <f t="shared" si="0"/>
        <v>12450</v>
      </c>
    </row>
    <row r="24" spans="1:6">
      <c r="A24" s="378" t="s">
        <v>2345</v>
      </c>
      <c r="B24" s="372" t="s">
        <v>1562</v>
      </c>
      <c r="C24" s="69">
        <v>3</v>
      </c>
      <c r="D24" s="13">
        <v>570</v>
      </c>
      <c r="E24" s="576">
        <f t="shared" si="0"/>
        <v>1710</v>
      </c>
    </row>
    <row r="25" spans="1:6" s="217" customFormat="1" ht="12.75" customHeight="1">
      <c r="A25" s="378" t="s">
        <v>2346</v>
      </c>
      <c r="B25" s="372" t="s">
        <v>1328</v>
      </c>
      <c r="C25" s="69">
        <v>3</v>
      </c>
      <c r="D25" s="13">
        <v>1890</v>
      </c>
      <c r="E25" s="576">
        <f t="shared" si="0"/>
        <v>5670</v>
      </c>
      <c r="F25" s="63"/>
    </row>
    <row r="26" spans="1:6">
      <c r="A26" s="378" t="s">
        <v>2347</v>
      </c>
      <c r="B26" s="372" t="s">
        <v>1327</v>
      </c>
      <c r="C26" s="69">
        <v>3</v>
      </c>
      <c r="D26" s="13">
        <v>1890</v>
      </c>
      <c r="E26" s="576">
        <f t="shared" si="0"/>
        <v>5670</v>
      </c>
    </row>
    <row r="27" spans="1:6">
      <c r="A27" s="378" t="s">
        <v>2348</v>
      </c>
      <c r="B27" s="372" t="s">
        <v>1785</v>
      </c>
      <c r="C27" s="69">
        <v>1</v>
      </c>
      <c r="D27" s="13">
        <v>32100</v>
      </c>
      <c r="E27" s="576">
        <f t="shared" si="0"/>
        <v>32100</v>
      </c>
    </row>
    <row r="28" spans="1:6">
      <c r="A28" s="378" t="s">
        <v>5001</v>
      </c>
      <c r="B28" s="372" t="s">
        <v>5000</v>
      </c>
      <c r="C28" s="69">
        <v>1</v>
      </c>
      <c r="D28" s="13">
        <v>27200</v>
      </c>
      <c r="E28" s="576">
        <f t="shared" si="0"/>
        <v>27200</v>
      </c>
    </row>
    <row r="29" spans="1:6">
      <c r="A29" s="378" t="s">
        <v>3892</v>
      </c>
      <c r="B29" s="372" t="s">
        <v>3893</v>
      </c>
      <c r="C29" s="69">
        <v>1</v>
      </c>
      <c r="D29" s="13">
        <v>34100</v>
      </c>
      <c r="E29" s="576">
        <f t="shared" si="0"/>
        <v>34100</v>
      </c>
      <c r="F29" s="217"/>
    </row>
    <row r="30" spans="1:6">
      <c r="A30" s="378" t="s">
        <v>2349</v>
      </c>
      <c r="B30" s="372" t="s">
        <v>1787</v>
      </c>
      <c r="C30" s="69">
        <v>1</v>
      </c>
      <c r="D30" s="13">
        <v>28800</v>
      </c>
      <c r="E30" s="576">
        <f t="shared" si="0"/>
        <v>28800</v>
      </c>
    </row>
    <row r="31" spans="1:6">
      <c r="A31" s="378" t="s">
        <v>2350</v>
      </c>
      <c r="B31" s="372" t="s">
        <v>1786</v>
      </c>
      <c r="C31" s="69">
        <v>1</v>
      </c>
      <c r="D31" s="13">
        <v>32600</v>
      </c>
      <c r="E31" s="576">
        <f t="shared" si="0"/>
        <v>32600</v>
      </c>
    </row>
    <row r="32" spans="1:6">
      <c r="A32" s="378" t="s">
        <v>2351</v>
      </c>
      <c r="B32" s="372" t="s">
        <v>1848</v>
      </c>
      <c r="C32" s="69">
        <v>1</v>
      </c>
      <c r="D32" s="13">
        <v>91000</v>
      </c>
      <c r="E32" s="576">
        <f t="shared" si="0"/>
        <v>91000</v>
      </c>
    </row>
    <row r="33" spans="1:6">
      <c r="A33" s="378" t="s">
        <v>2352</v>
      </c>
      <c r="B33" s="372" t="s">
        <v>376</v>
      </c>
      <c r="C33" s="69">
        <v>5</v>
      </c>
      <c r="D33" s="13">
        <v>4700</v>
      </c>
      <c r="E33" s="576">
        <f t="shared" ref="E33:E37" si="1">C33*D33</f>
        <v>23500</v>
      </c>
    </row>
    <row r="34" spans="1:6">
      <c r="A34" s="378" t="s">
        <v>2353</v>
      </c>
      <c r="B34" s="372" t="s">
        <v>377</v>
      </c>
      <c r="C34" s="69">
        <v>15</v>
      </c>
      <c r="D34" s="13">
        <v>280</v>
      </c>
      <c r="E34" s="576">
        <f t="shared" si="1"/>
        <v>4200</v>
      </c>
    </row>
    <row r="35" spans="1:6">
      <c r="A35" s="378" t="s">
        <v>2354</v>
      </c>
      <c r="B35" s="372" t="s">
        <v>378</v>
      </c>
      <c r="C35" s="69">
        <v>1</v>
      </c>
      <c r="D35" s="13">
        <v>14900</v>
      </c>
      <c r="E35" s="576">
        <f t="shared" si="1"/>
        <v>14900</v>
      </c>
    </row>
    <row r="36" spans="1:6">
      <c r="A36" s="378" t="s">
        <v>4415</v>
      </c>
      <c r="B36" s="372" t="s">
        <v>4414</v>
      </c>
      <c r="C36" s="69">
        <v>1</v>
      </c>
      <c r="D36" s="13">
        <v>6700</v>
      </c>
      <c r="E36" s="576">
        <f t="shared" si="1"/>
        <v>6700</v>
      </c>
    </row>
    <row r="37" spans="1:6">
      <c r="A37" s="378" t="s">
        <v>2355</v>
      </c>
      <c r="B37" s="312" t="s">
        <v>1406</v>
      </c>
      <c r="C37" s="6">
        <v>1</v>
      </c>
      <c r="D37" s="36">
        <v>55315</v>
      </c>
      <c r="E37" s="883">
        <f t="shared" si="1"/>
        <v>55315</v>
      </c>
      <c r="F37" s="72"/>
    </row>
    <row r="38" spans="1:6">
      <c r="A38" s="378" t="s">
        <v>4367</v>
      </c>
      <c r="B38" s="1010" t="s">
        <v>379</v>
      </c>
      <c r="C38" s="1016">
        <v>1</v>
      </c>
      <c r="D38" s="194">
        <v>27500</v>
      </c>
      <c r="E38" s="220">
        <f>C38*D38</f>
        <v>27500</v>
      </c>
    </row>
    <row r="39" spans="1:6">
      <c r="A39" s="378">
        <v>30004609</v>
      </c>
      <c r="B39" s="1012" t="s">
        <v>5011</v>
      </c>
      <c r="C39" s="143">
        <v>1</v>
      </c>
      <c r="D39" s="194">
        <v>13800</v>
      </c>
      <c r="E39" s="220">
        <f>C39*D39</f>
        <v>13800</v>
      </c>
    </row>
    <row r="40" spans="1:6">
      <c r="A40" s="378"/>
      <c r="B40" s="1011" t="s">
        <v>380</v>
      </c>
      <c r="C40" s="1013"/>
      <c r="D40" s="1014"/>
      <c r="E40" s="1015"/>
    </row>
    <row r="41" spans="1:6">
      <c r="A41" s="378" t="s">
        <v>2356</v>
      </c>
      <c r="B41" s="372" t="s">
        <v>1364</v>
      </c>
      <c r="C41" s="69">
        <v>5</v>
      </c>
      <c r="D41" s="13">
        <v>770</v>
      </c>
      <c r="E41" s="576">
        <f t="shared" ref="E41:E69" si="2">C41*D41</f>
        <v>3850</v>
      </c>
    </row>
    <row r="42" spans="1:6">
      <c r="A42" s="378" t="s">
        <v>2357</v>
      </c>
      <c r="B42" s="372" t="s">
        <v>1273</v>
      </c>
      <c r="C42" s="69">
        <v>15</v>
      </c>
      <c r="D42" s="13">
        <v>60</v>
      </c>
      <c r="E42" s="576">
        <f t="shared" si="2"/>
        <v>900</v>
      </c>
    </row>
    <row r="43" spans="1:6">
      <c r="A43" s="378" t="s">
        <v>4999</v>
      </c>
      <c r="B43" s="372" t="s">
        <v>1272</v>
      </c>
      <c r="C43" s="69">
        <v>15</v>
      </c>
      <c r="D43" s="13">
        <v>60</v>
      </c>
      <c r="E43" s="576">
        <f t="shared" si="2"/>
        <v>900</v>
      </c>
    </row>
    <row r="44" spans="1:6">
      <c r="A44" s="378" t="s">
        <v>4828</v>
      </c>
      <c r="B44" s="372" t="s">
        <v>4827</v>
      </c>
      <c r="C44" s="69">
        <v>5</v>
      </c>
      <c r="D44" s="13">
        <v>100</v>
      </c>
      <c r="E44" s="576">
        <f t="shared" si="2"/>
        <v>500</v>
      </c>
    </row>
    <row r="45" spans="1:6">
      <c r="A45" s="378" t="s">
        <v>2358</v>
      </c>
      <c r="B45" s="372" t="s">
        <v>1620</v>
      </c>
      <c r="C45" s="69">
        <v>1</v>
      </c>
      <c r="D45" s="13">
        <v>90</v>
      </c>
      <c r="E45" s="576">
        <f t="shared" si="2"/>
        <v>90</v>
      </c>
    </row>
    <row r="46" spans="1:6">
      <c r="A46" s="378" t="s">
        <v>4174</v>
      </c>
      <c r="B46" s="372" t="s">
        <v>1461</v>
      </c>
      <c r="C46" s="69">
        <v>15</v>
      </c>
      <c r="D46" s="13">
        <v>110</v>
      </c>
      <c r="E46" s="576">
        <f t="shared" si="2"/>
        <v>1650</v>
      </c>
    </row>
    <row r="47" spans="1:6">
      <c r="A47" s="378" t="s">
        <v>2359</v>
      </c>
      <c r="B47" s="372" t="s">
        <v>1361</v>
      </c>
      <c r="C47" s="69">
        <v>15</v>
      </c>
      <c r="D47" s="13">
        <v>4180</v>
      </c>
      <c r="E47" s="576">
        <f t="shared" si="2"/>
        <v>62700</v>
      </c>
    </row>
    <row r="48" spans="1:6">
      <c r="A48" s="378" t="s">
        <v>2360</v>
      </c>
      <c r="B48" s="372" t="s">
        <v>1193</v>
      </c>
      <c r="C48" s="69">
        <v>3</v>
      </c>
      <c r="D48" s="13">
        <v>140</v>
      </c>
      <c r="E48" s="576">
        <f t="shared" si="2"/>
        <v>420</v>
      </c>
    </row>
    <row r="49" spans="1:6">
      <c r="A49" s="378" t="s">
        <v>4395</v>
      </c>
      <c r="B49" s="372" t="s">
        <v>4394</v>
      </c>
      <c r="C49" s="69">
        <v>1</v>
      </c>
      <c r="D49" s="13">
        <v>120</v>
      </c>
      <c r="E49" s="576">
        <f t="shared" si="2"/>
        <v>120</v>
      </c>
    </row>
    <row r="50" spans="1:6">
      <c r="A50" s="378" t="s">
        <v>2361</v>
      </c>
      <c r="B50" s="372" t="s">
        <v>391</v>
      </c>
      <c r="C50" s="69">
        <v>2</v>
      </c>
      <c r="D50" s="13">
        <v>310</v>
      </c>
      <c r="E50" s="576">
        <f t="shared" si="2"/>
        <v>620</v>
      </c>
    </row>
    <row r="51" spans="1:6" ht="12" customHeight="1">
      <c r="A51" s="378" t="s">
        <v>2362</v>
      </c>
      <c r="B51" s="372" t="s">
        <v>389</v>
      </c>
      <c r="C51" s="69">
        <v>1</v>
      </c>
      <c r="D51" s="13">
        <v>17200</v>
      </c>
      <c r="E51" s="576">
        <f t="shared" si="2"/>
        <v>17200</v>
      </c>
      <c r="F51" s="509"/>
    </row>
    <row r="52" spans="1:6">
      <c r="A52" s="378" t="s">
        <v>2363</v>
      </c>
      <c r="B52" s="374" t="s">
        <v>381</v>
      </c>
      <c r="C52" s="69">
        <v>15</v>
      </c>
      <c r="D52" s="13">
        <v>300</v>
      </c>
      <c r="E52" s="576">
        <f t="shared" si="2"/>
        <v>4500</v>
      </c>
    </row>
    <row r="53" spans="1:6">
      <c r="A53" s="378" t="s">
        <v>2364</v>
      </c>
      <c r="B53" s="376" t="s">
        <v>382</v>
      </c>
      <c r="C53" s="218">
        <v>15</v>
      </c>
      <c r="D53" s="13">
        <v>130</v>
      </c>
      <c r="E53" s="576">
        <f t="shared" si="2"/>
        <v>1950</v>
      </c>
    </row>
    <row r="54" spans="1:6">
      <c r="A54" s="378" t="s">
        <v>4042</v>
      </c>
      <c r="B54" s="379" t="s">
        <v>383</v>
      </c>
      <c r="C54" s="218">
        <v>3</v>
      </c>
      <c r="D54" s="13">
        <v>1070</v>
      </c>
      <c r="E54" s="576">
        <f t="shared" si="2"/>
        <v>3210</v>
      </c>
    </row>
    <row r="55" spans="1:6">
      <c r="A55" s="378" t="s">
        <v>4043</v>
      </c>
      <c r="B55" s="375" t="s">
        <v>1571</v>
      </c>
      <c r="C55" s="69">
        <v>3</v>
      </c>
      <c r="D55" s="13">
        <v>380</v>
      </c>
      <c r="E55" s="576">
        <f t="shared" ref="E55:E64" si="3">C55*D55</f>
        <v>1140</v>
      </c>
    </row>
    <row r="56" spans="1:6">
      <c r="A56" s="378" t="s">
        <v>2365</v>
      </c>
      <c r="B56" s="379" t="s">
        <v>1420</v>
      </c>
      <c r="C56" s="218">
        <v>2</v>
      </c>
      <c r="D56" s="13">
        <v>1100</v>
      </c>
      <c r="E56" s="576">
        <f t="shared" si="3"/>
        <v>2200</v>
      </c>
    </row>
    <row r="57" spans="1:6">
      <c r="A57" s="378" t="s">
        <v>2366</v>
      </c>
      <c r="B57" s="376" t="s">
        <v>390</v>
      </c>
      <c r="C57" s="219">
        <v>1</v>
      </c>
      <c r="D57" s="13">
        <v>2300</v>
      </c>
      <c r="E57" s="576">
        <f t="shared" si="3"/>
        <v>2300</v>
      </c>
    </row>
    <row r="58" spans="1:6">
      <c r="A58" s="378" t="s">
        <v>4830</v>
      </c>
      <c r="B58" s="376" t="s">
        <v>4829</v>
      </c>
      <c r="C58" s="219">
        <v>1</v>
      </c>
      <c r="D58" s="13">
        <v>3200</v>
      </c>
      <c r="E58" s="576">
        <f t="shared" si="3"/>
        <v>3200</v>
      </c>
    </row>
    <row r="59" spans="1:6">
      <c r="A59" s="378" t="s">
        <v>2367</v>
      </c>
      <c r="B59" s="379" t="s">
        <v>1281</v>
      </c>
      <c r="C59" s="219">
        <v>15</v>
      </c>
      <c r="D59" s="13">
        <v>70</v>
      </c>
      <c r="E59" s="576">
        <f t="shared" si="3"/>
        <v>1050</v>
      </c>
    </row>
    <row r="60" spans="1:6">
      <c r="A60" s="378" t="s">
        <v>4365</v>
      </c>
      <c r="B60" s="376" t="s">
        <v>3907</v>
      </c>
      <c r="C60" s="219">
        <v>15</v>
      </c>
      <c r="D60" s="13">
        <v>90</v>
      </c>
      <c r="E60" s="576">
        <f t="shared" si="3"/>
        <v>1350</v>
      </c>
    </row>
    <row r="61" spans="1:6">
      <c r="A61" s="378" t="s">
        <v>4978</v>
      </c>
      <c r="B61" s="376" t="s">
        <v>3908</v>
      </c>
      <c r="C61" s="207">
        <v>15</v>
      </c>
      <c r="D61" s="13">
        <v>80</v>
      </c>
      <c r="E61" s="576">
        <f t="shared" si="3"/>
        <v>1200</v>
      </c>
    </row>
    <row r="62" spans="1:6" ht="14.25" customHeight="1">
      <c r="A62" s="378" t="s">
        <v>2368</v>
      </c>
      <c r="B62" s="379" t="s">
        <v>1798</v>
      </c>
      <c r="C62" s="207">
        <v>3</v>
      </c>
      <c r="D62" s="13">
        <v>270</v>
      </c>
      <c r="E62" s="576">
        <f t="shared" si="3"/>
        <v>810</v>
      </c>
    </row>
    <row r="63" spans="1:6">
      <c r="A63" s="378" t="s">
        <v>2373</v>
      </c>
      <c r="B63" s="380" t="s">
        <v>1362</v>
      </c>
      <c r="C63" s="209">
        <v>5</v>
      </c>
      <c r="D63" s="13">
        <v>3360</v>
      </c>
      <c r="E63" s="576">
        <f t="shared" si="3"/>
        <v>16800</v>
      </c>
    </row>
    <row r="64" spans="1:6">
      <c r="A64" s="1019" t="s">
        <v>4680</v>
      </c>
      <c r="B64" s="882" t="s">
        <v>4679</v>
      </c>
      <c r="C64" s="884">
        <v>1</v>
      </c>
      <c r="D64" s="13">
        <v>6900</v>
      </c>
      <c r="E64" s="883">
        <f t="shared" si="3"/>
        <v>6900</v>
      </c>
    </row>
    <row r="65" spans="1:6" ht="13.5" thickBot="1">
      <c r="A65" s="792" t="s">
        <v>2369</v>
      </c>
      <c r="B65" s="374" t="s">
        <v>384</v>
      </c>
      <c r="C65" s="73">
        <v>5</v>
      </c>
      <c r="D65" s="13">
        <v>3480</v>
      </c>
      <c r="E65" s="578">
        <f t="shared" si="2"/>
        <v>17400</v>
      </c>
      <c r="F65" s="74"/>
    </row>
    <row r="66" spans="1:6" ht="12.75" customHeight="1" thickTop="1" thickBot="1">
      <c r="A66" s="1018" t="s">
        <v>2370</v>
      </c>
      <c r="B66" s="373" t="s">
        <v>385</v>
      </c>
      <c r="C66" s="75">
        <v>1</v>
      </c>
      <c r="D66" s="795">
        <v>61900</v>
      </c>
      <c r="E66" s="798">
        <f t="shared" si="2"/>
        <v>61900</v>
      </c>
      <c r="F66" s="1036" t="s">
        <v>386</v>
      </c>
    </row>
    <row r="67" spans="1:6" ht="39.75" thickTop="1" thickBot="1">
      <c r="A67" s="378" t="s">
        <v>2372</v>
      </c>
      <c r="B67" s="372" t="s">
        <v>387</v>
      </c>
      <c r="C67" s="70">
        <v>0</v>
      </c>
      <c r="D67" s="796">
        <v>85200</v>
      </c>
      <c r="E67" s="797">
        <f t="shared" si="2"/>
        <v>0</v>
      </c>
      <c r="F67" s="1036"/>
    </row>
    <row r="68" spans="1:6" ht="65.25" thickTop="1" thickBot="1">
      <c r="A68" s="792" t="s">
        <v>2371</v>
      </c>
      <c r="B68" s="381" t="s">
        <v>388</v>
      </c>
      <c r="C68" s="76">
        <v>0</v>
      </c>
      <c r="D68" s="800">
        <v>114500</v>
      </c>
      <c r="E68" s="799">
        <f t="shared" si="2"/>
        <v>0</v>
      </c>
      <c r="F68" s="1036"/>
    </row>
    <row r="69" spans="1:6" ht="26.25" thickTop="1">
      <c r="A69" s="1018" t="s">
        <v>2374</v>
      </c>
      <c r="B69" s="380" t="s">
        <v>1790</v>
      </c>
      <c r="C69" s="69">
        <v>1</v>
      </c>
      <c r="D69" s="10">
        <v>41200</v>
      </c>
      <c r="E69" s="576">
        <f t="shared" si="2"/>
        <v>41200</v>
      </c>
      <c r="F69" s="510"/>
    </row>
    <row r="70" spans="1:6" ht="13.5" customHeight="1">
      <c r="A70" s="1020" t="s">
        <v>2375</v>
      </c>
      <c r="B70" s="376" t="s">
        <v>1415</v>
      </c>
      <c r="C70" s="207">
        <v>1</v>
      </c>
      <c r="D70" s="13">
        <v>49900</v>
      </c>
      <c r="E70" s="576">
        <f>C70*D70</f>
        <v>49900</v>
      </c>
      <c r="F70" s="510"/>
    </row>
    <row r="71" spans="1:6" ht="13.5" customHeight="1">
      <c r="A71" s="1020" t="s">
        <v>2376</v>
      </c>
      <c r="B71" s="376" t="s">
        <v>392</v>
      </c>
      <c r="C71" s="207">
        <v>1</v>
      </c>
      <c r="D71" s="13">
        <v>1220</v>
      </c>
      <c r="E71" s="576">
        <f>C71*D71</f>
        <v>1220</v>
      </c>
    </row>
    <row r="72" spans="1:6" ht="13.5" customHeight="1">
      <c r="A72" s="1020" t="s">
        <v>2377</v>
      </c>
      <c r="B72" s="376" t="s">
        <v>1580</v>
      </c>
      <c r="C72" s="207">
        <v>1</v>
      </c>
      <c r="D72" s="13">
        <v>650</v>
      </c>
      <c r="E72" s="576">
        <f>C72*D72</f>
        <v>650</v>
      </c>
      <c r="F72" s="510"/>
    </row>
    <row r="73" spans="1:6" ht="13.5" customHeight="1">
      <c r="A73" s="1020" t="s">
        <v>2378</v>
      </c>
      <c r="B73" s="380" t="s">
        <v>1581</v>
      </c>
      <c r="C73" s="209">
        <v>1</v>
      </c>
      <c r="D73" s="13">
        <v>1100</v>
      </c>
      <c r="E73" s="576">
        <f>C73*D73</f>
        <v>1100</v>
      </c>
      <c r="F73" s="510"/>
    </row>
    <row r="74" spans="1:6">
      <c r="A74" s="1020"/>
      <c r="B74" s="371" t="s">
        <v>393</v>
      </c>
      <c r="C74" s="69"/>
      <c r="D74" s="283"/>
      <c r="E74" s="66"/>
    </row>
    <row r="75" spans="1:6" s="93" customFormat="1">
      <c r="A75" s="532" t="s">
        <v>4567</v>
      </c>
      <c r="B75" s="415" t="s">
        <v>4579</v>
      </c>
      <c r="C75" s="108">
        <v>1</v>
      </c>
      <c r="D75" s="769">
        <v>3000</v>
      </c>
      <c r="E75" s="576">
        <f>C75*D75</f>
        <v>3000</v>
      </c>
      <c r="F75" s="514"/>
    </row>
    <row r="76" spans="1:6">
      <c r="A76" s="1020" t="s">
        <v>3999</v>
      </c>
      <c r="B76" s="375" t="s">
        <v>3997</v>
      </c>
      <c r="C76" s="209">
        <v>1</v>
      </c>
      <c r="D76" s="13">
        <v>4800</v>
      </c>
      <c r="E76" s="576">
        <f>C76*D76</f>
        <v>4800</v>
      </c>
    </row>
    <row r="77" spans="1:6">
      <c r="A77" s="1020" t="s">
        <v>3998</v>
      </c>
      <c r="B77" s="375" t="s">
        <v>3996</v>
      </c>
      <c r="C77" s="209">
        <v>1</v>
      </c>
      <c r="D77" s="13">
        <v>5500</v>
      </c>
      <c r="E77" s="576">
        <f>C77*D77</f>
        <v>5500</v>
      </c>
    </row>
    <row r="78" spans="1:6" s="93" customFormat="1">
      <c r="A78" s="532" t="s">
        <v>4569</v>
      </c>
      <c r="B78" s="415" t="s">
        <v>4568</v>
      </c>
      <c r="C78" s="108">
        <v>1</v>
      </c>
      <c r="D78" s="769">
        <v>3000</v>
      </c>
      <c r="E78" s="309">
        <f>D78*C78</f>
        <v>3000</v>
      </c>
      <c r="F78" s="514"/>
    </row>
    <row r="79" spans="1:6" s="93" customFormat="1">
      <c r="A79" s="532" t="s">
        <v>4562</v>
      </c>
      <c r="B79" s="415" t="s">
        <v>4578</v>
      </c>
      <c r="C79" s="108">
        <v>1</v>
      </c>
      <c r="D79" s="769">
        <v>3000</v>
      </c>
      <c r="E79" s="309">
        <f t="shared" ref="E79" si="4">D79*C79</f>
        <v>3000</v>
      </c>
      <c r="F79" s="514"/>
    </row>
    <row r="80" spans="1:6">
      <c r="A80" s="1020" t="s">
        <v>2379</v>
      </c>
      <c r="B80" s="375" t="s">
        <v>1706</v>
      </c>
      <c r="C80" s="69">
        <v>1</v>
      </c>
      <c r="D80" s="13">
        <v>690</v>
      </c>
      <c r="E80" s="576">
        <f>C80*D80</f>
        <v>690</v>
      </c>
    </row>
    <row r="81" spans="1:6">
      <c r="A81" s="1020" t="s">
        <v>2380</v>
      </c>
      <c r="B81" s="375" t="s">
        <v>394</v>
      </c>
      <c r="C81" s="69">
        <v>1</v>
      </c>
      <c r="D81" s="13">
        <v>3320</v>
      </c>
      <c r="E81" s="576">
        <f t="shared" ref="E81:E95" si="5">C81*D81</f>
        <v>3320</v>
      </c>
    </row>
    <row r="82" spans="1:6" ht="25.5">
      <c r="A82" s="1020" t="s">
        <v>2381</v>
      </c>
      <c r="B82" s="375" t="s">
        <v>395</v>
      </c>
      <c r="C82" s="69">
        <v>1</v>
      </c>
      <c r="D82" s="13">
        <v>750</v>
      </c>
      <c r="E82" s="576">
        <f t="shared" si="5"/>
        <v>750</v>
      </c>
    </row>
    <row r="83" spans="1:6">
      <c r="A83" s="1020" t="s">
        <v>2382</v>
      </c>
      <c r="B83" s="375" t="s">
        <v>396</v>
      </c>
      <c r="C83" s="69">
        <v>1</v>
      </c>
      <c r="D83" s="13">
        <v>750</v>
      </c>
      <c r="E83" s="576">
        <f t="shared" si="5"/>
        <v>750</v>
      </c>
    </row>
    <row r="84" spans="1:6">
      <c r="A84" s="1020" t="s">
        <v>2383</v>
      </c>
      <c r="B84" s="382" t="s">
        <v>397</v>
      </c>
      <c r="C84" s="69">
        <v>1</v>
      </c>
      <c r="D84" s="13">
        <v>2210</v>
      </c>
      <c r="E84" s="576">
        <f t="shared" si="5"/>
        <v>2210</v>
      </c>
    </row>
    <row r="85" spans="1:6">
      <c r="A85" s="1020" t="s">
        <v>2384</v>
      </c>
      <c r="B85" s="375" t="s">
        <v>398</v>
      </c>
      <c r="C85" s="69">
        <v>1</v>
      </c>
      <c r="D85" s="13">
        <v>1360</v>
      </c>
      <c r="E85" s="576">
        <f t="shared" si="5"/>
        <v>1360</v>
      </c>
    </row>
    <row r="86" spans="1:6">
      <c r="A86" s="1020" t="s">
        <v>2385</v>
      </c>
      <c r="B86" s="375" t="s">
        <v>399</v>
      </c>
      <c r="C86" s="69">
        <v>1</v>
      </c>
      <c r="D86" s="13">
        <v>560</v>
      </c>
      <c r="E86" s="576">
        <f t="shared" si="5"/>
        <v>560</v>
      </c>
    </row>
    <row r="87" spans="1:6" s="16" customFormat="1" ht="12.75" customHeight="1">
      <c r="A87" s="1020" t="s">
        <v>4051</v>
      </c>
      <c r="B87" s="375" t="s">
        <v>400</v>
      </c>
      <c r="C87" s="69">
        <v>1</v>
      </c>
      <c r="D87" s="13">
        <v>3590</v>
      </c>
      <c r="E87" s="576">
        <f t="shared" si="5"/>
        <v>3590</v>
      </c>
      <c r="F87" s="63"/>
    </row>
    <row r="88" spans="1:6" s="16" customFormat="1" ht="12.75" customHeight="1">
      <c r="A88" s="1020" t="s">
        <v>4409</v>
      </c>
      <c r="B88" s="375" t="s">
        <v>4408</v>
      </c>
      <c r="C88" s="69">
        <v>1</v>
      </c>
      <c r="D88" s="13">
        <v>690</v>
      </c>
      <c r="E88" s="576">
        <f t="shared" si="5"/>
        <v>690</v>
      </c>
      <c r="F88" s="63"/>
    </row>
    <row r="89" spans="1:6">
      <c r="A89" s="1020" t="s">
        <v>4529</v>
      </c>
      <c r="B89" s="375" t="s">
        <v>4528</v>
      </c>
      <c r="C89" s="69">
        <v>1</v>
      </c>
      <c r="D89" s="13">
        <v>680</v>
      </c>
      <c r="E89" s="576">
        <f t="shared" si="5"/>
        <v>680</v>
      </c>
    </row>
    <row r="90" spans="1:6">
      <c r="A90" s="1020" t="s">
        <v>2386</v>
      </c>
      <c r="B90" s="375" t="s">
        <v>402</v>
      </c>
      <c r="C90" s="69">
        <v>1</v>
      </c>
      <c r="D90" s="13">
        <v>880</v>
      </c>
      <c r="E90" s="576">
        <f t="shared" si="5"/>
        <v>880</v>
      </c>
    </row>
    <row r="91" spans="1:6">
      <c r="A91" s="1020" t="s">
        <v>2387</v>
      </c>
      <c r="B91" s="375" t="s">
        <v>403</v>
      </c>
      <c r="C91" s="69">
        <v>1</v>
      </c>
      <c r="D91" s="13">
        <v>2490</v>
      </c>
      <c r="E91" s="576">
        <f t="shared" si="5"/>
        <v>2490</v>
      </c>
    </row>
    <row r="92" spans="1:6">
      <c r="A92" s="1020" t="s">
        <v>2388</v>
      </c>
      <c r="B92" s="375" t="s">
        <v>404</v>
      </c>
      <c r="C92" s="69">
        <v>1</v>
      </c>
      <c r="D92" s="13">
        <v>3040</v>
      </c>
      <c r="E92" s="576">
        <f t="shared" si="5"/>
        <v>3040</v>
      </c>
    </row>
    <row r="93" spans="1:6">
      <c r="A93" s="1020" t="s">
        <v>4973</v>
      </c>
      <c r="B93" s="375" t="s">
        <v>4972</v>
      </c>
      <c r="C93" s="69">
        <v>1</v>
      </c>
      <c r="D93" s="13">
        <v>700</v>
      </c>
      <c r="E93" s="576">
        <f t="shared" si="5"/>
        <v>700</v>
      </c>
    </row>
    <row r="94" spans="1:6">
      <c r="A94" s="1020" t="s">
        <v>2389</v>
      </c>
      <c r="B94" s="375" t="s">
        <v>405</v>
      </c>
      <c r="C94" s="69">
        <v>1</v>
      </c>
      <c r="D94" s="13">
        <v>4140</v>
      </c>
      <c r="E94" s="576">
        <f t="shared" si="5"/>
        <v>4140</v>
      </c>
    </row>
    <row r="95" spans="1:6">
      <c r="A95" s="1020" t="s">
        <v>2390</v>
      </c>
      <c r="B95" s="383" t="s">
        <v>605</v>
      </c>
      <c r="C95" s="48">
        <v>1</v>
      </c>
      <c r="D95" s="13">
        <v>550</v>
      </c>
      <c r="E95" s="576">
        <f t="shared" si="5"/>
        <v>550</v>
      </c>
      <c r="F95" s="46"/>
    </row>
    <row r="96" spans="1:6">
      <c r="A96" s="1020" t="s">
        <v>2391</v>
      </c>
      <c r="B96" s="375" t="s">
        <v>401</v>
      </c>
      <c r="C96" s="69">
        <v>1</v>
      </c>
      <c r="D96" s="13">
        <v>2490</v>
      </c>
      <c r="E96" s="576">
        <f>C96*D96</f>
        <v>2490</v>
      </c>
    </row>
    <row r="97" spans="1:5">
      <c r="A97" s="1020" t="s">
        <v>2392</v>
      </c>
      <c r="B97" s="375" t="s">
        <v>406</v>
      </c>
      <c r="C97" s="69">
        <v>1</v>
      </c>
      <c r="D97" s="13">
        <v>690</v>
      </c>
      <c r="E97" s="576">
        <f>C97*D97</f>
        <v>690</v>
      </c>
    </row>
    <row r="98" spans="1:5">
      <c r="A98" s="1020" t="s">
        <v>2393</v>
      </c>
      <c r="B98" s="375" t="s">
        <v>407</v>
      </c>
      <c r="C98" s="69">
        <v>1</v>
      </c>
      <c r="D98" s="13">
        <v>2210</v>
      </c>
      <c r="E98" s="576">
        <f>C98*D98</f>
        <v>2210</v>
      </c>
    </row>
    <row r="99" spans="1:5">
      <c r="A99" s="1020" t="s">
        <v>2394</v>
      </c>
      <c r="B99" s="375" t="s">
        <v>408</v>
      </c>
      <c r="C99" s="69">
        <v>1</v>
      </c>
      <c r="D99" s="13">
        <v>760</v>
      </c>
      <c r="E99" s="576">
        <f>C99*D99</f>
        <v>760</v>
      </c>
    </row>
    <row r="100" spans="1:5">
      <c r="A100" s="1020"/>
      <c r="B100" s="371" t="s">
        <v>409</v>
      </c>
      <c r="C100" s="69"/>
      <c r="D100" s="13"/>
      <c r="E100" s="576"/>
    </row>
    <row r="101" spans="1:5">
      <c r="A101" s="1020" t="s">
        <v>2395</v>
      </c>
      <c r="B101" s="375" t="s">
        <v>410</v>
      </c>
      <c r="C101" s="69">
        <v>1</v>
      </c>
      <c r="D101" s="13">
        <v>310</v>
      </c>
      <c r="E101" s="576">
        <f t="shared" ref="E101:E153" si="6">C101*D101</f>
        <v>310</v>
      </c>
    </row>
    <row r="102" spans="1:5">
      <c r="A102" s="1020" t="s">
        <v>2396</v>
      </c>
      <c r="B102" s="375" t="s">
        <v>411</v>
      </c>
      <c r="C102" s="69">
        <v>1</v>
      </c>
      <c r="D102" s="13">
        <v>310</v>
      </c>
      <c r="E102" s="576">
        <f t="shared" si="6"/>
        <v>310</v>
      </c>
    </row>
    <row r="103" spans="1:5">
      <c r="A103" s="1020" t="s">
        <v>2397</v>
      </c>
      <c r="B103" s="375" t="s">
        <v>412</v>
      </c>
      <c r="C103" s="69">
        <v>1</v>
      </c>
      <c r="D103" s="13">
        <v>310</v>
      </c>
      <c r="E103" s="576">
        <f t="shared" si="6"/>
        <v>310</v>
      </c>
    </row>
    <row r="104" spans="1:5">
      <c r="A104" s="1020" t="s">
        <v>2398</v>
      </c>
      <c r="B104" s="375" t="s">
        <v>1701</v>
      </c>
      <c r="C104" s="69">
        <v>1</v>
      </c>
      <c r="D104" s="13">
        <v>310</v>
      </c>
      <c r="E104" s="576">
        <f t="shared" si="6"/>
        <v>310</v>
      </c>
    </row>
    <row r="105" spans="1:5">
      <c r="A105" s="1020" t="s">
        <v>2399</v>
      </c>
      <c r="B105" s="375" t="s">
        <v>1514</v>
      </c>
      <c r="C105" s="69">
        <v>1</v>
      </c>
      <c r="D105" s="13">
        <v>420</v>
      </c>
      <c r="E105" s="576">
        <f t="shared" si="6"/>
        <v>420</v>
      </c>
    </row>
    <row r="106" spans="1:5" ht="25.5">
      <c r="A106" s="1020" t="s">
        <v>2400</v>
      </c>
      <c r="B106" s="375" t="s">
        <v>1515</v>
      </c>
      <c r="C106" s="69">
        <v>1</v>
      </c>
      <c r="D106" s="13">
        <v>420</v>
      </c>
      <c r="E106" s="576">
        <f t="shared" si="6"/>
        <v>420</v>
      </c>
    </row>
    <row r="107" spans="1:5">
      <c r="A107" s="1020" t="s">
        <v>2401</v>
      </c>
      <c r="B107" s="375" t="s">
        <v>1526</v>
      </c>
      <c r="C107" s="69">
        <v>1</v>
      </c>
      <c r="D107" s="13">
        <v>420</v>
      </c>
      <c r="E107" s="576">
        <f t="shared" si="6"/>
        <v>420</v>
      </c>
    </row>
    <row r="108" spans="1:5">
      <c r="A108" s="1020" t="s">
        <v>2402</v>
      </c>
      <c r="B108" s="375" t="s">
        <v>413</v>
      </c>
      <c r="C108" s="69">
        <v>1</v>
      </c>
      <c r="D108" s="13">
        <v>310</v>
      </c>
      <c r="E108" s="576">
        <f t="shared" si="6"/>
        <v>310</v>
      </c>
    </row>
    <row r="109" spans="1:5">
      <c r="A109" s="1020" t="s">
        <v>2403</v>
      </c>
      <c r="B109" s="375" t="s">
        <v>1516</v>
      </c>
      <c r="C109" s="69">
        <v>1</v>
      </c>
      <c r="D109" s="13">
        <v>420</v>
      </c>
      <c r="E109" s="576">
        <f t="shared" si="6"/>
        <v>420</v>
      </c>
    </row>
    <row r="110" spans="1:5">
      <c r="A110" s="378" t="s">
        <v>4077</v>
      </c>
      <c r="B110" s="375" t="s">
        <v>1517</v>
      </c>
      <c r="C110" s="69">
        <v>1</v>
      </c>
      <c r="D110" s="13">
        <v>420</v>
      </c>
      <c r="E110" s="576">
        <f t="shared" si="6"/>
        <v>420</v>
      </c>
    </row>
    <row r="111" spans="1:5">
      <c r="A111" s="378" t="s">
        <v>2404</v>
      </c>
      <c r="B111" s="375" t="s">
        <v>1518</v>
      </c>
      <c r="C111" s="69">
        <v>1</v>
      </c>
      <c r="D111" s="13">
        <v>420</v>
      </c>
      <c r="E111" s="576">
        <f t="shared" si="6"/>
        <v>420</v>
      </c>
    </row>
    <row r="112" spans="1:5" ht="25.5">
      <c r="A112" s="378" t="s">
        <v>2405</v>
      </c>
      <c r="B112" s="375" t="s">
        <v>1519</v>
      </c>
      <c r="C112" s="69">
        <v>1</v>
      </c>
      <c r="D112" s="13">
        <v>420</v>
      </c>
      <c r="E112" s="576">
        <f t="shared" si="6"/>
        <v>420</v>
      </c>
    </row>
    <row r="113" spans="1:5">
      <c r="A113" s="378" t="s">
        <v>2406</v>
      </c>
      <c r="B113" s="375" t="s">
        <v>1520</v>
      </c>
      <c r="C113" s="69">
        <v>1</v>
      </c>
      <c r="D113" s="13">
        <v>420</v>
      </c>
      <c r="E113" s="576">
        <f t="shared" si="6"/>
        <v>420</v>
      </c>
    </row>
    <row r="114" spans="1:5">
      <c r="A114" s="378" t="s">
        <v>2407</v>
      </c>
      <c r="B114" s="375" t="s">
        <v>1521</v>
      </c>
      <c r="C114" s="69">
        <v>1</v>
      </c>
      <c r="D114" s="13">
        <v>420</v>
      </c>
      <c r="E114" s="576">
        <f t="shared" si="6"/>
        <v>420</v>
      </c>
    </row>
    <row r="115" spans="1:5">
      <c r="A115" s="378" t="s">
        <v>2408</v>
      </c>
      <c r="B115" s="372" t="s">
        <v>1702</v>
      </c>
      <c r="C115" s="69">
        <v>1</v>
      </c>
      <c r="D115" s="13">
        <v>310</v>
      </c>
      <c r="E115" s="576">
        <f>C115*D115</f>
        <v>310</v>
      </c>
    </row>
    <row r="116" spans="1:5">
      <c r="A116" s="378" t="s">
        <v>2409</v>
      </c>
      <c r="B116" s="372" t="s">
        <v>1703</v>
      </c>
      <c r="C116" s="69">
        <v>1</v>
      </c>
      <c r="D116" s="13">
        <v>310</v>
      </c>
      <c r="E116" s="576">
        <f>C116*D116</f>
        <v>310</v>
      </c>
    </row>
    <row r="117" spans="1:5">
      <c r="A117" s="378" t="s">
        <v>2410</v>
      </c>
      <c r="B117" s="372" t="s">
        <v>1704</v>
      </c>
      <c r="C117" s="69">
        <v>1</v>
      </c>
      <c r="D117" s="13">
        <v>310</v>
      </c>
      <c r="E117" s="576">
        <f>C117*D117</f>
        <v>310</v>
      </c>
    </row>
    <row r="118" spans="1:5" ht="25.5">
      <c r="A118" s="378" t="s">
        <v>2411</v>
      </c>
      <c r="B118" s="372" t="s">
        <v>414</v>
      </c>
      <c r="C118" s="69">
        <v>1</v>
      </c>
      <c r="D118" s="13">
        <v>310</v>
      </c>
      <c r="E118" s="576">
        <f t="shared" si="6"/>
        <v>310</v>
      </c>
    </row>
    <row r="119" spans="1:5">
      <c r="A119" s="378" t="s">
        <v>2412</v>
      </c>
      <c r="B119" s="375" t="s">
        <v>1528</v>
      </c>
      <c r="C119" s="69">
        <v>1</v>
      </c>
      <c r="D119" s="13">
        <v>420</v>
      </c>
      <c r="E119" s="576">
        <f t="shared" si="6"/>
        <v>420</v>
      </c>
    </row>
    <row r="120" spans="1:5" ht="16.5" customHeight="1">
      <c r="A120" s="378" t="s">
        <v>2413</v>
      </c>
      <c r="B120" s="375" t="s">
        <v>415</v>
      </c>
      <c r="C120" s="69">
        <v>1</v>
      </c>
      <c r="D120" s="13">
        <v>310</v>
      </c>
      <c r="E120" s="576">
        <f t="shared" si="6"/>
        <v>310</v>
      </c>
    </row>
    <row r="121" spans="1:5" ht="16.5" customHeight="1">
      <c r="A121" s="378" t="s">
        <v>2414</v>
      </c>
      <c r="B121" s="375" t="s">
        <v>1522</v>
      </c>
      <c r="C121" s="69">
        <v>1</v>
      </c>
      <c r="D121" s="13">
        <v>420</v>
      </c>
      <c r="E121" s="576">
        <f t="shared" si="6"/>
        <v>420</v>
      </c>
    </row>
    <row r="122" spans="1:5">
      <c r="A122" s="378" t="s">
        <v>2415</v>
      </c>
      <c r="B122" s="372" t="s">
        <v>1735</v>
      </c>
      <c r="C122" s="69">
        <v>1</v>
      </c>
      <c r="D122" s="13">
        <v>310</v>
      </c>
      <c r="E122" s="576">
        <f t="shared" si="6"/>
        <v>310</v>
      </c>
    </row>
    <row r="123" spans="1:5" ht="16.5" customHeight="1">
      <c r="A123" s="378" t="s">
        <v>2416</v>
      </c>
      <c r="B123" s="375" t="s">
        <v>1523</v>
      </c>
      <c r="C123" s="69">
        <v>1</v>
      </c>
      <c r="D123" s="13">
        <v>310</v>
      </c>
      <c r="E123" s="576">
        <f t="shared" si="6"/>
        <v>310</v>
      </c>
    </row>
    <row r="124" spans="1:5" ht="15.75" customHeight="1">
      <c r="A124" s="378" t="s">
        <v>2417</v>
      </c>
      <c r="B124" s="375" t="s">
        <v>416</v>
      </c>
      <c r="C124" s="69">
        <v>1</v>
      </c>
      <c r="D124" s="13">
        <v>310</v>
      </c>
      <c r="E124" s="576">
        <f t="shared" si="6"/>
        <v>310</v>
      </c>
    </row>
    <row r="125" spans="1:5">
      <c r="A125" s="378" t="s">
        <v>2418</v>
      </c>
      <c r="B125" s="372" t="s">
        <v>1705</v>
      </c>
      <c r="C125" s="69">
        <v>1</v>
      </c>
      <c r="D125" s="13">
        <v>310</v>
      </c>
      <c r="E125" s="576">
        <f>C125*D125</f>
        <v>310</v>
      </c>
    </row>
    <row r="126" spans="1:5">
      <c r="A126" s="378" t="s">
        <v>4403</v>
      </c>
      <c r="B126" s="372" t="s">
        <v>4402</v>
      </c>
      <c r="C126" s="69">
        <v>1</v>
      </c>
      <c r="D126" s="13">
        <v>310</v>
      </c>
      <c r="E126" s="576">
        <f>C126*D126</f>
        <v>310</v>
      </c>
    </row>
    <row r="127" spans="1:5">
      <c r="A127" s="378" t="s">
        <v>2419</v>
      </c>
      <c r="B127" s="375" t="s">
        <v>1524</v>
      </c>
      <c r="C127" s="69">
        <v>1</v>
      </c>
      <c r="D127" s="13">
        <v>420</v>
      </c>
      <c r="E127" s="576">
        <f>C127*D127</f>
        <v>420</v>
      </c>
    </row>
    <row r="128" spans="1:5">
      <c r="A128" s="378" t="s">
        <v>2420</v>
      </c>
      <c r="B128" s="375" t="s">
        <v>417</v>
      </c>
      <c r="C128" s="69">
        <v>1</v>
      </c>
      <c r="D128" s="13">
        <v>310</v>
      </c>
      <c r="E128" s="576">
        <f>C128*D128</f>
        <v>310</v>
      </c>
    </row>
    <row r="129" spans="1:5">
      <c r="A129" s="378" t="s">
        <v>2421</v>
      </c>
      <c r="B129" s="372" t="s">
        <v>1525</v>
      </c>
      <c r="C129" s="69">
        <v>1</v>
      </c>
      <c r="D129" s="13">
        <v>420</v>
      </c>
      <c r="E129" s="576">
        <f t="shared" si="6"/>
        <v>420</v>
      </c>
    </row>
    <row r="130" spans="1:5" ht="25.5">
      <c r="A130" s="378" t="s">
        <v>2422</v>
      </c>
      <c r="B130" s="372" t="s">
        <v>1734</v>
      </c>
      <c r="C130" s="239">
        <v>1</v>
      </c>
      <c r="D130" s="13">
        <v>310</v>
      </c>
      <c r="E130" s="576">
        <f t="shared" si="6"/>
        <v>310</v>
      </c>
    </row>
    <row r="131" spans="1:5">
      <c r="A131" s="378" t="s">
        <v>2423</v>
      </c>
      <c r="B131" s="372" t="s">
        <v>1527</v>
      </c>
      <c r="C131" s="69">
        <v>1</v>
      </c>
      <c r="D131" s="13">
        <v>420</v>
      </c>
      <c r="E131" s="576">
        <f t="shared" si="6"/>
        <v>420</v>
      </c>
    </row>
    <row r="132" spans="1:5" ht="15" customHeight="1">
      <c r="A132" s="378" t="s">
        <v>2424</v>
      </c>
      <c r="B132" s="375" t="s">
        <v>1530</v>
      </c>
      <c r="C132" s="69">
        <v>1</v>
      </c>
      <c r="D132" s="13">
        <v>680</v>
      </c>
      <c r="E132" s="576">
        <f t="shared" si="6"/>
        <v>680</v>
      </c>
    </row>
    <row r="133" spans="1:5">
      <c r="A133" s="378" t="s">
        <v>2425</v>
      </c>
      <c r="B133" s="375" t="s">
        <v>1529</v>
      </c>
      <c r="C133" s="69">
        <v>1</v>
      </c>
      <c r="D133" s="13">
        <v>680</v>
      </c>
      <c r="E133" s="576">
        <f t="shared" si="6"/>
        <v>680</v>
      </c>
    </row>
    <row r="134" spans="1:5">
      <c r="A134" s="378" t="s">
        <v>2426</v>
      </c>
      <c r="B134" s="375" t="s">
        <v>1531</v>
      </c>
      <c r="C134" s="69">
        <v>1</v>
      </c>
      <c r="D134" s="13">
        <v>680</v>
      </c>
      <c r="E134" s="576">
        <f t="shared" si="6"/>
        <v>680</v>
      </c>
    </row>
    <row r="135" spans="1:5">
      <c r="A135" s="378" t="s">
        <v>2427</v>
      </c>
      <c r="B135" s="372" t="s">
        <v>1532</v>
      </c>
      <c r="C135" s="69">
        <v>1</v>
      </c>
      <c r="D135" s="13">
        <v>680</v>
      </c>
      <c r="E135" s="576">
        <f t="shared" si="6"/>
        <v>680</v>
      </c>
    </row>
    <row r="136" spans="1:5">
      <c r="A136" s="378" t="s">
        <v>2428</v>
      </c>
      <c r="B136" s="372" t="s">
        <v>1533</v>
      </c>
      <c r="C136" s="69">
        <v>1</v>
      </c>
      <c r="D136" s="13">
        <v>690</v>
      </c>
      <c r="E136" s="576">
        <f t="shared" si="6"/>
        <v>690</v>
      </c>
    </row>
    <row r="137" spans="1:5">
      <c r="A137" s="378" t="s">
        <v>4407</v>
      </c>
      <c r="B137" s="385" t="s">
        <v>4406</v>
      </c>
      <c r="C137" s="69">
        <v>1</v>
      </c>
      <c r="D137" s="13">
        <v>690</v>
      </c>
      <c r="E137" s="576">
        <f t="shared" si="6"/>
        <v>690</v>
      </c>
    </row>
    <row r="138" spans="1:5" ht="14.25" customHeight="1">
      <c r="A138" s="378" t="s">
        <v>2429</v>
      </c>
      <c r="B138" s="372" t="s">
        <v>418</v>
      </c>
      <c r="C138" s="69">
        <v>1</v>
      </c>
      <c r="D138" s="13">
        <v>680</v>
      </c>
      <c r="E138" s="576">
        <f t="shared" si="6"/>
        <v>680</v>
      </c>
    </row>
    <row r="139" spans="1:5" ht="25.5">
      <c r="A139" s="378" t="s">
        <v>4410</v>
      </c>
      <c r="B139" s="372" t="s">
        <v>4411</v>
      </c>
      <c r="C139" s="69">
        <v>1</v>
      </c>
      <c r="D139" s="13">
        <v>690</v>
      </c>
      <c r="E139" s="576">
        <f t="shared" si="6"/>
        <v>690</v>
      </c>
    </row>
    <row r="140" spans="1:5">
      <c r="A140" s="378" t="s">
        <v>2430</v>
      </c>
      <c r="B140" s="372" t="s">
        <v>419</v>
      </c>
      <c r="C140" s="69">
        <v>1</v>
      </c>
      <c r="D140" s="13">
        <v>670</v>
      </c>
      <c r="E140" s="576">
        <f t="shared" si="6"/>
        <v>670</v>
      </c>
    </row>
    <row r="141" spans="1:5">
      <c r="A141" s="378" t="s">
        <v>2431</v>
      </c>
      <c r="B141" s="372" t="s">
        <v>1534</v>
      </c>
      <c r="C141" s="69">
        <v>1</v>
      </c>
      <c r="D141" s="13">
        <v>670</v>
      </c>
      <c r="E141" s="576">
        <f t="shared" si="6"/>
        <v>670</v>
      </c>
    </row>
    <row r="142" spans="1:5">
      <c r="A142" s="378" t="s">
        <v>2432</v>
      </c>
      <c r="B142" s="372" t="s">
        <v>1535</v>
      </c>
      <c r="C142" s="69">
        <v>1</v>
      </c>
      <c r="D142" s="13">
        <v>680</v>
      </c>
      <c r="E142" s="576">
        <f t="shared" si="6"/>
        <v>680</v>
      </c>
    </row>
    <row r="143" spans="1:5">
      <c r="A143" s="378" t="s">
        <v>4928</v>
      </c>
      <c r="B143" s="372" t="s">
        <v>1495</v>
      </c>
      <c r="C143" s="69">
        <v>1</v>
      </c>
      <c r="D143" s="13">
        <v>680</v>
      </c>
      <c r="E143" s="576">
        <f t="shared" si="6"/>
        <v>680</v>
      </c>
    </row>
    <row r="144" spans="1:5">
      <c r="A144" s="378" t="s">
        <v>4413</v>
      </c>
      <c r="B144" s="372" t="s">
        <v>4412</v>
      </c>
      <c r="C144" s="69">
        <v>1</v>
      </c>
      <c r="D144" s="13">
        <v>2210</v>
      </c>
      <c r="E144" s="576">
        <f t="shared" si="6"/>
        <v>2210</v>
      </c>
    </row>
    <row r="145" spans="1:5">
      <c r="A145" s="378" t="s">
        <v>2433</v>
      </c>
      <c r="B145" s="375" t="s">
        <v>1536</v>
      </c>
      <c r="C145" s="69">
        <v>1</v>
      </c>
      <c r="D145" s="13">
        <v>2760</v>
      </c>
      <c r="E145" s="576">
        <f t="shared" si="6"/>
        <v>2760</v>
      </c>
    </row>
    <row r="146" spans="1:5">
      <c r="A146" s="378" t="s">
        <v>2434</v>
      </c>
      <c r="B146" s="375" t="s">
        <v>1537</v>
      </c>
      <c r="C146" s="69">
        <v>1</v>
      </c>
      <c r="D146" s="13">
        <v>680</v>
      </c>
      <c r="E146" s="576">
        <f t="shared" si="6"/>
        <v>680</v>
      </c>
    </row>
    <row r="147" spans="1:5">
      <c r="A147" s="378" t="s">
        <v>2435</v>
      </c>
      <c r="B147" s="375" t="s">
        <v>1538</v>
      </c>
      <c r="C147" s="69">
        <v>1</v>
      </c>
      <c r="D147" s="13">
        <v>1380</v>
      </c>
      <c r="E147" s="576">
        <f t="shared" si="6"/>
        <v>1380</v>
      </c>
    </row>
    <row r="148" spans="1:5">
      <c r="A148" s="378" t="s">
        <v>4354</v>
      </c>
      <c r="B148" s="375" t="s">
        <v>4353</v>
      </c>
      <c r="C148" s="69">
        <v>1</v>
      </c>
      <c r="D148" s="13">
        <v>880</v>
      </c>
      <c r="E148" s="576">
        <f t="shared" si="6"/>
        <v>880</v>
      </c>
    </row>
    <row r="149" spans="1:5">
      <c r="A149" s="378" t="s">
        <v>2436</v>
      </c>
      <c r="B149" s="375" t="s">
        <v>1539</v>
      </c>
      <c r="C149" s="69">
        <v>1</v>
      </c>
      <c r="D149" s="13">
        <v>680</v>
      </c>
      <c r="E149" s="576">
        <f t="shared" si="6"/>
        <v>680</v>
      </c>
    </row>
    <row r="150" spans="1:5" ht="12.75" customHeight="1">
      <c r="A150" s="378" t="s">
        <v>2437</v>
      </c>
      <c r="B150" s="375" t="s">
        <v>420</v>
      </c>
      <c r="C150" s="69">
        <v>1</v>
      </c>
      <c r="D150" s="13">
        <v>690</v>
      </c>
      <c r="E150" s="576">
        <f t="shared" si="6"/>
        <v>690</v>
      </c>
    </row>
    <row r="151" spans="1:5">
      <c r="A151" s="378" t="s">
        <v>2438</v>
      </c>
      <c r="B151" s="375" t="s">
        <v>1540</v>
      </c>
      <c r="C151" s="69">
        <v>1</v>
      </c>
      <c r="D151" s="13">
        <v>680</v>
      </c>
      <c r="E151" s="576">
        <f t="shared" si="6"/>
        <v>680</v>
      </c>
    </row>
    <row r="152" spans="1:5">
      <c r="A152" s="1020" t="s">
        <v>2439</v>
      </c>
      <c r="B152" s="375" t="s">
        <v>1541</v>
      </c>
      <c r="C152" s="69">
        <v>1</v>
      </c>
      <c r="D152" s="13">
        <v>680</v>
      </c>
      <c r="E152" s="576">
        <f t="shared" si="6"/>
        <v>680</v>
      </c>
    </row>
    <row r="153" spans="1:5">
      <c r="A153" s="1020" t="s">
        <v>2440</v>
      </c>
      <c r="B153" s="375" t="s">
        <v>1707</v>
      </c>
      <c r="C153" s="69">
        <v>1</v>
      </c>
      <c r="D153" s="13">
        <v>690</v>
      </c>
      <c r="E153" s="576">
        <f t="shared" si="6"/>
        <v>690</v>
      </c>
    </row>
    <row r="154" spans="1:5">
      <c r="A154" s="1020" t="s">
        <v>2441</v>
      </c>
      <c r="B154" s="372" t="s">
        <v>431</v>
      </c>
      <c r="C154" s="69">
        <v>1</v>
      </c>
      <c r="D154" s="13">
        <v>490</v>
      </c>
      <c r="E154" s="576">
        <f>C154*D154</f>
        <v>490</v>
      </c>
    </row>
    <row r="155" spans="1:5">
      <c r="A155" s="1020"/>
      <c r="B155" s="371" t="s">
        <v>421</v>
      </c>
      <c r="C155" s="69"/>
      <c r="D155" s="13"/>
      <c r="E155" s="576"/>
    </row>
    <row r="156" spans="1:5">
      <c r="A156" s="1020" t="s">
        <v>2442</v>
      </c>
      <c r="B156" s="372" t="s">
        <v>1202</v>
      </c>
      <c r="C156" s="69">
        <v>1</v>
      </c>
      <c r="D156" s="13">
        <v>280</v>
      </c>
      <c r="E156" s="576">
        <f t="shared" ref="E156:E171" si="7">C156*D156</f>
        <v>280</v>
      </c>
    </row>
    <row r="157" spans="1:5">
      <c r="A157" s="1020" t="s">
        <v>2443</v>
      </c>
      <c r="B157" s="372" t="s">
        <v>422</v>
      </c>
      <c r="C157" s="69">
        <v>1</v>
      </c>
      <c r="D157" s="13">
        <v>260</v>
      </c>
      <c r="E157" s="576">
        <f t="shared" si="7"/>
        <v>260</v>
      </c>
    </row>
    <row r="158" spans="1:5">
      <c r="A158" s="1020" t="s">
        <v>2444</v>
      </c>
      <c r="B158" s="372" t="s">
        <v>1748</v>
      </c>
      <c r="C158" s="69">
        <v>1</v>
      </c>
      <c r="D158" s="13">
        <v>280</v>
      </c>
      <c r="E158" s="576">
        <f t="shared" si="7"/>
        <v>280</v>
      </c>
    </row>
    <row r="159" spans="1:5">
      <c r="A159" s="1020" t="s">
        <v>4144</v>
      </c>
      <c r="B159" s="372" t="s">
        <v>4143</v>
      </c>
      <c r="C159" s="69">
        <v>1</v>
      </c>
      <c r="D159" s="13">
        <v>260</v>
      </c>
      <c r="E159" s="576">
        <f t="shared" si="7"/>
        <v>260</v>
      </c>
    </row>
    <row r="160" spans="1:5" ht="25.5">
      <c r="A160" s="1020" t="s">
        <v>2445</v>
      </c>
      <c r="B160" s="372" t="s">
        <v>423</v>
      </c>
      <c r="C160" s="69">
        <v>1</v>
      </c>
      <c r="D160" s="13">
        <v>260</v>
      </c>
      <c r="E160" s="576">
        <f t="shared" si="7"/>
        <v>260</v>
      </c>
    </row>
    <row r="161" spans="1:5">
      <c r="A161" s="1020" t="s">
        <v>2446</v>
      </c>
      <c r="B161" s="372" t="s">
        <v>424</v>
      </c>
      <c r="C161" s="69">
        <v>1</v>
      </c>
      <c r="D161" s="13">
        <v>260</v>
      </c>
      <c r="E161" s="576">
        <f t="shared" si="7"/>
        <v>260</v>
      </c>
    </row>
    <row r="162" spans="1:5" ht="25.5">
      <c r="A162" s="1020" t="s">
        <v>2447</v>
      </c>
      <c r="B162" s="372" t="s">
        <v>1203</v>
      </c>
      <c r="C162" s="69">
        <v>1</v>
      </c>
      <c r="D162" s="13">
        <v>280</v>
      </c>
      <c r="E162" s="576">
        <f t="shared" si="7"/>
        <v>280</v>
      </c>
    </row>
    <row r="163" spans="1:5">
      <c r="A163" s="1020" t="s">
        <v>2448</v>
      </c>
      <c r="B163" s="372" t="s">
        <v>425</v>
      </c>
      <c r="C163" s="69">
        <v>1</v>
      </c>
      <c r="D163" s="13">
        <v>260</v>
      </c>
      <c r="E163" s="576">
        <f>C163*D163</f>
        <v>260</v>
      </c>
    </row>
    <row r="164" spans="1:5">
      <c r="A164" s="1020" t="s">
        <v>2449</v>
      </c>
      <c r="B164" s="372" t="s">
        <v>1204</v>
      </c>
      <c r="C164" s="69">
        <v>1</v>
      </c>
      <c r="D164" s="13">
        <v>280</v>
      </c>
      <c r="E164" s="576">
        <f t="shared" si="7"/>
        <v>280</v>
      </c>
    </row>
    <row r="165" spans="1:5">
      <c r="A165" s="1020" t="s">
        <v>2450</v>
      </c>
      <c r="B165" s="372" t="s">
        <v>426</v>
      </c>
      <c r="C165" s="69">
        <v>1</v>
      </c>
      <c r="D165" s="13">
        <v>260</v>
      </c>
      <c r="E165" s="576">
        <f t="shared" si="7"/>
        <v>260</v>
      </c>
    </row>
    <row r="166" spans="1:5">
      <c r="A166" s="1020" t="s">
        <v>3982</v>
      </c>
      <c r="B166" s="372" t="s">
        <v>3981</v>
      </c>
      <c r="C166" s="69">
        <v>1</v>
      </c>
      <c r="D166" s="13">
        <v>280</v>
      </c>
      <c r="E166" s="576">
        <f t="shared" si="7"/>
        <v>280</v>
      </c>
    </row>
    <row r="167" spans="1:5">
      <c r="A167" s="1020" t="s">
        <v>2451</v>
      </c>
      <c r="B167" s="372" t="s">
        <v>1185</v>
      </c>
      <c r="C167" s="69">
        <v>1</v>
      </c>
      <c r="D167" s="13">
        <v>260</v>
      </c>
      <c r="E167" s="576">
        <f t="shared" si="7"/>
        <v>260</v>
      </c>
    </row>
    <row r="168" spans="1:5">
      <c r="A168" s="1020" t="s">
        <v>2452</v>
      </c>
      <c r="B168" s="372" t="s">
        <v>427</v>
      </c>
      <c r="C168" s="69">
        <v>1</v>
      </c>
      <c r="D168" s="13">
        <v>260</v>
      </c>
      <c r="E168" s="576">
        <f t="shared" si="7"/>
        <v>260</v>
      </c>
    </row>
    <row r="169" spans="1:5">
      <c r="A169" s="1020" t="s">
        <v>2453</v>
      </c>
      <c r="B169" s="372" t="s">
        <v>428</v>
      </c>
      <c r="C169" s="69">
        <v>1</v>
      </c>
      <c r="D169" s="13">
        <v>260</v>
      </c>
      <c r="E169" s="576">
        <f t="shared" si="7"/>
        <v>260</v>
      </c>
    </row>
    <row r="170" spans="1:5">
      <c r="A170" s="1020" t="s">
        <v>2454</v>
      </c>
      <c r="B170" s="372" t="s">
        <v>429</v>
      </c>
      <c r="C170" s="69">
        <v>1</v>
      </c>
      <c r="D170" s="13">
        <v>260</v>
      </c>
      <c r="E170" s="576">
        <f t="shared" si="7"/>
        <v>260</v>
      </c>
    </row>
    <row r="171" spans="1:5">
      <c r="A171" s="1020" t="s">
        <v>2455</v>
      </c>
      <c r="B171" s="372" t="s">
        <v>430</v>
      </c>
      <c r="C171" s="69">
        <v>1</v>
      </c>
      <c r="D171" s="13">
        <v>260</v>
      </c>
      <c r="E171" s="576">
        <f t="shared" si="7"/>
        <v>260</v>
      </c>
    </row>
    <row r="172" spans="1:5">
      <c r="A172" s="1020"/>
      <c r="B172" s="371" t="s">
        <v>1383</v>
      </c>
      <c r="D172" s="13"/>
      <c r="E172" s="576"/>
    </row>
    <row r="173" spans="1:5" ht="25.5">
      <c r="A173" s="1020" t="s">
        <v>2456</v>
      </c>
      <c r="B173" s="372" t="s">
        <v>1788</v>
      </c>
      <c r="C173" s="69">
        <v>1</v>
      </c>
      <c r="D173" s="13">
        <v>7650</v>
      </c>
      <c r="E173" s="576">
        <f>C173*D173</f>
        <v>7650</v>
      </c>
    </row>
    <row r="174" spans="1:5" ht="25.5">
      <c r="A174" s="1020" t="s">
        <v>2457</v>
      </c>
      <c r="B174" s="387" t="s">
        <v>1621</v>
      </c>
      <c r="C174" s="239">
        <v>1</v>
      </c>
      <c r="D174" s="13">
        <v>7650</v>
      </c>
      <c r="E174" s="576">
        <f>C174*D174</f>
        <v>7650</v>
      </c>
    </row>
    <row r="175" spans="1:5" ht="17.25" customHeight="1">
      <c r="A175" s="1020" t="s">
        <v>2458</v>
      </c>
      <c r="B175" s="386" t="s">
        <v>1622</v>
      </c>
      <c r="C175" s="239">
        <v>1</v>
      </c>
      <c r="D175" s="13">
        <v>7650</v>
      </c>
      <c r="E175" s="576">
        <f>C175*D175</f>
        <v>7650</v>
      </c>
    </row>
    <row r="176" spans="1:5">
      <c r="A176" s="1020"/>
      <c r="B176" s="371" t="s">
        <v>432</v>
      </c>
      <c r="C176" s="71"/>
      <c r="D176" s="13"/>
      <c r="E176" s="576"/>
    </row>
    <row r="177" spans="1:5">
      <c r="A177" s="1020" t="s">
        <v>2459</v>
      </c>
      <c r="B177" s="372" t="s">
        <v>1824</v>
      </c>
      <c r="C177" s="71">
        <v>1</v>
      </c>
      <c r="D177" s="13">
        <v>650</v>
      </c>
      <c r="E177" s="576">
        <f>C177*D177</f>
        <v>650</v>
      </c>
    </row>
    <row r="178" spans="1:5">
      <c r="A178" s="1020" t="s">
        <v>2460</v>
      </c>
      <c r="B178" s="372" t="s">
        <v>433</v>
      </c>
      <c r="C178" s="71">
        <v>1</v>
      </c>
      <c r="D178" s="13">
        <v>650</v>
      </c>
      <c r="E178" s="576">
        <f t="shared" ref="E178:E197" si="8">C178*D178</f>
        <v>650</v>
      </c>
    </row>
    <row r="179" spans="1:5">
      <c r="A179" s="1020" t="s">
        <v>2461</v>
      </c>
      <c r="B179" s="372" t="s">
        <v>434</v>
      </c>
      <c r="C179" s="71">
        <v>1</v>
      </c>
      <c r="D179" s="13">
        <v>650</v>
      </c>
      <c r="E179" s="576">
        <f t="shared" si="8"/>
        <v>650</v>
      </c>
    </row>
    <row r="180" spans="1:5">
      <c r="A180" s="1020" t="s">
        <v>2462</v>
      </c>
      <c r="B180" s="372" t="s">
        <v>435</v>
      </c>
      <c r="C180" s="71">
        <v>1</v>
      </c>
      <c r="D180" s="13">
        <v>650</v>
      </c>
      <c r="E180" s="576">
        <f t="shared" si="8"/>
        <v>650</v>
      </c>
    </row>
    <row r="181" spans="1:5">
      <c r="A181" s="1020" t="s">
        <v>3114</v>
      </c>
      <c r="B181" s="388" t="s">
        <v>3110</v>
      </c>
      <c r="C181" s="71">
        <v>1</v>
      </c>
      <c r="D181" s="13">
        <v>650</v>
      </c>
      <c r="E181" s="576">
        <f t="shared" si="8"/>
        <v>650</v>
      </c>
    </row>
    <row r="182" spans="1:5">
      <c r="A182" s="1020" t="s">
        <v>3113</v>
      </c>
      <c r="B182" s="388" t="s">
        <v>3109</v>
      </c>
      <c r="C182" s="71">
        <v>1</v>
      </c>
      <c r="D182" s="13">
        <v>650</v>
      </c>
      <c r="E182" s="576">
        <f t="shared" si="8"/>
        <v>650</v>
      </c>
    </row>
    <row r="183" spans="1:5">
      <c r="A183" s="1020" t="s">
        <v>2463</v>
      </c>
      <c r="B183" s="375" t="s">
        <v>436</v>
      </c>
      <c r="C183" s="71">
        <v>1</v>
      </c>
      <c r="D183" s="13">
        <v>650</v>
      </c>
      <c r="E183" s="576">
        <f t="shared" si="8"/>
        <v>650</v>
      </c>
    </row>
    <row r="184" spans="1:5">
      <c r="A184" s="1020" t="s">
        <v>2464</v>
      </c>
      <c r="B184" s="375" t="s">
        <v>439</v>
      </c>
      <c r="C184" s="48">
        <v>1</v>
      </c>
      <c r="D184" s="13">
        <v>650</v>
      </c>
      <c r="E184" s="576">
        <f t="shared" si="8"/>
        <v>650</v>
      </c>
    </row>
    <row r="185" spans="1:5">
      <c r="A185" s="1020" t="s">
        <v>2465</v>
      </c>
      <c r="B185" s="375" t="s">
        <v>440</v>
      </c>
      <c r="C185" s="71">
        <v>1</v>
      </c>
      <c r="D185" s="13">
        <v>650</v>
      </c>
      <c r="E185" s="576">
        <f t="shared" si="8"/>
        <v>650</v>
      </c>
    </row>
    <row r="186" spans="1:5">
      <c r="A186" s="1020" t="s">
        <v>2466</v>
      </c>
      <c r="B186" s="375" t="s">
        <v>441</v>
      </c>
      <c r="C186" s="71">
        <v>1</v>
      </c>
      <c r="D186" s="13">
        <v>650</v>
      </c>
      <c r="E186" s="576">
        <f t="shared" si="8"/>
        <v>650</v>
      </c>
    </row>
    <row r="187" spans="1:5">
      <c r="A187" s="1020" t="s">
        <v>2467</v>
      </c>
      <c r="B187" s="372" t="s">
        <v>442</v>
      </c>
      <c r="C187" s="71">
        <v>1</v>
      </c>
      <c r="D187" s="13">
        <v>650</v>
      </c>
      <c r="E187" s="576">
        <f t="shared" si="8"/>
        <v>650</v>
      </c>
    </row>
    <row r="188" spans="1:5">
      <c r="A188" s="1020" t="s">
        <v>2468</v>
      </c>
      <c r="B188" s="372" t="s">
        <v>443</v>
      </c>
      <c r="C188" s="48">
        <v>1</v>
      </c>
      <c r="D188" s="13">
        <v>650</v>
      </c>
      <c r="E188" s="576">
        <f t="shared" si="8"/>
        <v>650</v>
      </c>
    </row>
    <row r="189" spans="1:5">
      <c r="A189" s="1020" t="s">
        <v>2469</v>
      </c>
      <c r="B189" s="375" t="s">
        <v>1205</v>
      </c>
      <c r="C189" s="71">
        <v>1</v>
      </c>
      <c r="D189" s="13">
        <v>650</v>
      </c>
      <c r="E189" s="576">
        <f t="shared" si="8"/>
        <v>650</v>
      </c>
    </row>
    <row r="190" spans="1:5">
      <c r="A190" s="1020" t="s">
        <v>2470</v>
      </c>
      <c r="B190" s="372" t="s">
        <v>444</v>
      </c>
      <c r="C190" s="71">
        <v>1</v>
      </c>
      <c r="D190" s="13">
        <v>650</v>
      </c>
      <c r="E190" s="576">
        <f t="shared" si="8"/>
        <v>650</v>
      </c>
    </row>
    <row r="191" spans="1:5">
      <c r="A191" s="1020" t="s">
        <v>2471</v>
      </c>
      <c r="B191" s="375" t="s">
        <v>445</v>
      </c>
      <c r="C191" s="71">
        <v>1</v>
      </c>
      <c r="D191" s="13">
        <v>650</v>
      </c>
      <c r="E191" s="576">
        <f t="shared" si="8"/>
        <v>650</v>
      </c>
    </row>
    <row r="192" spans="1:5">
      <c r="A192" s="1020" t="s">
        <v>2472</v>
      </c>
      <c r="B192" s="372" t="s">
        <v>446</v>
      </c>
      <c r="C192" s="71">
        <v>1</v>
      </c>
      <c r="D192" s="13">
        <v>650</v>
      </c>
      <c r="E192" s="576">
        <f t="shared" si="8"/>
        <v>650</v>
      </c>
    </row>
    <row r="193" spans="1:6">
      <c r="A193" s="1020" t="s">
        <v>2473</v>
      </c>
      <c r="B193" s="372" t="s">
        <v>449</v>
      </c>
      <c r="C193" s="71">
        <v>1</v>
      </c>
      <c r="D193" s="13">
        <v>650</v>
      </c>
      <c r="E193" s="576">
        <f t="shared" si="8"/>
        <v>650</v>
      </c>
    </row>
    <row r="194" spans="1:6">
      <c r="A194" s="1020" t="s">
        <v>3115</v>
      </c>
      <c r="B194" s="375" t="s">
        <v>3112</v>
      </c>
      <c r="C194" s="48">
        <v>1</v>
      </c>
      <c r="D194" s="13">
        <v>650</v>
      </c>
      <c r="E194" s="576">
        <f t="shared" si="8"/>
        <v>650</v>
      </c>
    </row>
    <row r="195" spans="1:6">
      <c r="A195" s="1020" t="s">
        <v>2474</v>
      </c>
      <c r="B195" s="333" t="s">
        <v>451</v>
      </c>
      <c r="C195" s="71">
        <v>1</v>
      </c>
      <c r="D195" s="13">
        <v>650</v>
      </c>
      <c r="E195" s="576">
        <f t="shared" si="8"/>
        <v>650</v>
      </c>
    </row>
    <row r="196" spans="1:6">
      <c r="A196" s="1020" t="s">
        <v>3116</v>
      </c>
      <c r="B196" s="372" t="s">
        <v>3111</v>
      </c>
      <c r="C196" s="48">
        <v>1</v>
      </c>
      <c r="D196" s="13">
        <v>650</v>
      </c>
      <c r="E196" s="576">
        <f t="shared" si="8"/>
        <v>650</v>
      </c>
    </row>
    <row r="197" spans="1:6">
      <c r="A197" s="1020" t="s">
        <v>2475</v>
      </c>
      <c r="B197" s="372" t="s">
        <v>452</v>
      </c>
      <c r="C197" s="48">
        <v>1</v>
      </c>
      <c r="D197" s="13">
        <v>650</v>
      </c>
      <c r="E197" s="576">
        <f t="shared" si="8"/>
        <v>650</v>
      </c>
    </row>
    <row r="198" spans="1:6">
      <c r="A198" s="1020"/>
      <c r="B198" s="371" t="s">
        <v>228</v>
      </c>
      <c r="C198" s="64"/>
      <c r="D198" s="13"/>
      <c r="E198" s="576"/>
    </row>
    <row r="199" spans="1:6">
      <c r="A199" s="367" t="s">
        <v>2335</v>
      </c>
      <c r="B199" s="333" t="s">
        <v>234</v>
      </c>
      <c r="C199" s="65">
        <v>1</v>
      </c>
      <c r="D199" s="13">
        <v>3330</v>
      </c>
      <c r="E199" s="576">
        <f t="shared" ref="E199:E203" si="9">C199*D199</f>
        <v>3330</v>
      </c>
      <c r="F199" s="47"/>
    </row>
    <row r="200" spans="1:6">
      <c r="A200" s="368" t="s">
        <v>2332</v>
      </c>
      <c r="B200" s="333" t="s">
        <v>236</v>
      </c>
      <c r="C200" s="65">
        <v>1</v>
      </c>
      <c r="D200" s="13">
        <v>119000</v>
      </c>
      <c r="E200" s="576">
        <f t="shared" si="9"/>
        <v>119000</v>
      </c>
      <c r="F200" s="16"/>
    </row>
    <row r="201" spans="1:6">
      <c r="A201" s="368" t="s">
        <v>4292</v>
      </c>
      <c r="B201" s="333" t="s">
        <v>4293</v>
      </c>
      <c r="C201" s="65">
        <v>1</v>
      </c>
      <c r="D201" s="824">
        <v>2300</v>
      </c>
      <c r="E201" s="576">
        <f t="shared" si="9"/>
        <v>2300</v>
      </c>
      <c r="F201" s="16"/>
    </row>
    <row r="202" spans="1:6">
      <c r="A202" s="367" t="s">
        <v>2334</v>
      </c>
      <c r="B202" s="333" t="s">
        <v>237</v>
      </c>
      <c r="C202" s="65">
        <v>1</v>
      </c>
      <c r="D202" s="13">
        <v>28750</v>
      </c>
      <c r="E202" s="576">
        <f t="shared" si="9"/>
        <v>28750</v>
      </c>
      <c r="F202" s="16"/>
    </row>
    <row r="203" spans="1:6">
      <c r="A203" s="392" t="s">
        <v>2333</v>
      </c>
      <c r="B203" s="333" t="s">
        <v>238</v>
      </c>
      <c r="C203" s="50">
        <v>1</v>
      </c>
      <c r="D203" s="13">
        <v>5520</v>
      </c>
      <c r="E203" s="576">
        <f t="shared" si="9"/>
        <v>5520</v>
      </c>
      <c r="F203" s="47"/>
    </row>
    <row r="204" spans="1:6">
      <c r="A204" s="392" t="s">
        <v>4815</v>
      </c>
      <c r="B204" s="333" t="s">
        <v>4814</v>
      </c>
      <c r="C204" s="50">
        <v>1</v>
      </c>
      <c r="D204" s="824">
        <v>310</v>
      </c>
      <c r="E204" s="576">
        <v>310</v>
      </c>
      <c r="F204" s="47"/>
    </row>
    <row r="205" spans="1:6">
      <c r="A205" s="1021"/>
      <c r="B205" s="384" t="s">
        <v>453</v>
      </c>
      <c r="C205" s="68"/>
      <c r="D205" s="284"/>
      <c r="E205" s="78">
        <f>SUM(E10:E203)</f>
        <v>1512825</v>
      </c>
    </row>
    <row r="206" spans="1:6">
      <c r="B206" s="63"/>
    </row>
    <row r="208" spans="1:6" s="217" customFormat="1">
      <c r="B208" s="61"/>
      <c r="C208" s="61"/>
      <c r="D208" s="286"/>
      <c r="E208" s="61"/>
    </row>
  </sheetData>
  <sheetProtection selectLockedCells="1" selectUnlockedCells="1"/>
  <sortState xmlns:xlrd2="http://schemas.microsoft.com/office/spreadsheetml/2017/richdata2" ref="A177:F200">
    <sortCondition ref="A177"/>
  </sortState>
  <customSheetViews>
    <customSheetView guid="{528656D1-32FF-4CAA-99A3-773D8B52F1E9}" topLeftCell="A81">
      <selection activeCell="D116" sqref="D116"/>
      <pageMargins left="0.31527777777777777" right="7.8472222222222221E-2" top="0.27569444444444446" bottom="0.51180555555555562" header="0.51180555555555551" footer="0.15763888888888888"/>
      <pageSetup paperSize="9" firstPageNumber="0" orientation="portrait" horizontalDpi="300" verticalDpi="300" r:id="rId1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>
      <selection activeCell="B133" sqref="B133"/>
      <pageMargins left="0.31527777777777777" right="7.8472222222222221E-2" top="0.27569444444444446" bottom="0.51180555555555562" header="0.51180555555555551" footer="0.15763888888888888"/>
      <pageSetup paperSize="9" firstPageNumber="0" orientation="portrait" horizontalDpi="300" verticalDpi="300" r:id="rId2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>
      <selection activeCell="B133" sqref="B133"/>
      <pageMargins left="0.31527777777777777" right="7.8472222222222221E-2" top="0.27569444444444446" bottom="0.51180555555555562" header="0.51180555555555551" footer="0.15763888888888888"/>
      <pageSetup paperSize="9" firstPageNumber="0" orientation="portrait" horizontalDpi="300" verticalDpi="300" r:id="rId3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>
      <selection activeCell="B133" sqref="B133"/>
      <pageMargins left="0.31527777777777777" right="7.8472222222222221E-2" top="0.27569444444444446" bottom="0.51180555555555562" header="0.51180555555555551" footer="0.15763888888888888"/>
      <pageSetup paperSize="9" firstPageNumber="0" orientation="portrait" horizontalDpi="300" verticalDpi="300" r:id="rId4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 topLeftCell="A130">
      <selection activeCell="D85" sqref="D85"/>
      <pageMargins left="0.31527777777777777" right="7.8472222222222221E-2" top="0.27569444444444446" bottom="0.51180555555555562" header="0.51180555555555551" footer="0.15763888888888888"/>
      <pageSetup paperSize="9" firstPageNumber="0" orientation="portrait" horizontalDpi="300" verticalDpi="300" r:id="rId5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69B2BF30-709E-4E97-8251-8899061233B0}">
      <selection activeCell="G11" sqref="G11:G210"/>
      <pageMargins left="0.31527777777777777" right="7.8472222222222221E-2" top="0.27569444444444446" bottom="0.51180555555555562" header="0.51180555555555551" footer="0.15763888888888888"/>
      <pageSetup paperSize="9" firstPageNumber="0" orientation="portrait" horizontalDpi="300" verticalDpi="300" r:id="rId6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mergeCells count="2">
    <mergeCell ref="F15:F17"/>
    <mergeCell ref="F66:F68"/>
  </mergeCells>
  <pageMargins left="0.31527777777777777" right="7.8472222222222221E-2" top="0.27569444444444446" bottom="0.51180555555555562" header="0.51180555555555551" footer="0.15763888888888888"/>
  <pageSetup paperSize="9" firstPageNumber="0" orientation="portrait" horizontalDpi="300" verticalDpi="300" r:id="rId7"/>
  <headerFooter alignWithMargins="0">
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1:A12 A81:A86 A30:A31 A40 A74 A205 A161:A165 A138 A111:A125 A178:A200 A127:A135 A202:A203 A142 A14:A15 A145:A147 A90:A92 A167:A176 A94:A109 A149:A158 A160" numberStoredAsText="1"/>
  </ignoredErrors>
  <drawing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5"/>
  </sheetPr>
  <dimension ref="A1:F304"/>
  <sheetViews>
    <sheetView zoomScaleNormal="100" workbookViewId="0">
      <selection activeCell="H5" sqref="H5"/>
    </sheetView>
  </sheetViews>
  <sheetFormatPr defaultColWidth="9.140625" defaultRowHeight="12.75"/>
  <cols>
    <col min="1" max="1" width="9.140625" style="16"/>
    <col min="2" max="2" width="61" style="16" customWidth="1"/>
    <col min="3" max="3" width="6.7109375" style="46" customWidth="1"/>
    <col min="4" max="4" width="13" style="287" customWidth="1"/>
    <col min="5" max="5" width="14.140625" style="79" customWidth="1"/>
    <col min="6" max="16384" width="9.140625" style="46"/>
  </cols>
  <sheetData>
    <row r="1" spans="1:6">
      <c r="B1" s="47"/>
    </row>
    <row r="2" spans="1:6">
      <c r="D2" s="288"/>
      <c r="E2" s="80" t="s">
        <v>0</v>
      </c>
    </row>
    <row r="3" spans="1:6">
      <c r="D3" s="288"/>
      <c r="E3" s="80" t="s">
        <v>1</v>
      </c>
    </row>
    <row r="4" spans="1:6">
      <c r="D4" s="288"/>
      <c r="E4" s="80" t="s">
        <v>2</v>
      </c>
    </row>
    <row r="5" spans="1:6">
      <c r="D5" s="288"/>
      <c r="E5" s="80" t="s">
        <v>1583</v>
      </c>
    </row>
    <row r="6" spans="1:6">
      <c r="D6" s="289"/>
    </row>
    <row r="7" spans="1:6" ht="18.75">
      <c r="B7" s="191" t="s">
        <v>1216</v>
      </c>
      <c r="C7" s="191"/>
      <c r="D7" s="279"/>
      <c r="E7" s="191"/>
    </row>
    <row r="8" spans="1:6" ht="18.75">
      <c r="B8" s="248" t="s">
        <v>1758</v>
      </c>
      <c r="C8" s="191"/>
      <c r="D8" s="279"/>
      <c r="E8" s="191"/>
    </row>
    <row r="9" spans="1:6" ht="25.5">
      <c r="A9" s="356" t="s">
        <v>3989</v>
      </c>
      <c r="B9" s="389" t="s">
        <v>4</v>
      </c>
      <c r="C9" s="226" t="s">
        <v>1759</v>
      </c>
      <c r="D9" s="290" t="s">
        <v>1576</v>
      </c>
      <c r="E9" s="393" t="s">
        <v>1577</v>
      </c>
      <c r="F9" s="227"/>
    </row>
    <row r="10" spans="1:6" ht="12.75" customHeight="1">
      <c r="A10" s="805"/>
      <c r="B10" s="190" t="s">
        <v>454</v>
      </c>
      <c r="C10" s="197"/>
      <c r="D10" s="276"/>
      <c r="E10" s="197"/>
    </row>
    <row r="11" spans="1:6">
      <c r="A11" s="368" t="s">
        <v>2476</v>
      </c>
      <c r="B11" s="312" t="s">
        <v>1400</v>
      </c>
      <c r="C11" s="6">
        <v>1</v>
      </c>
      <c r="D11" s="13">
        <v>112900</v>
      </c>
      <c r="E11" s="256">
        <f t="shared" ref="E11:E21" si="0">D11*C11</f>
        <v>112900</v>
      </c>
      <c r="F11" s="47"/>
    </row>
    <row r="12" spans="1:6" s="72" customFormat="1">
      <c r="A12" s="440" t="s">
        <v>2477</v>
      </c>
      <c r="B12" s="312" t="s">
        <v>1401</v>
      </c>
      <c r="C12" s="6">
        <v>1</v>
      </c>
      <c r="D12" s="13">
        <v>75700</v>
      </c>
      <c r="E12" s="256">
        <f t="shared" si="0"/>
        <v>75700</v>
      </c>
      <c r="F12" s="47"/>
    </row>
    <row r="13" spans="1:6" s="72" customFormat="1">
      <c r="A13" s="440" t="s">
        <v>2478</v>
      </c>
      <c r="B13" s="390" t="s">
        <v>4016</v>
      </c>
      <c r="C13" s="6">
        <v>1</v>
      </c>
      <c r="D13" s="40">
        <v>85670</v>
      </c>
      <c r="E13" s="256">
        <f t="shared" si="0"/>
        <v>85670</v>
      </c>
      <c r="F13" s="47"/>
    </row>
    <row r="14" spans="1:6" s="72" customFormat="1">
      <c r="A14" s="440" t="s">
        <v>1866</v>
      </c>
      <c r="B14" s="312" t="s">
        <v>1358</v>
      </c>
      <c r="C14" s="6">
        <v>1</v>
      </c>
      <c r="D14" s="13">
        <v>28724</v>
      </c>
      <c r="E14" s="256">
        <f t="shared" si="0"/>
        <v>28724</v>
      </c>
    </row>
    <row r="15" spans="1:6" s="72" customFormat="1">
      <c r="A15" s="440" t="s">
        <v>4193</v>
      </c>
      <c r="B15" s="312" t="s">
        <v>4192</v>
      </c>
      <c r="C15" s="6">
        <v>1</v>
      </c>
      <c r="D15" s="13">
        <v>21300</v>
      </c>
      <c r="E15" s="256">
        <f t="shared" si="0"/>
        <v>21300</v>
      </c>
    </row>
    <row r="16" spans="1:6">
      <c r="A16" s="368" t="s">
        <v>2483</v>
      </c>
      <c r="B16" s="388" t="s">
        <v>118</v>
      </c>
      <c r="C16" s="48">
        <v>15</v>
      </c>
      <c r="D16" s="17">
        <v>10400</v>
      </c>
      <c r="E16" s="265">
        <f>C16*D16</f>
        <v>156000</v>
      </c>
    </row>
    <row r="17" spans="1:6">
      <c r="A17" s="368" t="s">
        <v>4767</v>
      </c>
      <c r="B17" s="388" t="s">
        <v>4766</v>
      </c>
      <c r="C17" s="48">
        <v>8</v>
      </c>
      <c r="D17" s="17">
        <v>29990</v>
      </c>
      <c r="E17" s="265">
        <f>C17*D17</f>
        <v>239920</v>
      </c>
    </row>
    <row r="18" spans="1:6">
      <c r="A18" s="368" t="s">
        <v>4193</v>
      </c>
      <c r="B18" s="388" t="s">
        <v>4768</v>
      </c>
      <c r="C18" s="48">
        <v>11</v>
      </c>
      <c r="D18" s="17">
        <v>21300</v>
      </c>
      <c r="E18" s="265">
        <f>C18*D18</f>
        <v>234300</v>
      </c>
    </row>
    <row r="19" spans="1:6">
      <c r="A19" s="368" t="s">
        <v>2490</v>
      </c>
      <c r="B19" s="319" t="s">
        <v>1767</v>
      </c>
      <c r="C19" s="82">
        <v>15</v>
      </c>
      <c r="D19" s="17">
        <v>5300</v>
      </c>
      <c r="E19" s="17">
        <f>C19*D19</f>
        <v>79500</v>
      </c>
      <c r="F19" s="30"/>
    </row>
    <row r="20" spans="1:6" s="72" customFormat="1">
      <c r="A20" s="440" t="s">
        <v>1855</v>
      </c>
      <c r="B20" s="312" t="s">
        <v>115</v>
      </c>
      <c r="C20" s="6">
        <v>15</v>
      </c>
      <c r="D20" s="13">
        <v>16400</v>
      </c>
      <c r="E20" s="256">
        <f t="shared" si="0"/>
        <v>246000</v>
      </c>
    </row>
    <row r="21" spans="1:6" s="72" customFormat="1">
      <c r="A21" s="440" t="s">
        <v>2479</v>
      </c>
      <c r="B21" s="312" t="s">
        <v>116</v>
      </c>
      <c r="C21" s="6">
        <v>1</v>
      </c>
      <c r="D21" s="13">
        <v>18200</v>
      </c>
      <c r="E21" s="256">
        <f t="shared" si="0"/>
        <v>18200</v>
      </c>
    </row>
    <row r="22" spans="1:6">
      <c r="A22" s="368" t="s">
        <v>2481</v>
      </c>
      <c r="B22" s="322" t="s">
        <v>1230</v>
      </c>
      <c r="C22" s="48">
        <v>3</v>
      </c>
      <c r="D22" s="9">
        <v>65200</v>
      </c>
      <c r="E22" s="17">
        <f>C22*D22</f>
        <v>195600</v>
      </c>
    </row>
    <row r="23" spans="1:6">
      <c r="A23" s="368" t="s">
        <v>2355</v>
      </c>
      <c r="B23" s="529" t="s">
        <v>1226</v>
      </c>
      <c r="C23" s="48">
        <v>3</v>
      </c>
      <c r="D23" s="9">
        <v>55315</v>
      </c>
      <c r="E23" s="17">
        <f>C23*D23</f>
        <v>165945</v>
      </c>
    </row>
    <row r="24" spans="1:6">
      <c r="A24" s="368" t="s">
        <v>3557</v>
      </c>
      <c r="B24" s="333" t="s">
        <v>1232</v>
      </c>
      <c r="C24" s="48">
        <v>1</v>
      </c>
      <c r="D24" s="9">
        <v>119025</v>
      </c>
      <c r="E24" s="13">
        <f>D24*C24</f>
        <v>119025</v>
      </c>
    </row>
    <row r="25" spans="1:6">
      <c r="A25" s="368" t="s">
        <v>2480</v>
      </c>
      <c r="B25" s="333" t="s">
        <v>1233</v>
      </c>
      <c r="C25" s="48">
        <v>1</v>
      </c>
      <c r="D25" s="17">
        <v>208840</v>
      </c>
      <c r="E25" s="13">
        <f>D25*C25</f>
        <v>208840</v>
      </c>
    </row>
    <row r="26" spans="1:6" ht="12.75" customHeight="1">
      <c r="A26" s="368" t="s">
        <v>2482</v>
      </c>
      <c r="B26" s="322" t="s">
        <v>455</v>
      </c>
      <c r="C26" s="48">
        <v>15</v>
      </c>
      <c r="D26" s="17">
        <v>1800</v>
      </c>
      <c r="E26" s="17">
        <f t="shared" ref="E26:E36" si="1">C26*D26</f>
        <v>27000</v>
      </c>
      <c r="F26" s="30"/>
    </row>
    <row r="27" spans="1:6">
      <c r="A27" s="368" t="s">
        <v>2484</v>
      </c>
      <c r="B27" s="333" t="s">
        <v>456</v>
      </c>
      <c r="C27" s="48">
        <v>15</v>
      </c>
      <c r="D27" s="17">
        <v>2510</v>
      </c>
      <c r="E27" s="17">
        <f t="shared" si="1"/>
        <v>37650</v>
      </c>
    </row>
    <row r="28" spans="1:6">
      <c r="A28" s="368" t="s">
        <v>4849</v>
      </c>
      <c r="B28" s="333" t="s">
        <v>4848</v>
      </c>
      <c r="C28" s="48">
        <v>9</v>
      </c>
      <c r="D28" s="17">
        <v>950</v>
      </c>
      <c r="E28" s="17">
        <f t="shared" si="1"/>
        <v>8550</v>
      </c>
    </row>
    <row r="29" spans="1:6" s="30" customFormat="1">
      <c r="A29" s="392" t="s">
        <v>2485</v>
      </c>
      <c r="B29" s="333" t="s">
        <v>457</v>
      </c>
      <c r="C29" s="48">
        <v>1</v>
      </c>
      <c r="D29" s="9">
        <v>1090</v>
      </c>
      <c r="E29" s="17">
        <f t="shared" si="1"/>
        <v>1090</v>
      </c>
      <c r="F29" s="46"/>
    </row>
    <row r="30" spans="1:6" s="30" customFormat="1">
      <c r="A30" s="392" t="s">
        <v>2486</v>
      </c>
      <c r="B30" s="361" t="s">
        <v>458</v>
      </c>
      <c r="C30" s="48">
        <v>1</v>
      </c>
      <c r="D30" s="9">
        <v>860</v>
      </c>
      <c r="E30" s="17">
        <f t="shared" si="1"/>
        <v>860</v>
      </c>
      <c r="F30" s="46"/>
    </row>
    <row r="31" spans="1:6" ht="15" customHeight="1">
      <c r="A31" s="368" t="s">
        <v>2487</v>
      </c>
      <c r="B31" s="162" t="s">
        <v>459</v>
      </c>
      <c r="C31" s="55">
        <v>1</v>
      </c>
      <c r="D31" s="9">
        <v>1710</v>
      </c>
      <c r="E31" s="17">
        <f t="shared" si="1"/>
        <v>1710</v>
      </c>
    </row>
    <row r="32" spans="1:6" ht="25.5">
      <c r="A32" s="368" t="s">
        <v>2488</v>
      </c>
      <c r="B32" s="162" t="s">
        <v>460</v>
      </c>
      <c r="C32" s="55">
        <v>1</v>
      </c>
      <c r="D32" s="9">
        <v>1240</v>
      </c>
      <c r="E32" s="17">
        <f t="shared" si="1"/>
        <v>1240</v>
      </c>
    </row>
    <row r="33" spans="1:5">
      <c r="A33" s="368" t="s">
        <v>4917</v>
      </c>
      <c r="B33" s="162" t="s">
        <v>4916</v>
      </c>
      <c r="C33" s="55">
        <v>1</v>
      </c>
      <c r="D33" s="9">
        <v>2220</v>
      </c>
      <c r="E33" s="17">
        <f t="shared" si="1"/>
        <v>2220</v>
      </c>
    </row>
    <row r="34" spans="1:5">
      <c r="A34" s="368" t="s">
        <v>4369</v>
      </c>
      <c r="B34" s="162" t="s">
        <v>4368</v>
      </c>
      <c r="C34" s="55">
        <v>1</v>
      </c>
      <c r="D34" s="9">
        <v>113100</v>
      </c>
      <c r="E34" s="17">
        <f t="shared" si="1"/>
        <v>113100</v>
      </c>
    </row>
    <row r="35" spans="1:5">
      <c r="A35" s="432" t="s">
        <v>3078</v>
      </c>
      <c r="B35" s="428" t="s">
        <v>1500</v>
      </c>
      <c r="C35" s="48">
        <v>1</v>
      </c>
      <c r="D35" s="9">
        <v>192625</v>
      </c>
      <c r="E35" s="17">
        <f t="shared" si="1"/>
        <v>192625</v>
      </c>
    </row>
    <row r="36" spans="1:5">
      <c r="A36" s="368" t="s">
        <v>2489</v>
      </c>
      <c r="B36" s="333" t="s">
        <v>1512</v>
      </c>
      <c r="C36" s="48">
        <v>15</v>
      </c>
      <c r="D36" s="17">
        <v>2020</v>
      </c>
      <c r="E36" s="17">
        <f t="shared" si="1"/>
        <v>30300</v>
      </c>
    </row>
    <row r="37" spans="1:5" ht="12.75" customHeight="1">
      <c r="A37" s="368"/>
      <c r="B37" s="1022" t="s">
        <v>461</v>
      </c>
      <c r="C37" s="1023"/>
      <c r="D37" s="1023"/>
      <c r="E37" s="1023"/>
    </row>
    <row r="38" spans="1:5">
      <c r="A38" s="368" t="s">
        <v>2491</v>
      </c>
      <c r="B38" s="388" t="s">
        <v>462</v>
      </c>
      <c r="C38" s="48">
        <v>1</v>
      </c>
      <c r="D38" s="17">
        <v>1900</v>
      </c>
      <c r="E38" s="17">
        <f t="shared" ref="E38:E57" si="2">C38*D38</f>
        <v>1900</v>
      </c>
    </row>
    <row r="39" spans="1:5">
      <c r="A39" s="368" t="s">
        <v>2493</v>
      </c>
      <c r="B39" s="388" t="s">
        <v>463</v>
      </c>
      <c r="C39" s="48">
        <v>1</v>
      </c>
      <c r="D39" s="17">
        <v>1900</v>
      </c>
      <c r="E39" s="17">
        <f t="shared" si="2"/>
        <v>1900</v>
      </c>
    </row>
    <row r="40" spans="1:5">
      <c r="A40" s="368" t="s">
        <v>2494</v>
      </c>
      <c r="B40" s="388" t="s">
        <v>464</v>
      </c>
      <c r="C40" s="48">
        <v>1</v>
      </c>
      <c r="D40" s="17">
        <v>1900</v>
      </c>
      <c r="E40" s="17">
        <f t="shared" si="2"/>
        <v>1900</v>
      </c>
    </row>
    <row r="41" spans="1:5">
      <c r="A41" s="368" t="s">
        <v>2495</v>
      </c>
      <c r="B41" s="388" t="s">
        <v>465</v>
      </c>
      <c r="C41" s="48">
        <v>1</v>
      </c>
      <c r="D41" s="17">
        <v>1900</v>
      </c>
      <c r="E41" s="17">
        <f t="shared" si="2"/>
        <v>1900</v>
      </c>
    </row>
    <row r="42" spans="1:5">
      <c r="A42" s="368" t="s">
        <v>2496</v>
      </c>
      <c r="B42" s="388" t="s">
        <v>466</v>
      </c>
      <c r="C42" s="48">
        <v>1</v>
      </c>
      <c r="D42" s="17">
        <v>1900</v>
      </c>
      <c r="E42" s="17">
        <f t="shared" si="2"/>
        <v>1900</v>
      </c>
    </row>
    <row r="43" spans="1:5">
      <c r="A43" s="368" t="s">
        <v>2497</v>
      </c>
      <c r="B43" s="388" t="s">
        <v>467</v>
      </c>
      <c r="C43" s="48">
        <v>1</v>
      </c>
      <c r="D43" s="17">
        <v>1900</v>
      </c>
      <c r="E43" s="17">
        <f t="shared" si="2"/>
        <v>1900</v>
      </c>
    </row>
    <row r="44" spans="1:5">
      <c r="A44" s="368" t="s">
        <v>2492</v>
      </c>
      <c r="B44" s="388" t="s">
        <v>1755</v>
      </c>
      <c r="C44" s="48">
        <v>1</v>
      </c>
      <c r="D44" s="17">
        <v>1900</v>
      </c>
      <c r="E44" s="17">
        <f t="shared" si="2"/>
        <v>1900</v>
      </c>
    </row>
    <row r="45" spans="1:5">
      <c r="A45" s="368" t="s">
        <v>2498</v>
      </c>
      <c r="B45" s="388" t="s">
        <v>468</v>
      </c>
      <c r="C45" s="48">
        <v>1</v>
      </c>
      <c r="D45" s="17">
        <v>1900</v>
      </c>
      <c r="E45" s="17">
        <f t="shared" si="2"/>
        <v>1900</v>
      </c>
    </row>
    <row r="46" spans="1:5">
      <c r="A46" s="368" t="s">
        <v>2499</v>
      </c>
      <c r="B46" s="388" t="s">
        <v>469</v>
      </c>
      <c r="C46" s="48">
        <v>1</v>
      </c>
      <c r="D46" s="17">
        <v>1900</v>
      </c>
      <c r="E46" s="17">
        <f t="shared" si="2"/>
        <v>1900</v>
      </c>
    </row>
    <row r="47" spans="1:5">
      <c r="A47" s="368" t="s">
        <v>2500</v>
      </c>
      <c r="B47" s="388" t="s">
        <v>1412</v>
      </c>
      <c r="C47" s="48">
        <v>1</v>
      </c>
      <c r="D47" s="17">
        <v>1900</v>
      </c>
      <c r="E47" s="17">
        <f t="shared" si="2"/>
        <v>1900</v>
      </c>
    </row>
    <row r="48" spans="1:5">
      <c r="A48" s="368" t="s">
        <v>2501</v>
      </c>
      <c r="B48" s="388" t="s">
        <v>470</v>
      </c>
      <c r="C48" s="48">
        <v>1</v>
      </c>
      <c r="D48" s="17">
        <v>1900</v>
      </c>
      <c r="E48" s="17">
        <f t="shared" si="2"/>
        <v>1900</v>
      </c>
    </row>
    <row r="49" spans="1:6">
      <c r="A49" s="368" t="s">
        <v>4036</v>
      </c>
      <c r="B49" s="388" t="s">
        <v>4035</v>
      </c>
      <c r="C49" s="48">
        <v>1</v>
      </c>
      <c r="D49" s="17">
        <v>1350</v>
      </c>
      <c r="E49" s="17">
        <f t="shared" si="2"/>
        <v>1350</v>
      </c>
    </row>
    <row r="50" spans="1:6">
      <c r="A50" s="368" t="s">
        <v>2502</v>
      </c>
      <c r="B50" s="388" t="s">
        <v>471</v>
      </c>
      <c r="C50" s="48">
        <v>1</v>
      </c>
      <c r="D50" s="17">
        <v>1900</v>
      </c>
      <c r="E50" s="17">
        <f t="shared" si="2"/>
        <v>1900</v>
      </c>
    </row>
    <row r="51" spans="1:6">
      <c r="A51" s="368" t="s">
        <v>2503</v>
      </c>
      <c r="B51" s="388" t="s">
        <v>1475</v>
      </c>
      <c r="C51" s="48">
        <v>1</v>
      </c>
      <c r="D51" s="17">
        <v>1900</v>
      </c>
      <c r="E51" s="17">
        <f t="shared" si="2"/>
        <v>1900</v>
      </c>
      <c r="F51" s="47"/>
    </row>
    <row r="52" spans="1:6">
      <c r="A52" s="368" t="s">
        <v>2504</v>
      </c>
      <c r="B52" s="388" t="s">
        <v>472</v>
      </c>
      <c r="C52" s="48">
        <v>1</v>
      </c>
      <c r="D52" s="17">
        <v>1900</v>
      </c>
      <c r="E52" s="17">
        <f t="shared" si="2"/>
        <v>1900</v>
      </c>
    </row>
    <row r="53" spans="1:6">
      <c r="A53" s="368" t="s">
        <v>2505</v>
      </c>
      <c r="B53" s="388" t="s">
        <v>473</v>
      </c>
      <c r="C53" s="48">
        <v>1</v>
      </c>
      <c r="D53" s="17">
        <v>1900</v>
      </c>
      <c r="E53" s="17">
        <f t="shared" si="2"/>
        <v>1900</v>
      </c>
    </row>
    <row r="54" spans="1:6">
      <c r="A54" s="368" t="s">
        <v>2507</v>
      </c>
      <c r="B54" s="388" t="s">
        <v>474</v>
      </c>
      <c r="C54" s="48">
        <v>1</v>
      </c>
      <c r="D54" s="17">
        <v>1900</v>
      </c>
      <c r="E54" s="17">
        <f t="shared" si="2"/>
        <v>1900</v>
      </c>
    </row>
    <row r="55" spans="1:6">
      <c r="A55" s="368" t="s">
        <v>2506</v>
      </c>
      <c r="B55" s="388" t="s">
        <v>1754</v>
      </c>
      <c r="C55" s="48">
        <v>1</v>
      </c>
      <c r="D55" s="17">
        <v>1900</v>
      </c>
      <c r="E55" s="17">
        <f t="shared" si="2"/>
        <v>1900</v>
      </c>
    </row>
    <row r="56" spans="1:6">
      <c r="A56" s="368" t="s">
        <v>2508</v>
      </c>
      <c r="B56" s="388" t="s">
        <v>475</v>
      </c>
      <c r="C56" s="48">
        <v>1</v>
      </c>
      <c r="D56" s="17">
        <v>1900</v>
      </c>
      <c r="E56" s="17">
        <f t="shared" si="2"/>
        <v>1900</v>
      </c>
    </row>
    <row r="57" spans="1:6">
      <c r="A57" s="368" t="s">
        <v>2509</v>
      </c>
      <c r="B57" s="388" t="s">
        <v>1476</v>
      </c>
      <c r="C57" s="48">
        <v>1</v>
      </c>
      <c r="D57" s="17">
        <v>28695</v>
      </c>
      <c r="E57" s="17">
        <f t="shared" si="2"/>
        <v>28695</v>
      </c>
      <c r="F57" s="47"/>
    </row>
    <row r="58" spans="1:6" ht="12.75" customHeight="1">
      <c r="A58" s="368"/>
      <c r="B58" s="1022" t="s">
        <v>476</v>
      </c>
      <c r="C58" s="1023"/>
      <c r="D58" s="1023"/>
      <c r="E58" s="1023"/>
    </row>
    <row r="59" spans="1:6">
      <c r="A59" s="368" t="s">
        <v>4313</v>
      </c>
      <c r="B59" s="388" t="s">
        <v>477</v>
      </c>
      <c r="C59" s="48">
        <v>1</v>
      </c>
      <c r="D59" s="17">
        <v>1920</v>
      </c>
      <c r="E59" s="17">
        <f t="shared" ref="E59:E72" si="3">C59*D59</f>
        <v>1920</v>
      </c>
    </row>
    <row r="60" spans="1:6">
      <c r="A60" s="368" t="s">
        <v>2511</v>
      </c>
      <c r="B60" s="388" t="s">
        <v>478</v>
      </c>
      <c r="C60" s="48">
        <v>1</v>
      </c>
      <c r="D60" s="17">
        <v>1580</v>
      </c>
      <c r="E60" s="17">
        <f t="shared" si="3"/>
        <v>1580</v>
      </c>
    </row>
    <row r="61" spans="1:6">
      <c r="A61" s="368" t="s">
        <v>2512</v>
      </c>
      <c r="B61" s="388" t="s">
        <v>1847</v>
      </c>
      <c r="C61" s="48">
        <v>1</v>
      </c>
      <c r="D61" s="17">
        <v>1580</v>
      </c>
      <c r="E61" s="17">
        <f t="shared" si="3"/>
        <v>1580</v>
      </c>
    </row>
    <row r="62" spans="1:6">
      <c r="A62" s="368" t="s">
        <v>2513</v>
      </c>
      <c r="B62" s="388" t="s">
        <v>479</v>
      </c>
      <c r="C62" s="48">
        <v>1</v>
      </c>
      <c r="D62" s="17">
        <v>1580</v>
      </c>
      <c r="E62" s="17">
        <f t="shared" si="3"/>
        <v>1580</v>
      </c>
    </row>
    <row r="63" spans="1:6">
      <c r="A63" s="368" t="s">
        <v>4314</v>
      </c>
      <c r="B63" s="388" t="s">
        <v>480</v>
      </c>
      <c r="C63" s="48">
        <v>1</v>
      </c>
      <c r="D63" s="17">
        <v>1900</v>
      </c>
      <c r="E63" s="17">
        <f t="shared" si="3"/>
        <v>1900</v>
      </c>
    </row>
    <row r="64" spans="1:6">
      <c r="A64" s="368" t="s">
        <v>2514</v>
      </c>
      <c r="B64" s="388" t="s">
        <v>1269</v>
      </c>
      <c r="C64" s="48">
        <v>1</v>
      </c>
      <c r="D64" s="17">
        <v>1580</v>
      </c>
      <c r="E64" s="17">
        <f t="shared" si="3"/>
        <v>1580</v>
      </c>
      <c r="F64" s="47"/>
    </row>
    <row r="65" spans="1:5">
      <c r="A65" s="368" t="s">
        <v>4948</v>
      </c>
      <c r="B65" s="388" t="s">
        <v>481</v>
      </c>
      <c r="C65" s="48">
        <v>1</v>
      </c>
      <c r="D65" s="17">
        <v>1560</v>
      </c>
      <c r="E65" s="17">
        <f t="shared" si="3"/>
        <v>1560</v>
      </c>
    </row>
    <row r="66" spans="1:5">
      <c r="A66" s="368" t="s">
        <v>2515</v>
      </c>
      <c r="B66" s="388" t="s">
        <v>482</v>
      </c>
      <c r="C66" s="48">
        <v>1</v>
      </c>
      <c r="D66" s="17">
        <v>2900</v>
      </c>
      <c r="E66" s="17">
        <f t="shared" si="3"/>
        <v>2900</v>
      </c>
    </row>
    <row r="67" spans="1:5">
      <c r="A67" s="368" t="s">
        <v>2516</v>
      </c>
      <c r="B67" s="388" t="s">
        <v>483</v>
      </c>
      <c r="C67" s="48">
        <v>1</v>
      </c>
      <c r="D67" s="17">
        <v>2260</v>
      </c>
      <c r="E67" s="17">
        <f t="shared" si="3"/>
        <v>2260</v>
      </c>
    </row>
    <row r="68" spans="1:5">
      <c r="A68" s="368" t="s">
        <v>4289</v>
      </c>
      <c r="B68" s="388" t="s">
        <v>4288</v>
      </c>
      <c r="C68" s="48">
        <v>1</v>
      </c>
      <c r="D68" s="17">
        <v>390</v>
      </c>
      <c r="E68" s="17">
        <f t="shared" si="3"/>
        <v>390</v>
      </c>
    </row>
    <row r="69" spans="1:5">
      <c r="A69" s="368" t="s">
        <v>4961</v>
      </c>
      <c r="B69" s="388" t="s">
        <v>484</v>
      </c>
      <c r="C69" s="48">
        <v>1</v>
      </c>
      <c r="D69" s="17">
        <v>2160</v>
      </c>
      <c r="E69" s="17">
        <f t="shared" si="3"/>
        <v>2160</v>
      </c>
    </row>
    <row r="70" spans="1:5">
      <c r="A70" s="368" t="s">
        <v>4166</v>
      </c>
      <c r="B70" s="388" t="s">
        <v>4165</v>
      </c>
      <c r="C70" s="48">
        <v>1</v>
      </c>
      <c r="D70" s="17">
        <v>1460</v>
      </c>
      <c r="E70" s="17">
        <f t="shared" si="3"/>
        <v>1460</v>
      </c>
    </row>
    <row r="71" spans="1:5">
      <c r="A71" s="368" t="s">
        <v>4284</v>
      </c>
      <c r="B71" s="388" t="s">
        <v>4285</v>
      </c>
      <c r="C71" s="48">
        <v>1</v>
      </c>
      <c r="D71" s="17">
        <v>1900</v>
      </c>
      <c r="E71" s="17">
        <f t="shared" si="3"/>
        <v>1900</v>
      </c>
    </row>
    <row r="72" spans="1:5">
      <c r="A72" s="368" t="s">
        <v>2517</v>
      </c>
      <c r="B72" s="388" t="s">
        <v>485</v>
      </c>
      <c r="C72" s="48">
        <v>1</v>
      </c>
      <c r="D72" s="17">
        <v>3030</v>
      </c>
      <c r="E72" s="17">
        <f t="shared" si="3"/>
        <v>3030</v>
      </c>
    </row>
    <row r="73" spans="1:5" ht="12.75" customHeight="1">
      <c r="A73" s="368"/>
      <c r="B73" s="1022" t="s">
        <v>303</v>
      </c>
      <c r="C73" s="1023"/>
      <c r="D73" s="1023"/>
      <c r="E73" s="1023"/>
    </row>
    <row r="74" spans="1:5">
      <c r="A74" s="368" t="s">
        <v>4709</v>
      </c>
      <c r="B74" s="388" t="s">
        <v>486</v>
      </c>
      <c r="C74" s="48">
        <v>1</v>
      </c>
      <c r="D74" s="17">
        <v>1300</v>
      </c>
      <c r="E74" s="17">
        <f t="shared" ref="E74:E86" si="4">C74*D74</f>
        <v>1300</v>
      </c>
    </row>
    <row r="75" spans="1:5">
      <c r="A75" s="368" t="s">
        <v>4153</v>
      </c>
      <c r="B75" s="388" t="s">
        <v>4152</v>
      </c>
      <c r="C75" s="48">
        <v>1</v>
      </c>
      <c r="D75" s="17">
        <v>980</v>
      </c>
      <c r="E75" s="17">
        <f t="shared" si="4"/>
        <v>980</v>
      </c>
    </row>
    <row r="76" spans="1:5">
      <c r="A76" s="368" t="s">
        <v>2518</v>
      </c>
      <c r="B76" s="388" t="s">
        <v>487</v>
      </c>
      <c r="C76" s="48">
        <v>1</v>
      </c>
      <c r="D76" s="17">
        <v>1440</v>
      </c>
      <c r="E76" s="17">
        <f t="shared" si="4"/>
        <v>1440</v>
      </c>
    </row>
    <row r="77" spans="1:5">
      <c r="A77" s="368" t="s">
        <v>2519</v>
      </c>
      <c r="B77" s="388" t="s">
        <v>147</v>
      </c>
      <c r="C77" s="48">
        <v>1</v>
      </c>
      <c r="D77" s="17">
        <v>2800</v>
      </c>
      <c r="E77" s="17">
        <f t="shared" si="4"/>
        <v>2800</v>
      </c>
    </row>
    <row r="78" spans="1:5">
      <c r="A78" s="368" t="s">
        <v>2520</v>
      </c>
      <c r="B78" s="388" t="s">
        <v>488</v>
      </c>
      <c r="C78" s="48">
        <v>1</v>
      </c>
      <c r="D78" s="17">
        <v>2100</v>
      </c>
      <c r="E78" s="17">
        <f t="shared" si="4"/>
        <v>2100</v>
      </c>
    </row>
    <row r="79" spans="1:5">
      <c r="A79" s="368" t="s">
        <v>4317</v>
      </c>
      <c r="B79" s="388" t="s">
        <v>4318</v>
      </c>
      <c r="C79" s="48">
        <v>1</v>
      </c>
      <c r="D79" s="17">
        <v>1540</v>
      </c>
      <c r="E79" s="17">
        <f t="shared" si="4"/>
        <v>1540</v>
      </c>
    </row>
    <row r="80" spans="1:5">
      <c r="A80" s="368" t="s">
        <v>2521</v>
      </c>
      <c r="B80" s="333" t="s">
        <v>489</v>
      </c>
      <c r="C80" s="48">
        <v>1</v>
      </c>
      <c r="D80" s="17">
        <v>2410</v>
      </c>
      <c r="E80" s="17">
        <f t="shared" si="4"/>
        <v>2410</v>
      </c>
    </row>
    <row r="81" spans="1:5">
      <c r="A81" s="368" t="s">
        <v>2522</v>
      </c>
      <c r="B81" s="388" t="s">
        <v>490</v>
      </c>
      <c r="C81" s="48">
        <v>1</v>
      </c>
      <c r="D81" s="17">
        <v>1240</v>
      </c>
      <c r="E81" s="17">
        <f t="shared" si="4"/>
        <v>1240</v>
      </c>
    </row>
    <row r="82" spans="1:5">
      <c r="A82" s="368" t="s">
        <v>5008</v>
      </c>
      <c r="B82" s="388" t="s">
        <v>491</v>
      </c>
      <c r="C82" s="48">
        <v>1</v>
      </c>
      <c r="D82" s="17">
        <v>960</v>
      </c>
      <c r="E82" s="17">
        <f t="shared" si="4"/>
        <v>960</v>
      </c>
    </row>
    <row r="83" spans="1:5">
      <c r="A83" s="368" t="s">
        <v>2523</v>
      </c>
      <c r="B83" s="388" t="s">
        <v>492</v>
      </c>
      <c r="C83" s="48">
        <v>1</v>
      </c>
      <c r="D83" s="17">
        <v>1800</v>
      </c>
      <c r="E83" s="17">
        <f t="shared" si="4"/>
        <v>1800</v>
      </c>
    </row>
    <row r="84" spans="1:5">
      <c r="A84" s="368" t="s">
        <v>2524</v>
      </c>
      <c r="B84" s="388" t="s">
        <v>493</v>
      </c>
      <c r="C84" s="48">
        <v>1</v>
      </c>
      <c r="D84" s="17">
        <v>1700</v>
      </c>
      <c r="E84" s="17">
        <f t="shared" si="4"/>
        <v>1700</v>
      </c>
    </row>
    <row r="85" spans="1:5">
      <c r="A85" s="368" t="s">
        <v>2525</v>
      </c>
      <c r="B85" s="388" t="s">
        <v>494</v>
      </c>
      <c r="C85" s="48">
        <v>1</v>
      </c>
      <c r="D85" s="17">
        <v>3330</v>
      </c>
      <c r="E85" s="17">
        <f t="shared" si="4"/>
        <v>3330</v>
      </c>
    </row>
    <row r="86" spans="1:5">
      <c r="A86" s="368" t="s">
        <v>2526</v>
      </c>
      <c r="B86" s="388" t="s">
        <v>1775</v>
      </c>
      <c r="C86" s="48">
        <v>1</v>
      </c>
      <c r="D86" s="17">
        <v>1990</v>
      </c>
      <c r="E86" s="265">
        <f t="shared" si="4"/>
        <v>1990</v>
      </c>
    </row>
    <row r="87" spans="1:5">
      <c r="A87" s="368" t="s">
        <v>4141</v>
      </c>
      <c r="B87" s="388" t="s">
        <v>495</v>
      </c>
      <c r="C87" s="48">
        <v>1</v>
      </c>
      <c r="D87" s="17">
        <v>1800</v>
      </c>
      <c r="E87" s="17">
        <f t="shared" ref="E87:E101" si="5">C87*D87</f>
        <v>1800</v>
      </c>
    </row>
    <row r="88" spans="1:5">
      <c r="A88" s="368" t="s">
        <v>4142</v>
      </c>
      <c r="B88" s="388" t="s">
        <v>496</v>
      </c>
      <c r="C88" s="48">
        <v>1</v>
      </c>
      <c r="D88" s="17">
        <v>1990</v>
      </c>
      <c r="E88" s="17">
        <f t="shared" si="5"/>
        <v>1990</v>
      </c>
    </row>
    <row r="89" spans="1:5">
      <c r="A89" s="368" t="s">
        <v>2527</v>
      </c>
      <c r="B89" s="388" t="s">
        <v>1776</v>
      </c>
      <c r="C89" s="48">
        <v>1</v>
      </c>
      <c r="D89" s="17">
        <v>1990</v>
      </c>
      <c r="E89" s="265">
        <f t="shared" si="5"/>
        <v>1990</v>
      </c>
    </row>
    <row r="90" spans="1:5">
      <c r="A90" s="368" t="s">
        <v>4283</v>
      </c>
      <c r="B90" s="388" t="s">
        <v>497</v>
      </c>
      <c r="C90" s="48">
        <v>1</v>
      </c>
      <c r="D90" s="17">
        <v>1170</v>
      </c>
      <c r="E90" s="265">
        <f t="shared" si="5"/>
        <v>1170</v>
      </c>
    </row>
    <row r="91" spans="1:5">
      <c r="A91" s="368" t="s">
        <v>2528</v>
      </c>
      <c r="B91" s="388" t="s">
        <v>4017</v>
      </c>
      <c r="C91" s="48">
        <v>1</v>
      </c>
      <c r="D91" s="17">
        <v>1970</v>
      </c>
      <c r="E91" s="265">
        <f t="shared" si="5"/>
        <v>1970</v>
      </c>
    </row>
    <row r="92" spans="1:5">
      <c r="A92" s="368" t="s">
        <v>2529</v>
      </c>
      <c r="B92" s="388" t="s">
        <v>4018</v>
      </c>
      <c r="C92" s="48">
        <v>1</v>
      </c>
      <c r="D92" s="17">
        <v>1800</v>
      </c>
      <c r="E92" s="265">
        <f t="shared" si="5"/>
        <v>1800</v>
      </c>
    </row>
    <row r="93" spans="1:5">
      <c r="A93" s="368" t="s">
        <v>4315</v>
      </c>
      <c r="B93" s="388" t="s">
        <v>498</v>
      </c>
      <c r="C93" s="48">
        <v>1</v>
      </c>
      <c r="D93" s="17">
        <v>680</v>
      </c>
      <c r="E93" s="265">
        <f t="shared" si="5"/>
        <v>680</v>
      </c>
    </row>
    <row r="94" spans="1:5">
      <c r="A94" s="368" t="s">
        <v>2531</v>
      </c>
      <c r="B94" s="388" t="s">
        <v>3895</v>
      </c>
      <c r="C94" s="48">
        <v>1</v>
      </c>
      <c r="D94" s="17">
        <v>1630</v>
      </c>
      <c r="E94" s="265">
        <f t="shared" si="5"/>
        <v>1630</v>
      </c>
    </row>
    <row r="95" spans="1:5">
      <c r="A95" s="368" t="s">
        <v>2532</v>
      </c>
      <c r="B95" s="388" t="s">
        <v>153</v>
      </c>
      <c r="C95" s="48">
        <v>1</v>
      </c>
      <c r="D95" s="17">
        <v>2800</v>
      </c>
      <c r="E95" s="265">
        <f t="shared" si="5"/>
        <v>2800</v>
      </c>
    </row>
    <row r="96" spans="1:5">
      <c r="A96" s="368" t="s">
        <v>2533</v>
      </c>
      <c r="B96" s="388" t="s">
        <v>154</v>
      </c>
      <c r="C96" s="48">
        <v>1</v>
      </c>
      <c r="D96" s="17">
        <v>2800</v>
      </c>
      <c r="E96" s="265">
        <f t="shared" si="5"/>
        <v>2800</v>
      </c>
    </row>
    <row r="97" spans="1:6">
      <c r="A97" s="368" t="s">
        <v>4606</v>
      </c>
      <c r="B97" s="388" t="s">
        <v>155</v>
      </c>
      <c r="C97" s="48">
        <v>1</v>
      </c>
      <c r="D97" s="17">
        <v>990</v>
      </c>
      <c r="E97" s="265">
        <f t="shared" si="5"/>
        <v>990</v>
      </c>
    </row>
    <row r="98" spans="1:6">
      <c r="A98" s="368" t="s">
        <v>2535</v>
      </c>
      <c r="B98" s="388" t="s">
        <v>499</v>
      </c>
      <c r="C98" s="48">
        <v>1</v>
      </c>
      <c r="D98" s="17">
        <v>1100</v>
      </c>
      <c r="E98" s="17">
        <f t="shared" si="5"/>
        <v>1100</v>
      </c>
    </row>
    <row r="99" spans="1:6">
      <c r="A99" s="368" t="s">
        <v>2536</v>
      </c>
      <c r="B99" s="388" t="s">
        <v>500</v>
      </c>
      <c r="C99" s="48">
        <v>1</v>
      </c>
      <c r="D99" s="17">
        <v>8900</v>
      </c>
      <c r="E99" s="17">
        <f t="shared" si="5"/>
        <v>8900</v>
      </c>
    </row>
    <row r="100" spans="1:6">
      <c r="A100" s="368" t="s">
        <v>2537</v>
      </c>
      <c r="B100" s="388" t="s">
        <v>501</v>
      </c>
      <c r="C100" s="48">
        <v>1</v>
      </c>
      <c r="D100" s="17">
        <v>450</v>
      </c>
      <c r="E100" s="17">
        <f t="shared" si="5"/>
        <v>450</v>
      </c>
    </row>
    <row r="101" spans="1:6">
      <c r="A101" s="368" t="s">
        <v>2538</v>
      </c>
      <c r="B101" s="388" t="s">
        <v>502</v>
      </c>
      <c r="C101" s="48">
        <v>1</v>
      </c>
      <c r="D101" s="17">
        <v>450</v>
      </c>
      <c r="E101" s="17">
        <f t="shared" si="5"/>
        <v>450</v>
      </c>
    </row>
    <row r="102" spans="1:6" ht="12.75" customHeight="1">
      <c r="A102" s="368"/>
      <c r="B102" s="1022" t="s">
        <v>516</v>
      </c>
      <c r="C102" s="1023"/>
      <c r="D102" s="1023"/>
      <c r="E102" s="1023"/>
    </row>
    <row r="103" spans="1:6">
      <c r="A103" s="368" t="s">
        <v>2539</v>
      </c>
      <c r="B103" s="388" t="s">
        <v>1157</v>
      </c>
      <c r="C103" s="48">
        <v>1</v>
      </c>
      <c r="D103" s="17">
        <v>12000</v>
      </c>
      <c r="E103" s="17">
        <f t="shared" ref="E103:E114" si="6">C103*D103</f>
        <v>12000</v>
      </c>
      <c r="F103" s="47"/>
    </row>
    <row r="104" spans="1:6">
      <c r="A104" s="368" t="s">
        <v>2540</v>
      </c>
      <c r="B104" s="388" t="s">
        <v>1158</v>
      </c>
      <c r="C104" s="48">
        <v>1</v>
      </c>
      <c r="D104" s="17">
        <v>51790</v>
      </c>
      <c r="E104" s="17">
        <f t="shared" si="6"/>
        <v>51790</v>
      </c>
      <c r="F104" s="47"/>
    </row>
    <row r="105" spans="1:6">
      <c r="A105" s="368" t="s">
        <v>2541</v>
      </c>
      <c r="B105" s="388" t="s">
        <v>1159</v>
      </c>
      <c r="C105" s="48">
        <v>1</v>
      </c>
      <c r="D105" s="17">
        <v>12000</v>
      </c>
      <c r="E105" s="17">
        <f t="shared" si="6"/>
        <v>12000</v>
      </c>
      <c r="F105" s="47"/>
    </row>
    <row r="106" spans="1:6">
      <c r="A106" s="368" t="s">
        <v>2542</v>
      </c>
      <c r="B106" s="388" t="s">
        <v>1160</v>
      </c>
      <c r="C106" s="48">
        <v>1</v>
      </c>
      <c r="D106" s="17">
        <v>38300</v>
      </c>
      <c r="E106" s="17">
        <f t="shared" si="6"/>
        <v>38300</v>
      </c>
      <c r="F106" s="47"/>
    </row>
    <row r="107" spans="1:6">
      <c r="A107" s="368" t="s">
        <v>2543</v>
      </c>
      <c r="B107" s="388" t="s">
        <v>1161</v>
      </c>
      <c r="C107" s="48">
        <v>1</v>
      </c>
      <c r="D107" s="17">
        <v>12000</v>
      </c>
      <c r="E107" s="17">
        <f t="shared" si="6"/>
        <v>12000</v>
      </c>
      <c r="F107" s="47"/>
    </row>
    <row r="108" spans="1:6">
      <c r="A108" s="368" t="s">
        <v>2544</v>
      </c>
      <c r="B108" s="333" t="s">
        <v>1162</v>
      </c>
      <c r="C108" s="48">
        <v>1</v>
      </c>
      <c r="D108" s="17">
        <v>57300</v>
      </c>
      <c r="E108" s="17">
        <f t="shared" si="6"/>
        <v>57300</v>
      </c>
      <c r="F108" s="47"/>
    </row>
    <row r="109" spans="1:6">
      <c r="A109" s="368" t="s">
        <v>2545</v>
      </c>
      <c r="B109" s="388" t="s">
        <v>1163</v>
      </c>
      <c r="C109" s="48">
        <v>1</v>
      </c>
      <c r="D109" s="17">
        <v>12000</v>
      </c>
      <c r="E109" s="17">
        <f t="shared" si="6"/>
        <v>12000</v>
      </c>
      <c r="F109" s="47"/>
    </row>
    <row r="110" spans="1:6" ht="25.5">
      <c r="A110" s="368" t="s">
        <v>2546</v>
      </c>
      <c r="B110" s="333" t="s">
        <v>1164</v>
      </c>
      <c r="C110" s="48">
        <v>1</v>
      </c>
      <c r="D110" s="17">
        <v>102000</v>
      </c>
      <c r="E110" s="17">
        <f t="shared" si="6"/>
        <v>102000</v>
      </c>
      <c r="F110" s="47"/>
    </row>
    <row r="111" spans="1:6">
      <c r="A111" s="368" t="s">
        <v>2547</v>
      </c>
      <c r="B111" s="333" t="s">
        <v>1165</v>
      </c>
      <c r="C111" s="48">
        <v>1</v>
      </c>
      <c r="D111" s="17">
        <v>91000</v>
      </c>
      <c r="E111" s="17">
        <f t="shared" si="6"/>
        <v>91000</v>
      </c>
      <c r="F111" s="47"/>
    </row>
    <row r="112" spans="1:6" ht="25.5">
      <c r="A112" s="368" t="s">
        <v>2548</v>
      </c>
      <c r="B112" s="333" t="s">
        <v>1166</v>
      </c>
      <c r="C112" s="48">
        <v>1</v>
      </c>
      <c r="D112" s="17">
        <v>22100</v>
      </c>
      <c r="E112" s="17">
        <f t="shared" si="6"/>
        <v>22100</v>
      </c>
      <c r="F112" s="47"/>
    </row>
    <row r="113" spans="1:6" ht="25.5">
      <c r="A113" s="368" t="s">
        <v>2549</v>
      </c>
      <c r="B113" s="333" t="s">
        <v>1167</v>
      </c>
      <c r="C113" s="48">
        <v>1</v>
      </c>
      <c r="D113" s="17">
        <v>48800</v>
      </c>
      <c r="E113" s="17">
        <f t="shared" si="6"/>
        <v>48800</v>
      </c>
      <c r="F113" s="47"/>
    </row>
    <row r="114" spans="1:6">
      <c r="A114" s="368" t="s">
        <v>2550</v>
      </c>
      <c r="B114" s="388" t="s">
        <v>1168</v>
      </c>
      <c r="C114" s="48">
        <v>1</v>
      </c>
      <c r="D114" s="17">
        <v>12000</v>
      </c>
      <c r="E114" s="17">
        <f t="shared" si="6"/>
        <v>12000</v>
      </c>
      <c r="F114" s="47"/>
    </row>
    <row r="115" spans="1:6">
      <c r="A115" s="368" t="s">
        <v>2551</v>
      </c>
      <c r="B115" s="333" t="s">
        <v>1169</v>
      </c>
      <c r="C115" s="48">
        <v>1</v>
      </c>
      <c r="D115" s="17">
        <v>41580</v>
      </c>
      <c r="E115" s="17">
        <f>C115*D115</f>
        <v>41580</v>
      </c>
      <c r="F115" s="47"/>
    </row>
    <row r="116" spans="1:6" ht="12.75" customHeight="1">
      <c r="A116" s="368"/>
      <c r="B116" s="1022" t="s">
        <v>517</v>
      </c>
      <c r="C116" s="1023"/>
      <c r="D116" s="1023"/>
      <c r="E116" s="1023"/>
    </row>
    <row r="117" spans="1:6">
      <c r="A117" s="368" t="s">
        <v>2552</v>
      </c>
      <c r="B117" s="388" t="s">
        <v>518</v>
      </c>
      <c r="C117" s="48">
        <v>1</v>
      </c>
      <c r="D117" s="17">
        <v>1230</v>
      </c>
      <c r="E117" s="17">
        <f t="shared" ref="E117:E139" si="7">C117*D117</f>
        <v>1230</v>
      </c>
    </row>
    <row r="118" spans="1:6">
      <c r="A118" s="368" t="s">
        <v>2553</v>
      </c>
      <c r="B118" s="388" t="s">
        <v>1820</v>
      </c>
      <c r="C118" s="48">
        <v>1</v>
      </c>
      <c r="D118" s="17">
        <v>900</v>
      </c>
      <c r="E118" s="265">
        <f t="shared" si="7"/>
        <v>900</v>
      </c>
    </row>
    <row r="119" spans="1:6">
      <c r="A119" s="368" t="s">
        <v>2554</v>
      </c>
      <c r="B119" s="388" t="s">
        <v>143</v>
      </c>
      <c r="C119" s="48">
        <v>1</v>
      </c>
      <c r="D119" s="17">
        <v>2700</v>
      </c>
      <c r="E119" s="265">
        <f t="shared" si="7"/>
        <v>2700</v>
      </c>
    </row>
    <row r="120" spans="1:6">
      <c r="A120" s="368" t="s">
        <v>2555</v>
      </c>
      <c r="B120" s="388" t="s">
        <v>140</v>
      </c>
      <c r="C120" s="48">
        <v>1</v>
      </c>
      <c r="D120" s="17">
        <v>880</v>
      </c>
      <c r="E120" s="265">
        <f t="shared" si="7"/>
        <v>880</v>
      </c>
    </row>
    <row r="121" spans="1:6">
      <c r="A121" s="368" t="s">
        <v>2556</v>
      </c>
      <c r="B121" s="388" t="s">
        <v>141</v>
      </c>
      <c r="C121" s="48">
        <v>1</v>
      </c>
      <c r="D121" s="17">
        <v>1850</v>
      </c>
      <c r="E121" s="17">
        <f t="shared" si="7"/>
        <v>1850</v>
      </c>
    </row>
    <row r="122" spans="1:6">
      <c r="A122" s="368" t="s">
        <v>2557</v>
      </c>
      <c r="B122" s="388" t="s">
        <v>142</v>
      </c>
      <c r="C122" s="48">
        <v>1</v>
      </c>
      <c r="D122" s="17">
        <v>1670</v>
      </c>
      <c r="E122" s="17">
        <f t="shared" si="7"/>
        <v>1670</v>
      </c>
    </row>
    <row r="123" spans="1:6" ht="12.75" customHeight="1">
      <c r="A123" s="368"/>
      <c r="B123" s="1037" t="s">
        <v>519</v>
      </c>
      <c r="C123" s="1038"/>
      <c r="D123" s="1038"/>
      <c r="E123" s="1039"/>
    </row>
    <row r="124" spans="1:6">
      <c r="A124" s="368" t="s">
        <v>2558</v>
      </c>
      <c r="B124" s="388" t="s">
        <v>520</v>
      </c>
      <c r="C124" s="55">
        <v>1</v>
      </c>
      <c r="D124" s="17">
        <v>1320</v>
      </c>
      <c r="E124" s="17">
        <f t="shared" si="7"/>
        <v>1320</v>
      </c>
    </row>
    <row r="125" spans="1:6">
      <c r="A125" s="368" t="s">
        <v>4922</v>
      </c>
      <c r="B125" s="388" t="s">
        <v>521</v>
      </c>
      <c r="C125" s="55">
        <v>1</v>
      </c>
      <c r="D125" s="17">
        <v>2640</v>
      </c>
      <c r="E125" s="17">
        <f t="shared" si="7"/>
        <v>2640</v>
      </c>
    </row>
    <row r="126" spans="1:6">
      <c r="A126" s="368" t="s">
        <v>2559</v>
      </c>
      <c r="B126" s="388" t="s">
        <v>522</v>
      </c>
      <c r="C126" s="55">
        <v>1</v>
      </c>
      <c r="D126" s="17">
        <v>2530</v>
      </c>
      <c r="E126" s="17">
        <f t="shared" si="7"/>
        <v>2530</v>
      </c>
    </row>
    <row r="127" spans="1:6">
      <c r="A127" s="368" t="s">
        <v>4163</v>
      </c>
      <c r="B127" s="388" t="s">
        <v>4162</v>
      </c>
      <c r="C127" s="55">
        <v>1</v>
      </c>
      <c r="D127" s="17">
        <v>1050</v>
      </c>
      <c r="E127" s="17">
        <f t="shared" si="7"/>
        <v>1050</v>
      </c>
    </row>
    <row r="128" spans="1:6">
      <c r="A128" s="368" t="s">
        <v>2560</v>
      </c>
      <c r="B128" s="388" t="s">
        <v>523</v>
      </c>
      <c r="C128" s="55">
        <v>1</v>
      </c>
      <c r="D128" s="17">
        <v>460</v>
      </c>
      <c r="E128" s="17">
        <f t="shared" si="7"/>
        <v>460</v>
      </c>
    </row>
    <row r="129" spans="1:5">
      <c r="A129" s="368" t="s">
        <v>2562</v>
      </c>
      <c r="B129" s="388" t="s">
        <v>524</v>
      </c>
      <c r="C129" s="55">
        <v>1</v>
      </c>
      <c r="D129" s="17">
        <v>390</v>
      </c>
      <c r="E129" s="17">
        <f t="shared" si="7"/>
        <v>390</v>
      </c>
    </row>
    <row r="130" spans="1:5">
      <c r="A130" s="368" t="s">
        <v>2561</v>
      </c>
      <c r="B130" s="388" t="s">
        <v>525</v>
      </c>
      <c r="C130" s="55">
        <v>1</v>
      </c>
      <c r="D130" s="17">
        <v>8000</v>
      </c>
      <c r="E130" s="17">
        <f t="shared" si="7"/>
        <v>8000</v>
      </c>
    </row>
    <row r="131" spans="1:5">
      <c r="A131" s="368" t="s">
        <v>4920</v>
      </c>
      <c r="B131" s="388" t="s">
        <v>4921</v>
      </c>
      <c r="C131" s="55">
        <v>1</v>
      </c>
      <c r="D131" s="17">
        <v>2100</v>
      </c>
      <c r="E131" s="17">
        <f t="shared" si="7"/>
        <v>2100</v>
      </c>
    </row>
    <row r="132" spans="1:5">
      <c r="A132" s="368" t="s">
        <v>4960</v>
      </c>
      <c r="B132" s="388" t="s">
        <v>526</v>
      </c>
      <c r="C132" s="55">
        <v>1</v>
      </c>
      <c r="D132" s="17">
        <v>950</v>
      </c>
      <c r="E132" s="17">
        <f t="shared" si="7"/>
        <v>950</v>
      </c>
    </row>
    <row r="133" spans="1:5">
      <c r="A133" s="368" t="s">
        <v>2563</v>
      </c>
      <c r="B133" s="388" t="s">
        <v>527</v>
      </c>
      <c r="C133" s="55">
        <v>1</v>
      </c>
      <c r="D133" s="17">
        <v>570</v>
      </c>
      <c r="E133" s="17">
        <f t="shared" si="7"/>
        <v>570</v>
      </c>
    </row>
    <row r="134" spans="1:5">
      <c r="A134" s="368" t="s">
        <v>2564</v>
      </c>
      <c r="B134" s="388" t="s">
        <v>528</v>
      </c>
      <c r="C134" s="55">
        <v>1</v>
      </c>
      <c r="D134" s="17">
        <v>460</v>
      </c>
      <c r="E134" s="17">
        <f t="shared" si="7"/>
        <v>460</v>
      </c>
    </row>
    <row r="135" spans="1:5">
      <c r="A135" s="368" t="s">
        <v>4699</v>
      </c>
      <c r="B135" s="388" t="s">
        <v>4700</v>
      </c>
      <c r="C135" s="55">
        <v>1</v>
      </c>
      <c r="D135" s="17">
        <v>900</v>
      </c>
      <c r="E135" s="17">
        <f t="shared" si="7"/>
        <v>900</v>
      </c>
    </row>
    <row r="136" spans="1:5">
      <c r="A136" s="368" t="s">
        <v>2565</v>
      </c>
      <c r="B136" s="388" t="s">
        <v>529</v>
      </c>
      <c r="C136" s="55">
        <v>1</v>
      </c>
      <c r="D136" s="17">
        <v>420</v>
      </c>
      <c r="E136" s="17">
        <f t="shared" si="7"/>
        <v>420</v>
      </c>
    </row>
    <row r="137" spans="1:5">
      <c r="A137" s="368" t="s">
        <v>2566</v>
      </c>
      <c r="B137" s="388" t="s">
        <v>530</v>
      </c>
      <c r="C137" s="55">
        <v>1</v>
      </c>
      <c r="D137" s="17">
        <v>1480</v>
      </c>
      <c r="E137" s="17">
        <f t="shared" si="7"/>
        <v>1480</v>
      </c>
    </row>
    <row r="138" spans="1:5">
      <c r="A138" s="368" t="s">
        <v>4472</v>
      </c>
      <c r="B138" s="388" t="s">
        <v>531</v>
      </c>
      <c r="C138" s="55">
        <v>1</v>
      </c>
      <c r="D138" s="17">
        <v>940</v>
      </c>
      <c r="E138" s="17">
        <f t="shared" si="7"/>
        <v>940</v>
      </c>
    </row>
    <row r="139" spans="1:5">
      <c r="A139" s="368" t="s">
        <v>4170</v>
      </c>
      <c r="B139" s="388" t="s">
        <v>4169</v>
      </c>
      <c r="C139" s="55">
        <v>1</v>
      </c>
      <c r="D139" s="17">
        <v>970</v>
      </c>
      <c r="E139" s="17">
        <f t="shared" si="7"/>
        <v>970</v>
      </c>
    </row>
    <row r="140" spans="1:5">
      <c r="A140" s="366" t="s">
        <v>4197</v>
      </c>
      <c r="B140" s="388" t="s">
        <v>4196</v>
      </c>
      <c r="C140" s="48">
        <v>1</v>
      </c>
      <c r="D140" s="17">
        <v>1690</v>
      </c>
      <c r="E140" s="17">
        <f>C141*D141</f>
        <v>4300</v>
      </c>
    </row>
    <row r="141" spans="1:5">
      <c r="A141" s="368" t="s">
        <v>4198</v>
      </c>
      <c r="B141" s="388" t="s">
        <v>532</v>
      </c>
      <c r="C141" s="55">
        <v>1</v>
      </c>
      <c r="D141" s="17">
        <v>4300</v>
      </c>
      <c r="E141" s="17">
        <f>C141*D141</f>
        <v>4300</v>
      </c>
    </row>
    <row r="142" spans="1:5">
      <c r="A142" s="368" t="s">
        <v>4197</v>
      </c>
      <c r="B142" s="388" t="s">
        <v>4993</v>
      </c>
      <c r="C142" s="55">
        <v>1</v>
      </c>
      <c r="D142" s="17">
        <v>1680</v>
      </c>
      <c r="E142" s="17">
        <f>C142*D142</f>
        <v>1680</v>
      </c>
    </row>
    <row r="143" spans="1:5">
      <c r="A143" s="368" t="s">
        <v>4992</v>
      </c>
      <c r="B143" s="388" t="s">
        <v>4991</v>
      </c>
      <c r="C143" s="55">
        <v>1</v>
      </c>
      <c r="D143" s="17">
        <v>1310</v>
      </c>
      <c r="E143" s="17">
        <f>C143*D143</f>
        <v>1310</v>
      </c>
    </row>
    <row r="144" spans="1:5" ht="12.75" customHeight="1">
      <c r="A144" s="368"/>
      <c r="B144" s="1022" t="s">
        <v>503</v>
      </c>
      <c r="C144" s="1023"/>
      <c r="D144" s="1023"/>
      <c r="E144" s="1023"/>
    </row>
    <row r="145" spans="1:6">
      <c r="A145" s="368" t="s">
        <v>2567</v>
      </c>
      <c r="B145" s="388" t="s">
        <v>504</v>
      </c>
      <c r="C145" s="48">
        <v>1</v>
      </c>
      <c r="D145" s="17">
        <v>3550</v>
      </c>
      <c r="E145" s="265">
        <f t="shared" ref="E145:E156" si="8">C145*D145</f>
        <v>3550</v>
      </c>
    </row>
    <row r="146" spans="1:6">
      <c r="A146" s="368" t="s">
        <v>2568</v>
      </c>
      <c r="B146" s="388" t="s">
        <v>505</v>
      </c>
      <c r="C146" s="83">
        <v>1</v>
      </c>
      <c r="D146" s="17">
        <v>2760</v>
      </c>
      <c r="E146" s="265">
        <f t="shared" si="8"/>
        <v>2760</v>
      </c>
    </row>
    <row r="147" spans="1:6">
      <c r="A147" s="368" t="s">
        <v>2569</v>
      </c>
      <c r="B147" s="388" t="s">
        <v>506</v>
      </c>
      <c r="C147" s="83">
        <v>1</v>
      </c>
      <c r="D147" s="17">
        <v>3630</v>
      </c>
      <c r="E147" s="265">
        <f t="shared" si="8"/>
        <v>3630</v>
      </c>
    </row>
    <row r="148" spans="1:6">
      <c r="A148" s="368" t="s">
        <v>2570</v>
      </c>
      <c r="B148" s="388" t="s">
        <v>1335</v>
      </c>
      <c r="C148" s="83">
        <v>1</v>
      </c>
      <c r="D148" s="17">
        <v>5540</v>
      </c>
      <c r="E148" s="265">
        <f t="shared" si="8"/>
        <v>5540</v>
      </c>
    </row>
    <row r="149" spans="1:6">
      <c r="A149" s="368" t="s">
        <v>2571</v>
      </c>
      <c r="B149" s="388" t="s">
        <v>507</v>
      </c>
      <c r="C149" s="83">
        <v>1</v>
      </c>
      <c r="D149" s="17">
        <v>2520</v>
      </c>
      <c r="E149" s="265">
        <f t="shared" si="8"/>
        <v>2520</v>
      </c>
    </row>
    <row r="150" spans="1:6">
      <c r="A150" s="368" t="s">
        <v>2572</v>
      </c>
      <c r="B150" s="388" t="s">
        <v>508</v>
      </c>
      <c r="C150" s="83">
        <v>1</v>
      </c>
      <c r="D150" s="17">
        <v>1990</v>
      </c>
      <c r="E150" s="265">
        <f t="shared" si="8"/>
        <v>1990</v>
      </c>
    </row>
    <row r="151" spans="1:6">
      <c r="A151" s="368" t="s">
        <v>2573</v>
      </c>
      <c r="B151" s="388" t="s">
        <v>509</v>
      </c>
      <c r="C151" s="83">
        <v>1</v>
      </c>
      <c r="D151" s="17">
        <v>2340</v>
      </c>
      <c r="E151" s="265">
        <f t="shared" si="8"/>
        <v>2340</v>
      </c>
    </row>
    <row r="152" spans="1:6">
      <c r="A152" s="368" t="s">
        <v>2574</v>
      </c>
      <c r="B152" s="388" t="s">
        <v>510</v>
      </c>
      <c r="C152" s="83">
        <v>1</v>
      </c>
      <c r="D152" s="17">
        <v>2100</v>
      </c>
      <c r="E152" s="265">
        <f t="shared" si="8"/>
        <v>2100</v>
      </c>
    </row>
    <row r="153" spans="1:6">
      <c r="A153" s="368" t="s">
        <v>2575</v>
      </c>
      <c r="B153" s="388" t="s">
        <v>511</v>
      </c>
      <c r="C153" s="83">
        <v>1</v>
      </c>
      <c r="D153" s="17">
        <v>2100</v>
      </c>
      <c r="E153" s="265">
        <f t="shared" si="8"/>
        <v>2100</v>
      </c>
    </row>
    <row r="154" spans="1:6">
      <c r="A154" s="368" t="s">
        <v>2576</v>
      </c>
      <c r="B154" s="388" t="s">
        <v>512</v>
      </c>
      <c r="C154" s="83">
        <v>1</v>
      </c>
      <c r="D154" s="17">
        <v>2340</v>
      </c>
      <c r="E154" s="265">
        <f t="shared" si="8"/>
        <v>2340</v>
      </c>
    </row>
    <row r="155" spans="1:6">
      <c r="A155" s="368" t="s">
        <v>2577</v>
      </c>
      <c r="B155" s="388" t="s">
        <v>513</v>
      </c>
      <c r="C155" s="83">
        <v>1</v>
      </c>
      <c r="D155" s="17">
        <v>2100</v>
      </c>
      <c r="E155" s="265">
        <f t="shared" si="8"/>
        <v>2100</v>
      </c>
    </row>
    <row r="156" spans="1:6">
      <c r="A156" s="368" t="s">
        <v>2578</v>
      </c>
      <c r="B156" s="388" t="s">
        <v>514</v>
      </c>
      <c r="C156" s="83">
        <v>1</v>
      </c>
      <c r="D156" s="17">
        <v>2340</v>
      </c>
      <c r="E156" s="265">
        <f t="shared" si="8"/>
        <v>2340</v>
      </c>
    </row>
    <row r="157" spans="1:6">
      <c r="A157" s="368" t="s">
        <v>2579</v>
      </c>
      <c r="B157" s="388" t="s">
        <v>515</v>
      </c>
      <c r="C157" s="83">
        <v>1</v>
      </c>
      <c r="D157" s="17">
        <v>2910</v>
      </c>
      <c r="E157" s="265">
        <f>C157*D157</f>
        <v>2910</v>
      </c>
    </row>
    <row r="158" spans="1:6" ht="12.75" customHeight="1">
      <c r="A158" s="368"/>
      <c r="B158" s="1022" t="s">
        <v>533</v>
      </c>
      <c r="C158" s="1023"/>
      <c r="D158" s="1023"/>
      <c r="E158" s="1023"/>
    </row>
    <row r="159" spans="1:6">
      <c r="A159" s="366" t="s">
        <v>2580</v>
      </c>
      <c r="B159" s="388" t="s">
        <v>1730</v>
      </c>
      <c r="C159" s="48">
        <v>1</v>
      </c>
      <c r="D159" s="17">
        <v>4900</v>
      </c>
      <c r="E159" s="17">
        <f t="shared" ref="E159:E177" si="9">C159*D159</f>
        <v>4900</v>
      </c>
    </row>
    <row r="160" spans="1:6">
      <c r="A160" s="366" t="s">
        <v>2581</v>
      </c>
      <c r="B160" s="388" t="s">
        <v>1548</v>
      </c>
      <c r="C160" s="48">
        <v>1</v>
      </c>
      <c r="D160" s="17">
        <v>7910</v>
      </c>
      <c r="E160" s="265">
        <f t="shared" si="9"/>
        <v>7910</v>
      </c>
      <c r="F160" s="47"/>
    </row>
    <row r="161" spans="1:6">
      <c r="A161" s="366" t="s">
        <v>2582</v>
      </c>
      <c r="B161" s="388" t="s">
        <v>1764</v>
      </c>
      <c r="C161" s="48">
        <v>1</v>
      </c>
      <c r="D161" s="17">
        <v>11880</v>
      </c>
      <c r="E161" s="265">
        <f t="shared" si="9"/>
        <v>11880</v>
      </c>
      <c r="F161" s="47"/>
    </row>
    <row r="162" spans="1:6">
      <c r="A162" s="366" t="s">
        <v>2583</v>
      </c>
      <c r="B162" s="394" t="s">
        <v>1771</v>
      </c>
      <c r="C162" s="84">
        <v>1</v>
      </c>
      <c r="D162" s="17">
        <v>3100</v>
      </c>
      <c r="E162" s="265">
        <f t="shared" si="9"/>
        <v>3100</v>
      </c>
    </row>
    <row r="163" spans="1:6">
      <c r="A163" s="366" t="s">
        <v>2584</v>
      </c>
      <c r="B163" s="394" t="s">
        <v>1494</v>
      </c>
      <c r="C163" s="84">
        <v>1</v>
      </c>
      <c r="D163" s="17">
        <v>2900</v>
      </c>
      <c r="E163" s="265">
        <f t="shared" si="9"/>
        <v>2900</v>
      </c>
    </row>
    <row r="164" spans="1:6">
      <c r="A164" s="366" t="s">
        <v>2585</v>
      </c>
      <c r="B164" s="388" t="s">
        <v>1762</v>
      </c>
      <c r="C164" s="48">
        <v>1</v>
      </c>
      <c r="D164" s="17">
        <v>2700</v>
      </c>
      <c r="E164" s="265">
        <f t="shared" si="9"/>
        <v>2700</v>
      </c>
    </row>
    <row r="165" spans="1:6">
      <c r="A165" s="366" t="s">
        <v>2586</v>
      </c>
      <c r="B165" s="388" t="s">
        <v>132</v>
      </c>
      <c r="C165" s="48">
        <v>1</v>
      </c>
      <c r="D165" s="17">
        <v>2340</v>
      </c>
      <c r="E165" s="265">
        <f t="shared" si="9"/>
        <v>2340</v>
      </c>
    </row>
    <row r="166" spans="1:6">
      <c r="A166" s="366" t="s">
        <v>2587</v>
      </c>
      <c r="B166" s="388" t="s">
        <v>134</v>
      </c>
      <c r="C166" s="48">
        <v>1</v>
      </c>
      <c r="D166" s="17">
        <v>3430</v>
      </c>
      <c r="E166" s="265">
        <f t="shared" si="9"/>
        <v>3430</v>
      </c>
    </row>
    <row r="167" spans="1:6">
      <c r="A167" s="366" t="s">
        <v>2588</v>
      </c>
      <c r="B167" s="388" t="s">
        <v>133</v>
      </c>
      <c r="C167" s="48">
        <v>1</v>
      </c>
      <c r="D167" s="17">
        <v>1630</v>
      </c>
      <c r="E167" s="265">
        <f t="shared" si="9"/>
        <v>1630</v>
      </c>
    </row>
    <row r="168" spans="1:6">
      <c r="A168" s="366" t="s">
        <v>2589</v>
      </c>
      <c r="B168" s="388" t="s">
        <v>1746</v>
      </c>
      <c r="C168" s="48">
        <v>1</v>
      </c>
      <c r="D168" s="17">
        <v>3110</v>
      </c>
      <c r="E168" s="265">
        <f t="shared" si="9"/>
        <v>3110</v>
      </c>
    </row>
    <row r="169" spans="1:6">
      <c r="A169" s="366" t="s">
        <v>2590</v>
      </c>
      <c r="B169" s="394" t="s">
        <v>1770</v>
      </c>
      <c r="C169" s="84">
        <v>1</v>
      </c>
      <c r="D169" s="17">
        <v>3900</v>
      </c>
      <c r="E169" s="265">
        <f t="shared" si="9"/>
        <v>3900</v>
      </c>
    </row>
    <row r="170" spans="1:6">
      <c r="A170" s="366" t="s">
        <v>2591</v>
      </c>
      <c r="B170" s="394" t="s">
        <v>1838</v>
      </c>
      <c r="C170" s="84">
        <v>1</v>
      </c>
      <c r="D170" s="17">
        <v>5320</v>
      </c>
      <c r="E170" s="265">
        <f t="shared" si="9"/>
        <v>5320</v>
      </c>
    </row>
    <row r="171" spans="1:6">
      <c r="A171" s="366" t="s">
        <v>2592</v>
      </c>
      <c r="B171" s="388" t="s">
        <v>135</v>
      </c>
      <c r="C171" s="48">
        <v>1</v>
      </c>
      <c r="D171" s="17">
        <v>4710</v>
      </c>
      <c r="E171" s="265">
        <f t="shared" si="9"/>
        <v>4710</v>
      </c>
    </row>
    <row r="172" spans="1:6">
      <c r="A172" s="366" t="s">
        <v>2593</v>
      </c>
      <c r="B172" s="388" t="s">
        <v>1432</v>
      </c>
      <c r="C172" s="48">
        <v>1</v>
      </c>
      <c r="D172" s="17">
        <v>3900</v>
      </c>
      <c r="E172" s="265">
        <f t="shared" si="9"/>
        <v>3900</v>
      </c>
    </row>
    <row r="173" spans="1:6">
      <c r="A173" s="366" t="s">
        <v>2594</v>
      </c>
      <c r="B173" s="388" t="s">
        <v>136</v>
      </c>
      <c r="C173" s="48">
        <v>1</v>
      </c>
      <c r="D173" s="17">
        <v>3820</v>
      </c>
      <c r="E173" s="265">
        <f t="shared" si="9"/>
        <v>3820</v>
      </c>
    </row>
    <row r="174" spans="1:6">
      <c r="A174" s="366" t="s">
        <v>2595</v>
      </c>
      <c r="B174" s="388" t="s">
        <v>137</v>
      </c>
      <c r="C174" s="48">
        <v>1</v>
      </c>
      <c r="D174" s="17">
        <v>5220</v>
      </c>
      <c r="E174" s="265">
        <f t="shared" si="9"/>
        <v>5220</v>
      </c>
    </row>
    <row r="175" spans="1:6">
      <c r="A175" s="366" t="s">
        <v>2596</v>
      </c>
      <c r="B175" s="388" t="s">
        <v>138</v>
      </c>
      <c r="C175" s="48">
        <v>1</v>
      </c>
      <c r="D175" s="17">
        <v>3560</v>
      </c>
      <c r="E175" s="265">
        <f t="shared" si="9"/>
        <v>3560</v>
      </c>
    </row>
    <row r="176" spans="1:6">
      <c r="A176" s="366" t="s">
        <v>2597</v>
      </c>
      <c r="B176" s="388" t="s">
        <v>139</v>
      </c>
      <c r="C176" s="48">
        <v>1</v>
      </c>
      <c r="D176" s="17">
        <v>6540</v>
      </c>
      <c r="E176" s="265">
        <f t="shared" ref="E176" si="10">C176*D176</f>
        <v>6540</v>
      </c>
    </row>
    <row r="177" spans="1:6">
      <c r="A177" s="366" t="s">
        <v>4195</v>
      </c>
      <c r="B177" s="388" t="s">
        <v>4194</v>
      </c>
      <c r="C177" s="48">
        <v>1</v>
      </c>
      <c r="D177" s="17">
        <v>600</v>
      </c>
      <c r="E177" s="265">
        <f t="shared" si="9"/>
        <v>600</v>
      </c>
    </row>
    <row r="178" spans="1:6" ht="12.75" customHeight="1">
      <c r="A178" s="366"/>
      <c r="B178" s="1022" t="s">
        <v>534</v>
      </c>
      <c r="C178" s="1023"/>
      <c r="D178" s="1023"/>
      <c r="E178" s="1023"/>
    </row>
    <row r="179" spans="1:6">
      <c r="A179" s="366" t="s">
        <v>2598</v>
      </c>
      <c r="B179" s="388" t="s">
        <v>125</v>
      </c>
      <c r="C179" s="48">
        <v>1</v>
      </c>
      <c r="D179" s="17">
        <v>2200</v>
      </c>
      <c r="E179" s="265">
        <f>C179*D179</f>
        <v>2200</v>
      </c>
    </row>
    <row r="180" spans="1:6">
      <c r="A180" s="366" t="s">
        <v>2599</v>
      </c>
      <c r="B180" s="388" t="s">
        <v>126</v>
      </c>
      <c r="C180" s="48">
        <v>1</v>
      </c>
      <c r="D180" s="17">
        <v>2990</v>
      </c>
      <c r="E180" s="265">
        <f>C180*D180</f>
        <v>2990</v>
      </c>
    </row>
    <row r="181" spans="1:6">
      <c r="A181" s="366" t="s">
        <v>2600</v>
      </c>
      <c r="B181" s="388" t="s">
        <v>1720</v>
      </c>
      <c r="C181" s="48">
        <v>1</v>
      </c>
      <c r="D181" s="17">
        <v>2620</v>
      </c>
      <c r="E181" s="265">
        <f t="shared" ref="E181:E201" si="11">C181*D181</f>
        <v>2620</v>
      </c>
    </row>
    <row r="182" spans="1:6">
      <c r="A182" s="368" t="s">
        <v>4589</v>
      </c>
      <c r="B182" s="388" t="s">
        <v>4588</v>
      </c>
      <c r="C182" s="55">
        <v>1</v>
      </c>
      <c r="D182" s="17">
        <v>4500</v>
      </c>
      <c r="E182" s="17">
        <f>C182*D182</f>
        <v>4500</v>
      </c>
    </row>
    <row r="183" spans="1:6">
      <c r="A183" s="366" t="s">
        <v>2601</v>
      </c>
      <c r="B183" s="388" t="s">
        <v>535</v>
      </c>
      <c r="C183" s="48">
        <v>1</v>
      </c>
      <c r="D183" s="17">
        <v>2990</v>
      </c>
      <c r="E183" s="265">
        <f t="shared" si="11"/>
        <v>2990</v>
      </c>
    </row>
    <row r="184" spans="1:6">
      <c r="A184" s="366" t="s">
        <v>2602</v>
      </c>
      <c r="B184" s="388" t="s">
        <v>1333</v>
      </c>
      <c r="C184" s="48">
        <v>1</v>
      </c>
      <c r="D184" s="17">
        <v>2600</v>
      </c>
      <c r="E184" s="265">
        <f t="shared" si="11"/>
        <v>2600</v>
      </c>
      <c r="F184" s="47"/>
    </row>
    <row r="185" spans="1:6">
      <c r="A185" s="366" t="s">
        <v>2603</v>
      </c>
      <c r="B185" s="388" t="s">
        <v>1806</v>
      </c>
      <c r="C185" s="48">
        <v>1</v>
      </c>
      <c r="D185" s="17">
        <v>2600</v>
      </c>
      <c r="E185" s="265">
        <f t="shared" si="11"/>
        <v>2600</v>
      </c>
    </row>
    <row r="186" spans="1:6" ht="12.75" customHeight="1">
      <c r="A186" s="366" t="s">
        <v>2604</v>
      </c>
      <c r="B186" s="388" t="s">
        <v>1818</v>
      </c>
      <c r="C186" s="48">
        <v>1</v>
      </c>
      <c r="D186" s="17">
        <v>7500</v>
      </c>
      <c r="E186" s="265">
        <f t="shared" si="11"/>
        <v>7500</v>
      </c>
    </row>
    <row r="187" spans="1:6" ht="12.75" customHeight="1">
      <c r="A187" s="366" t="s">
        <v>2605</v>
      </c>
      <c r="B187" s="388" t="s">
        <v>1844</v>
      </c>
      <c r="C187" s="48">
        <v>1</v>
      </c>
      <c r="D187" s="17">
        <v>11450</v>
      </c>
      <c r="E187" s="265">
        <f t="shared" si="11"/>
        <v>11450</v>
      </c>
    </row>
    <row r="188" spans="1:6" ht="12.75" customHeight="1">
      <c r="A188" s="366" t="s">
        <v>2606</v>
      </c>
      <c r="B188" s="388" t="s">
        <v>1719</v>
      </c>
      <c r="C188" s="48">
        <v>1</v>
      </c>
      <c r="D188" s="17">
        <v>3850</v>
      </c>
      <c r="E188" s="265">
        <f t="shared" si="11"/>
        <v>3850</v>
      </c>
    </row>
    <row r="189" spans="1:6" ht="12.75" customHeight="1">
      <c r="A189" s="366" t="s">
        <v>2607</v>
      </c>
      <c r="B189" s="388" t="s">
        <v>1835</v>
      </c>
      <c r="C189" s="48">
        <v>1</v>
      </c>
      <c r="D189" s="17">
        <v>3900</v>
      </c>
      <c r="E189" s="265">
        <f t="shared" si="11"/>
        <v>3900</v>
      </c>
    </row>
    <row r="190" spans="1:6" ht="12.75" customHeight="1">
      <c r="A190" s="366" t="s">
        <v>2608</v>
      </c>
      <c r="B190" s="388" t="s">
        <v>1836</v>
      </c>
      <c r="C190" s="48">
        <v>1</v>
      </c>
      <c r="D190" s="17">
        <v>4510</v>
      </c>
      <c r="E190" s="265">
        <f t="shared" si="11"/>
        <v>4510</v>
      </c>
    </row>
    <row r="191" spans="1:6" ht="12.75" customHeight="1">
      <c r="A191" s="366" t="s">
        <v>2609</v>
      </c>
      <c r="B191" s="388" t="s">
        <v>1837</v>
      </c>
      <c r="C191" s="48">
        <v>1</v>
      </c>
      <c r="D191" s="17">
        <v>4300</v>
      </c>
      <c r="E191" s="265">
        <f t="shared" si="11"/>
        <v>4300</v>
      </c>
    </row>
    <row r="192" spans="1:6" ht="12.75" customHeight="1">
      <c r="A192" s="366" t="s">
        <v>2610</v>
      </c>
      <c r="B192" s="388" t="s">
        <v>1819</v>
      </c>
      <c r="C192" s="48">
        <v>1</v>
      </c>
      <c r="D192" s="17">
        <v>2400</v>
      </c>
      <c r="E192" s="265">
        <f t="shared" si="11"/>
        <v>2400</v>
      </c>
    </row>
    <row r="193" spans="1:6">
      <c r="A193" s="366" t="s">
        <v>2611</v>
      </c>
      <c r="B193" s="388" t="s">
        <v>1334</v>
      </c>
      <c r="C193" s="48">
        <v>1</v>
      </c>
      <c r="D193" s="17">
        <v>4700</v>
      </c>
      <c r="E193" s="265">
        <f t="shared" si="11"/>
        <v>4700</v>
      </c>
      <c r="F193" s="47"/>
    </row>
    <row r="194" spans="1:6">
      <c r="A194" s="366" t="s">
        <v>2612</v>
      </c>
      <c r="B194" s="388" t="s">
        <v>119</v>
      </c>
      <c r="C194" s="48">
        <v>1</v>
      </c>
      <c r="D194" s="17">
        <v>3740</v>
      </c>
      <c r="E194" s="265">
        <f t="shared" si="11"/>
        <v>3740</v>
      </c>
    </row>
    <row r="195" spans="1:6">
      <c r="A195" s="366" t="s">
        <v>4593</v>
      </c>
      <c r="B195" s="388" t="s">
        <v>4592</v>
      </c>
      <c r="C195" s="48">
        <v>1</v>
      </c>
      <c r="D195" s="17">
        <v>5200</v>
      </c>
      <c r="E195" s="265">
        <f t="shared" si="11"/>
        <v>5200</v>
      </c>
    </row>
    <row r="196" spans="1:6">
      <c r="A196" s="366" t="s">
        <v>2613</v>
      </c>
      <c r="B196" s="388" t="s">
        <v>121</v>
      </c>
      <c r="C196" s="48">
        <v>1</v>
      </c>
      <c r="D196" s="17">
        <v>2500</v>
      </c>
      <c r="E196" s="265">
        <f t="shared" si="11"/>
        <v>2500</v>
      </c>
    </row>
    <row r="197" spans="1:6">
      <c r="A197" s="366" t="s">
        <v>2614</v>
      </c>
      <c r="B197" s="388" t="s">
        <v>120</v>
      </c>
      <c r="C197" s="48">
        <v>1</v>
      </c>
      <c r="D197" s="17">
        <v>3200</v>
      </c>
      <c r="E197" s="511">
        <f t="shared" si="11"/>
        <v>3200</v>
      </c>
    </row>
    <row r="198" spans="1:6">
      <c r="A198" s="366" t="s">
        <v>2615</v>
      </c>
      <c r="B198" s="388" t="s">
        <v>124</v>
      </c>
      <c r="C198" s="48">
        <v>1</v>
      </c>
      <c r="D198" s="17">
        <v>2720</v>
      </c>
      <c r="E198" s="265">
        <f t="shared" si="11"/>
        <v>2720</v>
      </c>
    </row>
    <row r="199" spans="1:6">
      <c r="A199" s="366" t="s">
        <v>2616</v>
      </c>
      <c r="B199" s="388" t="s">
        <v>1615</v>
      </c>
      <c r="C199" s="48">
        <v>1</v>
      </c>
      <c r="D199" s="17">
        <v>3050</v>
      </c>
      <c r="E199" s="265">
        <f t="shared" si="11"/>
        <v>3050</v>
      </c>
    </row>
    <row r="200" spans="1:6">
      <c r="A200" s="366" t="s">
        <v>2617</v>
      </c>
      <c r="B200" s="388" t="s">
        <v>122</v>
      </c>
      <c r="C200" s="48">
        <v>1</v>
      </c>
      <c r="D200" s="17">
        <v>4200</v>
      </c>
      <c r="E200" s="265">
        <f t="shared" si="11"/>
        <v>4200</v>
      </c>
    </row>
    <row r="201" spans="1:6">
      <c r="A201" s="366" t="s">
        <v>2618</v>
      </c>
      <c r="B201" s="388" t="s">
        <v>123</v>
      </c>
      <c r="C201" s="48">
        <v>1</v>
      </c>
      <c r="D201" s="17">
        <v>3890</v>
      </c>
      <c r="E201" s="265">
        <f t="shared" si="11"/>
        <v>3890</v>
      </c>
    </row>
    <row r="202" spans="1:6">
      <c r="A202" s="366" t="s">
        <v>2619</v>
      </c>
      <c r="B202" s="388" t="s">
        <v>127</v>
      </c>
      <c r="C202" s="48">
        <v>1</v>
      </c>
      <c r="D202" s="17">
        <v>2310</v>
      </c>
      <c r="E202" s="265">
        <f t="shared" ref="E202:E209" si="12">C202*D202</f>
        <v>2310</v>
      </c>
    </row>
    <row r="203" spans="1:6">
      <c r="A203" s="366" t="s">
        <v>3593</v>
      </c>
      <c r="B203" s="388" t="s">
        <v>1605</v>
      </c>
      <c r="C203" s="48">
        <v>1</v>
      </c>
      <c r="D203" s="17">
        <v>5400</v>
      </c>
      <c r="E203" s="265">
        <f t="shared" si="12"/>
        <v>5400</v>
      </c>
    </row>
    <row r="204" spans="1:6" ht="15.75" customHeight="1">
      <c r="A204" s="366" t="s">
        <v>2620</v>
      </c>
      <c r="B204" s="388" t="s">
        <v>128</v>
      </c>
      <c r="C204" s="48">
        <v>1</v>
      </c>
      <c r="D204" s="17">
        <v>4100</v>
      </c>
      <c r="E204" s="265">
        <f t="shared" si="12"/>
        <v>4100</v>
      </c>
    </row>
    <row r="205" spans="1:6" ht="15" customHeight="1">
      <c r="A205" s="366" t="s">
        <v>2621</v>
      </c>
      <c r="B205" s="388" t="s">
        <v>130</v>
      </c>
      <c r="C205" s="48">
        <v>1</v>
      </c>
      <c r="D205" s="17">
        <v>29300</v>
      </c>
      <c r="E205" s="265">
        <f t="shared" si="12"/>
        <v>29300</v>
      </c>
    </row>
    <row r="206" spans="1:6" ht="14.25" customHeight="1">
      <c r="A206" s="366" t="s">
        <v>2622</v>
      </c>
      <c r="B206" s="388" t="s">
        <v>131</v>
      </c>
      <c r="C206" s="48">
        <v>1</v>
      </c>
      <c r="D206" s="17">
        <v>5380</v>
      </c>
      <c r="E206" s="265">
        <f t="shared" si="12"/>
        <v>5380</v>
      </c>
    </row>
    <row r="207" spans="1:6" ht="14.25" customHeight="1">
      <c r="A207" s="366" t="s">
        <v>3860</v>
      </c>
      <c r="B207" s="388" t="s">
        <v>3859</v>
      </c>
      <c r="C207" s="48">
        <v>1</v>
      </c>
      <c r="D207" s="17">
        <v>48000</v>
      </c>
      <c r="E207" s="265">
        <f t="shared" si="12"/>
        <v>48000</v>
      </c>
    </row>
    <row r="208" spans="1:6" ht="14.25" customHeight="1">
      <c r="A208" s="366" t="s">
        <v>2623</v>
      </c>
      <c r="B208" s="388" t="s">
        <v>129</v>
      </c>
      <c r="C208" s="48">
        <v>1</v>
      </c>
      <c r="D208" s="17">
        <v>6520</v>
      </c>
      <c r="E208" s="265">
        <f t="shared" si="12"/>
        <v>6520</v>
      </c>
    </row>
    <row r="209" spans="1:6" ht="14.25" customHeight="1">
      <c r="A209" s="366" t="s">
        <v>4919</v>
      </c>
      <c r="B209" s="388" t="s">
        <v>4918</v>
      </c>
      <c r="C209" s="48">
        <v>1</v>
      </c>
      <c r="D209" s="17">
        <v>1180</v>
      </c>
      <c r="E209" s="265">
        <f t="shared" si="12"/>
        <v>1180</v>
      </c>
    </row>
    <row r="210" spans="1:6" ht="12.75" customHeight="1">
      <c r="A210" s="366"/>
      <c r="B210" s="1022" t="s">
        <v>536</v>
      </c>
      <c r="C210" s="1023"/>
      <c r="D210" s="1023"/>
      <c r="E210" s="1023"/>
    </row>
    <row r="211" spans="1:6">
      <c r="A211" s="368" t="s">
        <v>2188</v>
      </c>
      <c r="B211" s="388" t="s">
        <v>1465</v>
      </c>
      <c r="C211" s="48">
        <v>2</v>
      </c>
      <c r="D211" s="17">
        <v>280</v>
      </c>
      <c r="E211" s="17">
        <f t="shared" ref="E211:E253" si="13">C211*D211</f>
        <v>560</v>
      </c>
      <c r="F211" s="47"/>
    </row>
    <row r="212" spans="1:6">
      <c r="A212" s="368" t="s">
        <v>2624</v>
      </c>
      <c r="B212" s="388" t="s">
        <v>537</v>
      </c>
      <c r="C212" s="48">
        <v>15</v>
      </c>
      <c r="D212" s="765">
        <v>260</v>
      </c>
      <c r="E212" s="17">
        <f t="shared" si="13"/>
        <v>3900</v>
      </c>
    </row>
    <row r="213" spans="1:6">
      <c r="A213" s="368" t="s">
        <v>2302</v>
      </c>
      <c r="B213" s="359" t="s">
        <v>1325</v>
      </c>
      <c r="C213" s="48">
        <v>5</v>
      </c>
      <c r="D213" s="11">
        <v>990</v>
      </c>
      <c r="E213" s="11">
        <f t="shared" si="13"/>
        <v>4950</v>
      </c>
      <c r="F213" s="47"/>
    </row>
    <row r="214" spans="1:6">
      <c r="A214" s="368" t="s">
        <v>2145</v>
      </c>
      <c r="B214" s="388" t="s">
        <v>287</v>
      </c>
      <c r="C214" s="515">
        <v>10</v>
      </c>
      <c r="D214" s="17">
        <v>170</v>
      </c>
      <c r="E214" s="17">
        <f t="shared" si="13"/>
        <v>1700</v>
      </c>
    </row>
    <row r="215" spans="1:6">
      <c r="A215" s="368" t="s">
        <v>2625</v>
      </c>
      <c r="B215" s="388" t="s">
        <v>538</v>
      </c>
      <c r="C215" s="515">
        <v>2</v>
      </c>
      <c r="D215" s="17">
        <v>450</v>
      </c>
      <c r="E215" s="17">
        <f t="shared" si="13"/>
        <v>900</v>
      </c>
    </row>
    <row r="216" spans="1:6">
      <c r="A216" s="368" t="s">
        <v>2626</v>
      </c>
      <c r="B216" s="388" t="s">
        <v>1766</v>
      </c>
      <c r="C216" s="515">
        <v>50</v>
      </c>
      <c r="D216" s="17">
        <v>25</v>
      </c>
      <c r="E216" s="17">
        <f t="shared" si="13"/>
        <v>1250</v>
      </c>
      <c r="F216" s="47"/>
    </row>
    <row r="217" spans="1:6">
      <c r="A217" s="368" t="s">
        <v>2231</v>
      </c>
      <c r="B217" s="333" t="s">
        <v>2643</v>
      </c>
      <c r="C217" s="515">
        <v>10</v>
      </c>
      <c r="D217" s="11">
        <v>39</v>
      </c>
      <c r="E217" s="17">
        <f t="shared" si="13"/>
        <v>390</v>
      </c>
      <c r="F217" s="47"/>
    </row>
    <row r="218" spans="1:6">
      <c r="A218" s="368" t="s">
        <v>2147</v>
      </c>
      <c r="B218" s="388" t="s">
        <v>290</v>
      </c>
      <c r="C218" s="515">
        <v>2</v>
      </c>
      <c r="D218" s="11">
        <v>100</v>
      </c>
      <c r="E218" s="17">
        <f t="shared" si="13"/>
        <v>200</v>
      </c>
    </row>
    <row r="219" spans="1:6">
      <c r="A219" s="368" t="s">
        <v>2627</v>
      </c>
      <c r="B219" s="388" t="s">
        <v>1602</v>
      </c>
      <c r="C219" s="582">
        <v>4</v>
      </c>
      <c r="D219" s="17">
        <v>150</v>
      </c>
      <c r="E219" s="17">
        <f t="shared" si="13"/>
        <v>600</v>
      </c>
      <c r="F219" s="47"/>
    </row>
    <row r="220" spans="1:6">
      <c r="A220" s="368" t="s">
        <v>4071</v>
      </c>
      <c r="B220" s="388" t="s">
        <v>1467</v>
      </c>
      <c r="C220" s="582">
        <v>15</v>
      </c>
      <c r="D220" s="765">
        <v>756</v>
      </c>
      <c r="E220" s="17">
        <f t="shared" si="13"/>
        <v>11340</v>
      </c>
      <c r="F220" s="47"/>
    </row>
    <row r="221" spans="1:6">
      <c r="A221" s="368" t="s">
        <v>2239</v>
      </c>
      <c r="B221" s="333" t="s">
        <v>276</v>
      </c>
      <c r="C221" s="515">
        <v>10</v>
      </c>
      <c r="D221" s="11">
        <v>200</v>
      </c>
      <c r="E221" s="11">
        <f t="shared" si="13"/>
        <v>2000</v>
      </c>
      <c r="F221" s="47"/>
    </row>
    <row r="222" spans="1:6">
      <c r="A222" s="368" t="s">
        <v>2628</v>
      </c>
      <c r="B222" s="333" t="s">
        <v>277</v>
      </c>
      <c r="C222" s="515">
        <v>10</v>
      </c>
      <c r="D222" s="11">
        <v>220</v>
      </c>
      <c r="E222" s="11">
        <f t="shared" si="13"/>
        <v>2200</v>
      </c>
      <c r="F222" s="47"/>
    </row>
    <row r="223" spans="1:6">
      <c r="A223" s="368" t="s">
        <v>2240</v>
      </c>
      <c r="B223" s="388" t="s">
        <v>197</v>
      </c>
      <c r="C223" s="515">
        <v>15</v>
      </c>
      <c r="D223" s="17">
        <v>25</v>
      </c>
      <c r="E223" s="17">
        <f t="shared" si="13"/>
        <v>375</v>
      </c>
    </row>
    <row r="224" spans="1:6">
      <c r="A224" s="368" t="s">
        <v>4443</v>
      </c>
      <c r="B224" s="388" t="s">
        <v>4442</v>
      </c>
      <c r="C224" s="515">
        <v>5</v>
      </c>
      <c r="D224" s="17">
        <v>40</v>
      </c>
      <c r="E224" s="17">
        <f t="shared" si="13"/>
        <v>200</v>
      </c>
    </row>
    <row r="225" spans="1:6">
      <c r="A225" s="368" t="s">
        <v>4831</v>
      </c>
      <c r="B225" s="388" t="s">
        <v>4832</v>
      </c>
      <c r="C225" s="515">
        <v>100</v>
      </c>
      <c r="D225" s="17">
        <v>190</v>
      </c>
      <c r="E225" s="17">
        <f t="shared" si="13"/>
        <v>19000</v>
      </c>
    </row>
    <row r="226" spans="1:6">
      <c r="A226" s="368" t="s">
        <v>4701</v>
      </c>
      <c r="B226" s="388" t="s">
        <v>4833</v>
      </c>
      <c r="C226" s="515">
        <v>100</v>
      </c>
      <c r="D226" s="17">
        <v>180</v>
      </c>
      <c r="E226" s="17">
        <f t="shared" si="13"/>
        <v>18000</v>
      </c>
    </row>
    <row r="227" spans="1:6">
      <c r="A227" s="368" t="s">
        <v>4703</v>
      </c>
      <c r="B227" s="388" t="s">
        <v>4702</v>
      </c>
      <c r="C227" s="515">
        <v>100</v>
      </c>
      <c r="D227" s="17">
        <v>120</v>
      </c>
      <c r="E227" s="17">
        <f>C227*D227</f>
        <v>12000</v>
      </c>
    </row>
    <row r="228" spans="1:6">
      <c r="A228" s="368" t="s">
        <v>4705</v>
      </c>
      <c r="B228" s="388" t="s">
        <v>4704</v>
      </c>
      <c r="C228" s="515">
        <v>30</v>
      </c>
      <c r="D228" s="17">
        <v>70</v>
      </c>
      <c r="E228" s="17">
        <f>C228*D228</f>
        <v>2100</v>
      </c>
    </row>
    <row r="229" spans="1:6">
      <c r="A229" s="368" t="s">
        <v>4072</v>
      </c>
      <c r="B229" s="333" t="s">
        <v>1427</v>
      </c>
      <c r="C229" s="515">
        <v>15</v>
      </c>
      <c r="D229" s="17">
        <v>23</v>
      </c>
      <c r="E229" s="17">
        <f t="shared" si="13"/>
        <v>345</v>
      </c>
      <c r="F229" s="47"/>
    </row>
    <row r="230" spans="1:6">
      <c r="A230" s="368" t="s">
        <v>4274</v>
      </c>
      <c r="B230" s="333" t="s">
        <v>1428</v>
      </c>
      <c r="C230" s="515">
        <v>5</v>
      </c>
      <c r="D230" s="17">
        <v>40</v>
      </c>
      <c r="E230" s="17">
        <f t="shared" si="13"/>
        <v>200</v>
      </c>
      <c r="F230" s="47"/>
    </row>
    <row r="231" spans="1:6">
      <c r="A231" s="368" t="s">
        <v>4436</v>
      </c>
      <c r="B231" s="333" t="s">
        <v>4437</v>
      </c>
      <c r="C231" s="515">
        <v>3</v>
      </c>
      <c r="D231" s="17">
        <v>50</v>
      </c>
      <c r="E231" s="17">
        <f t="shared" si="13"/>
        <v>150</v>
      </c>
      <c r="F231" s="47"/>
    </row>
    <row r="232" spans="1:6">
      <c r="A232" s="368" t="s">
        <v>4393</v>
      </c>
      <c r="B232" s="333" t="s">
        <v>4834</v>
      </c>
      <c r="C232" s="515">
        <v>8</v>
      </c>
      <c r="D232" s="17">
        <v>4400</v>
      </c>
      <c r="E232" s="17">
        <f t="shared" si="13"/>
        <v>35200</v>
      </c>
      <c r="F232" s="47"/>
    </row>
    <row r="233" spans="1:6">
      <c r="A233" s="897" t="s">
        <v>4836</v>
      </c>
      <c r="B233" s="431" t="s">
        <v>4835</v>
      </c>
      <c r="C233" s="515">
        <v>3</v>
      </c>
      <c r="D233" s="17">
        <v>4400</v>
      </c>
      <c r="E233" s="17">
        <f t="shared" si="13"/>
        <v>13200</v>
      </c>
      <c r="F233" s="47"/>
    </row>
    <row r="234" spans="1:6">
      <c r="A234" s="897" t="s">
        <v>4841</v>
      </c>
      <c r="B234" s="431" t="s">
        <v>1470</v>
      </c>
      <c r="C234" s="515">
        <v>100</v>
      </c>
      <c r="D234" s="17">
        <v>50</v>
      </c>
      <c r="E234" s="17">
        <f t="shared" si="13"/>
        <v>5000</v>
      </c>
      <c r="F234" s="47"/>
    </row>
    <row r="235" spans="1:6">
      <c r="A235" s="368" t="s">
        <v>4308</v>
      </c>
      <c r="B235" s="333" t="s">
        <v>4309</v>
      </c>
      <c r="C235" s="515">
        <v>5</v>
      </c>
      <c r="D235" s="17">
        <v>6.5</v>
      </c>
      <c r="E235" s="17">
        <f t="shared" si="13"/>
        <v>32.5</v>
      </c>
      <c r="F235" s="47"/>
    </row>
    <row r="236" spans="1:6">
      <c r="A236" s="368" t="s">
        <v>4258</v>
      </c>
      <c r="B236" s="333" t="s">
        <v>4257</v>
      </c>
      <c r="C236" s="515">
        <v>1</v>
      </c>
      <c r="D236" s="17">
        <v>790</v>
      </c>
      <c r="E236" s="17">
        <f t="shared" si="13"/>
        <v>790</v>
      </c>
      <c r="F236" s="47"/>
    </row>
    <row r="237" spans="1:6">
      <c r="A237" s="368" t="s">
        <v>4074</v>
      </c>
      <c r="B237" s="333" t="s">
        <v>1464</v>
      </c>
      <c r="C237" s="515">
        <v>100</v>
      </c>
      <c r="D237" s="17">
        <v>10</v>
      </c>
      <c r="E237" s="17">
        <f t="shared" si="13"/>
        <v>1000</v>
      </c>
      <c r="F237" s="47"/>
    </row>
    <row r="238" spans="1:6">
      <c r="A238" s="368" t="s">
        <v>4075</v>
      </c>
      <c r="B238" s="333" t="s">
        <v>539</v>
      </c>
      <c r="C238" s="515">
        <v>100</v>
      </c>
      <c r="D238" s="17">
        <v>14</v>
      </c>
      <c r="E238" s="17">
        <f t="shared" si="13"/>
        <v>1400</v>
      </c>
    </row>
    <row r="239" spans="1:6">
      <c r="A239" s="368" t="s">
        <v>2629</v>
      </c>
      <c r="B239" s="333" t="s">
        <v>1711</v>
      </c>
      <c r="C239" s="515">
        <v>50</v>
      </c>
      <c r="D239" s="17">
        <v>28</v>
      </c>
      <c r="E239" s="17">
        <f t="shared" si="13"/>
        <v>1400</v>
      </c>
    </row>
    <row r="240" spans="1:6">
      <c r="A240" s="368" t="s">
        <v>2630</v>
      </c>
      <c r="B240" s="333" t="s">
        <v>1470</v>
      </c>
      <c r="C240" s="515">
        <v>20</v>
      </c>
      <c r="D240" s="17">
        <v>50</v>
      </c>
      <c r="E240" s="17">
        <f t="shared" si="13"/>
        <v>1000</v>
      </c>
    </row>
    <row r="241" spans="1:6">
      <c r="A241" s="368" t="s">
        <v>4073</v>
      </c>
      <c r="B241" s="333" t="s">
        <v>1469</v>
      </c>
      <c r="C241" s="515">
        <v>20</v>
      </c>
      <c r="D241" s="17">
        <v>8</v>
      </c>
      <c r="E241" s="17">
        <f t="shared" si="13"/>
        <v>160</v>
      </c>
    </row>
    <row r="242" spans="1:6">
      <c r="A242" s="368" t="s">
        <v>2209</v>
      </c>
      <c r="B242" s="361" t="s">
        <v>1693</v>
      </c>
      <c r="C242" s="583">
        <v>15</v>
      </c>
      <c r="D242" s="18">
        <v>290</v>
      </c>
      <c r="E242" s="18">
        <f t="shared" si="13"/>
        <v>4350</v>
      </c>
    </row>
    <row r="243" spans="1:6">
      <c r="A243" s="368" t="s">
        <v>4076</v>
      </c>
      <c r="B243" s="395" t="s">
        <v>1828</v>
      </c>
      <c r="C243" s="584">
        <v>2</v>
      </c>
      <c r="D243" s="168">
        <v>110</v>
      </c>
      <c r="E243" s="168">
        <f t="shared" si="13"/>
        <v>220</v>
      </c>
    </row>
    <row r="244" spans="1:6">
      <c r="A244" s="368" t="s">
        <v>4842</v>
      </c>
      <c r="B244" s="805" t="s">
        <v>4843</v>
      </c>
      <c r="C244" s="584">
        <v>3</v>
      </c>
      <c r="D244" s="168">
        <v>200</v>
      </c>
      <c r="E244" s="168">
        <f t="shared" si="13"/>
        <v>600</v>
      </c>
    </row>
    <row r="245" spans="1:6">
      <c r="A245" s="368" t="s">
        <v>4844</v>
      </c>
      <c r="B245" s="805" t="s">
        <v>4845</v>
      </c>
      <c r="C245" s="584">
        <v>3</v>
      </c>
      <c r="D245" s="168">
        <v>380</v>
      </c>
      <c r="E245" s="168">
        <f t="shared" si="13"/>
        <v>1140</v>
      </c>
    </row>
    <row r="246" spans="1:6">
      <c r="A246" s="368" t="s">
        <v>4853</v>
      </c>
      <c r="B246" s="805" t="s">
        <v>4854</v>
      </c>
      <c r="C246" s="584">
        <v>15</v>
      </c>
      <c r="D246" s="168">
        <v>360</v>
      </c>
      <c r="E246" s="168">
        <f t="shared" si="13"/>
        <v>5400</v>
      </c>
    </row>
    <row r="247" spans="1:6">
      <c r="A247" s="368" t="s">
        <v>2631</v>
      </c>
      <c r="B247" s="900" t="s">
        <v>540</v>
      </c>
      <c r="C247" s="901">
        <v>15</v>
      </c>
      <c r="D247" s="902">
        <v>930</v>
      </c>
      <c r="E247" s="902">
        <f t="shared" si="13"/>
        <v>13950</v>
      </c>
    </row>
    <row r="248" spans="1:6">
      <c r="A248" s="368" t="s">
        <v>4847</v>
      </c>
      <c r="B248" s="905" t="s">
        <v>4846</v>
      </c>
      <c r="C248" s="584">
        <v>15</v>
      </c>
      <c r="D248" s="168">
        <v>900</v>
      </c>
      <c r="E248" s="168">
        <f t="shared" si="13"/>
        <v>13500</v>
      </c>
    </row>
    <row r="249" spans="1:6">
      <c r="A249" s="368" t="s">
        <v>2009</v>
      </c>
      <c r="B249" s="903" t="s">
        <v>1458</v>
      </c>
      <c r="C249" s="904">
        <v>15</v>
      </c>
      <c r="D249" s="167">
        <v>200</v>
      </c>
      <c r="E249" s="507">
        <f t="shared" si="13"/>
        <v>3000</v>
      </c>
    </row>
    <row r="250" spans="1:6">
      <c r="A250" s="368" t="s">
        <v>4461</v>
      </c>
      <c r="B250" s="395" t="s">
        <v>4460</v>
      </c>
      <c r="C250" s="584">
        <v>15</v>
      </c>
      <c r="D250" s="556">
        <v>680</v>
      </c>
      <c r="E250" s="168">
        <f t="shared" si="13"/>
        <v>10200</v>
      </c>
    </row>
    <row r="251" spans="1:6">
      <c r="A251" s="368" t="s">
        <v>2213</v>
      </c>
      <c r="B251" s="395" t="s">
        <v>324</v>
      </c>
      <c r="C251" s="161">
        <v>15</v>
      </c>
      <c r="D251" s="168">
        <v>95</v>
      </c>
      <c r="E251" s="168">
        <f t="shared" si="13"/>
        <v>1425</v>
      </c>
    </row>
    <row r="252" spans="1:6">
      <c r="A252" s="366" t="s">
        <v>4595</v>
      </c>
      <c r="B252" s="333" t="s">
        <v>4594</v>
      </c>
      <c r="C252" s="48">
        <v>3</v>
      </c>
      <c r="D252" s="579">
        <v>260</v>
      </c>
      <c r="E252" s="11">
        <f t="shared" si="13"/>
        <v>780</v>
      </c>
      <c r="F252" s="547"/>
    </row>
    <row r="253" spans="1:6">
      <c r="A253" s="366" t="s">
        <v>4858</v>
      </c>
      <c r="B253" s="333" t="s">
        <v>4857</v>
      </c>
      <c r="C253" s="65">
        <v>15</v>
      </c>
      <c r="D253" s="579">
        <v>90</v>
      </c>
      <c r="E253" s="11">
        <f t="shared" si="13"/>
        <v>1350</v>
      </c>
      <c r="F253" s="547"/>
    </row>
    <row r="254" spans="1:6">
      <c r="A254" s="368"/>
      <c r="B254" s="396" t="s">
        <v>560</v>
      </c>
      <c r="C254" s="98"/>
      <c r="D254" s="291"/>
      <c r="E254" s="99"/>
    </row>
    <row r="255" spans="1:6">
      <c r="A255" s="368" t="s">
        <v>4177</v>
      </c>
      <c r="B255" s="823" t="s">
        <v>4176</v>
      </c>
      <c r="C255" s="98">
        <v>1</v>
      </c>
      <c r="D255" s="291">
        <v>900</v>
      </c>
      <c r="E255" s="17">
        <f t="shared" ref="E255:E278" si="14">C255*D255</f>
        <v>900</v>
      </c>
    </row>
    <row r="256" spans="1:6" ht="12.75" customHeight="1">
      <c r="A256" s="368" t="s">
        <v>2632</v>
      </c>
      <c r="B256" s="362" t="s">
        <v>1266</v>
      </c>
      <c r="C256" s="48">
        <v>1</v>
      </c>
      <c r="D256" s="17">
        <v>3320</v>
      </c>
      <c r="E256" s="17">
        <f t="shared" si="14"/>
        <v>3320</v>
      </c>
    </row>
    <row r="257" spans="1:6" ht="12.75" customHeight="1">
      <c r="A257" s="368" t="s">
        <v>2633</v>
      </c>
      <c r="B257" s="397" t="s">
        <v>544</v>
      </c>
      <c r="C257" s="161">
        <v>1</v>
      </c>
      <c r="D257" s="168">
        <v>2760</v>
      </c>
      <c r="E257" s="168">
        <f t="shared" si="14"/>
        <v>2760</v>
      </c>
    </row>
    <row r="258" spans="1:6" ht="12.75" customHeight="1">
      <c r="A258" s="368" t="s">
        <v>2634</v>
      </c>
      <c r="B258" s="397" t="s">
        <v>541</v>
      </c>
      <c r="C258" s="161">
        <v>1</v>
      </c>
      <c r="D258" s="168">
        <v>3870</v>
      </c>
      <c r="E258" s="168">
        <f t="shared" si="14"/>
        <v>3870</v>
      </c>
    </row>
    <row r="259" spans="1:6" ht="12.75" customHeight="1">
      <c r="A259" s="368" t="s">
        <v>2635</v>
      </c>
      <c r="B259" s="397" t="s">
        <v>542</v>
      </c>
      <c r="C259" s="161">
        <v>1</v>
      </c>
      <c r="D259" s="168">
        <v>3320</v>
      </c>
      <c r="E259" s="168">
        <f t="shared" si="14"/>
        <v>3320</v>
      </c>
    </row>
    <row r="260" spans="1:6" ht="12.75" customHeight="1">
      <c r="A260" s="368" t="s">
        <v>4807</v>
      </c>
      <c r="B260" s="397" t="s">
        <v>4808</v>
      </c>
      <c r="C260" s="161">
        <v>1</v>
      </c>
      <c r="D260" s="168">
        <v>4540</v>
      </c>
      <c r="E260" s="168">
        <f t="shared" si="14"/>
        <v>4540</v>
      </c>
    </row>
    <row r="261" spans="1:6" ht="12.75" customHeight="1">
      <c r="A261" s="368" t="s">
        <v>4806</v>
      </c>
      <c r="B261" s="397" t="s">
        <v>4809</v>
      </c>
      <c r="C261" s="161">
        <v>1</v>
      </c>
      <c r="D261" s="168">
        <v>6800</v>
      </c>
      <c r="E261" s="168">
        <f t="shared" si="14"/>
        <v>6800</v>
      </c>
    </row>
    <row r="262" spans="1:6" ht="12.75" customHeight="1">
      <c r="A262" s="368" t="s">
        <v>2636</v>
      </c>
      <c r="B262" s="397" t="s">
        <v>543</v>
      </c>
      <c r="C262" s="161">
        <v>1</v>
      </c>
      <c r="D262" s="168">
        <v>3320</v>
      </c>
      <c r="E262" s="168">
        <f t="shared" si="14"/>
        <v>3320</v>
      </c>
    </row>
    <row r="263" spans="1:6" ht="12.75" customHeight="1">
      <c r="A263" s="368" t="s">
        <v>2637</v>
      </c>
      <c r="B263" s="813" t="s">
        <v>545</v>
      </c>
      <c r="C263" s="161">
        <v>1</v>
      </c>
      <c r="D263" s="168">
        <v>4970</v>
      </c>
      <c r="E263" s="168">
        <f t="shared" si="14"/>
        <v>4970</v>
      </c>
    </row>
    <row r="264" spans="1:6" ht="12.75" customHeight="1">
      <c r="A264" s="368" t="s">
        <v>2638</v>
      </c>
      <c r="B264" s="162" t="s">
        <v>546</v>
      </c>
      <c r="C264" s="161">
        <v>1</v>
      </c>
      <c r="D264" s="168">
        <v>3320</v>
      </c>
      <c r="E264" s="168">
        <f t="shared" si="14"/>
        <v>3320</v>
      </c>
    </row>
    <row r="265" spans="1:6" ht="12.75" customHeight="1">
      <c r="A265" s="368" t="s">
        <v>2639</v>
      </c>
      <c r="B265" s="805" t="s">
        <v>547</v>
      </c>
      <c r="C265" s="161">
        <v>1</v>
      </c>
      <c r="D265" s="168">
        <v>2210</v>
      </c>
      <c r="E265" s="168">
        <f t="shared" si="14"/>
        <v>2210</v>
      </c>
    </row>
    <row r="266" spans="1:6" ht="12.75" customHeight="1">
      <c r="A266" s="368" t="s">
        <v>2640</v>
      </c>
      <c r="B266" s="162" t="s">
        <v>1190</v>
      </c>
      <c r="C266" s="161">
        <v>1</v>
      </c>
      <c r="D266" s="168">
        <v>34500</v>
      </c>
      <c r="E266" s="168">
        <f t="shared" si="14"/>
        <v>34500</v>
      </c>
    </row>
    <row r="267" spans="1:6" ht="12.75" customHeight="1">
      <c r="A267" s="368" t="s">
        <v>2641</v>
      </c>
      <c r="B267" s="162" t="s">
        <v>1195</v>
      </c>
      <c r="C267" s="161">
        <v>1</v>
      </c>
      <c r="D267" s="168">
        <v>1250</v>
      </c>
      <c r="E267" s="168">
        <f t="shared" si="14"/>
        <v>1250</v>
      </c>
      <c r="F267" s="47"/>
    </row>
    <row r="268" spans="1:6" ht="12.75" customHeight="1">
      <c r="A268" s="806" t="s">
        <v>2642</v>
      </c>
      <c r="B268" s="162" t="s">
        <v>548</v>
      </c>
      <c r="C268" s="161">
        <v>1</v>
      </c>
      <c r="D268" s="168">
        <v>1660</v>
      </c>
      <c r="E268" s="168">
        <f t="shared" si="14"/>
        <v>1660</v>
      </c>
    </row>
    <row r="269" spans="1:6" ht="12.75" customHeight="1">
      <c r="A269" s="368" t="s">
        <v>2644</v>
      </c>
      <c r="B269" s="813" t="s">
        <v>1194</v>
      </c>
      <c r="C269" s="161">
        <v>1</v>
      </c>
      <c r="D269" s="168">
        <v>1250</v>
      </c>
      <c r="E269" s="168">
        <f t="shared" si="14"/>
        <v>1250</v>
      </c>
    </row>
    <row r="270" spans="1:6" ht="12.75" customHeight="1">
      <c r="A270" s="368" t="s">
        <v>2645</v>
      </c>
      <c r="B270" s="813" t="s">
        <v>1413</v>
      </c>
      <c r="C270" s="161">
        <v>1</v>
      </c>
      <c r="D270" s="168">
        <v>5400</v>
      </c>
      <c r="E270" s="168">
        <f t="shared" si="14"/>
        <v>5400</v>
      </c>
    </row>
    <row r="271" spans="1:6" ht="12.75" customHeight="1">
      <c r="A271" s="368" t="s">
        <v>2646</v>
      </c>
      <c r="B271" s="805" t="s">
        <v>549</v>
      </c>
      <c r="C271" s="161">
        <v>1</v>
      </c>
      <c r="D271" s="168">
        <v>1110</v>
      </c>
      <c r="E271" s="168">
        <f t="shared" si="14"/>
        <v>1110</v>
      </c>
    </row>
    <row r="272" spans="1:6" ht="12.75" customHeight="1">
      <c r="A272" s="368" t="s">
        <v>2647</v>
      </c>
      <c r="B272" s="805" t="s">
        <v>550</v>
      </c>
      <c r="C272" s="161">
        <v>1</v>
      </c>
      <c r="D272" s="168">
        <v>1940</v>
      </c>
      <c r="E272" s="168">
        <f t="shared" si="14"/>
        <v>1940</v>
      </c>
    </row>
    <row r="273" spans="1:6" ht="12.75" customHeight="1">
      <c r="A273" s="368" t="s">
        <v>2648</v>
      </c>
      <c r="B273" s="805" t="s">
        <v>551</v>
      </c>
      <c r="C273" s="161">
        <v>1</v>
      </c>
      <c r="D273" s="168">
        <v>3680</v>
      </c>
      <c r="E273" s="168">
        <f t="shared" si="14"/>
        <v>3680</v>
      </c>
    </row>
    <row r="274" spans="1:6" ht="12.75" customHeight="1">
      <c r="A274" s="368" t="s">
        <v>2649</v>
      </c>
      <c r="B274" s="805" t="s">
        <v>552</v>
      </c>
      <c r="C274" s="161">
        <v>1</v>
      </c>
      <c r="D274" s="168">
        <v>830</v>
      </c>
      <c r="E274" s="168">
        <f t="shared" si="14"/>
        <v>830</v>
      </c>
    </row>
    <row r="275" spans="1:6" ht="12.75" customHeight="1">
      <c r="A275" s="368" t="s">
        <v>4467</v>
      </c>
      <c r="B275" s="805" t="s">
        <v>4466</v>
      </c>
      <c r="C275" s="161">
        <v>1</v>
      </c>
      <c r="D275" s="168">
        <v>790</v>
      </c>
      <c r="E275" s="168">
        <f t="shared" ref="E275:E277" si="15">C275*D275</f>
        <v>790</v>
      </c>
    </row>
    <row r="276" spans="1:6" ht="12.75" customHeight="1">
      <c r="A276" s="368" t="s">
        <v>4804</v>
      </c>
      <c r="B276" s="805" t="s">
        <v>4810</v>
      </c>
      <c r="C276" s="161">
        <v>1</v>
      </c>
      <c r="D276" s="168">
        <v>7560</v>
      </c>
      <c r="E276" s="168">
        <f t="shared" si="15"/>
        <v>7560</v>
      </c>
    </row>
    <row r="277" spans="1:6" ht="12.75" customHeight="1">
      <c r="A277" s="368" t="s">
        <v>4805</v>
      </c>
      <c r="B277" s="805" t="s">
        <v>4811</v>
      </c>
      <c r="C277" s="161">
        <v>1</v>
      </c>
      <c r="D277" s="168">
        <v>3780</v>
      </c>
      <c r="E277" s="168">
        <f t="shared" si="15"/>
        <v>3780</v>
      </c>
    </row>
    <row r="278" spans="1:6" ht="12.75" customHeight="1">
      <c r="A278" s="368" t="s">
        <v>2650</v>
      </c>
      <c r="B278" s="805" t="s">
        <v>554</v>
      </c>
      <c r="C278" s="161">
        <v>1</v>
      </c>
      <c r="D278" s="168">
        <v>1500</v>
      </c>
      <c r="E278" s="168">
        <f t="shared" si="14"/>
        <v>1500</v>
      </c>
    </row>
    <row r="279" spans="1:6">
      <c r="A279" s="368"/>
      <c r="B279" s="814" t="s">
        <v>215</v>
      </c>
      <c r="C279" s="815"/>
      <c r="D279" s="816"/>
      <c r="E279" s="817"/>
    </row>
    <row r="280" spans="1:6">
      <c r="A280" s="368" t="s">
        <v>2651</v>
      </c>
      <c r="B280" s="346" t="s">
        <v>1483</v>
      </c>
      <c r="C280" s="161">
        <v>1</v>
      </c>
      <c r="D280" s="168">
        <v>7650</v>
      </c>
      <c r="E280" s="168">
        <f t="shared" ref="E280:E295" si="16">C280*D280</f>
        <v>7650</v>
      </c>
    </row>
    <row r="281" spans="1:6">
      <c r="A281" s="368" t="s">
        <v>2652</v>
      </c>
      <c r="B281" s="346" t="s">
        <v>1484</v>
      </c>
      <c r="C281" s="161">
        <v>1</v>
      </c>
      <c r="D281" s="168">
        <v>7650</v>
      </c>
      <c r="E281" s="168">
        <f t="shared" si="16"/>
        <v>7650</v>
      </c>
    </row>
    <row r="282" spans="1:6" ht="25.5">
      <c r="A282" s="368" t="s">
        <v>2653</v>
      </c>
      <c r="B282" s="346" t="s">
        <v>1485</v>
      </c>
      <c r="C282" s="161">
        <v>1</v>
      </c>
      <c r="D282" s="168">
        <v>7650</v>
      </c>
      <c r="E282" s="168">
        <f t="shared" si="16"/>
        <v>7650</v>
      </c>
    </row>
    <row r="283" spans="1:6" ht="25.5">
      <c r="A283" s="368" t="s">
        <v>2654</v>
      </c>
      <c r="B283" s="346" t="s">
        <v>1486</v>
      </c>
      <c r="C283" s="161">
        <v>1</v>
      </c>
      <c r="D283" s="168">
        <v>7650</v>
      </c>
      <c r="E283" s="168">
        <f t="shared" si="16"/>
        <v>7650</v>
      </c>
    </row>
    <row r="284" spans="1:6" s="16" customFormat="1" ht="25.5">
      <c r="A284" s="368" t="s">
        <v>2655</v>
      </c>
      <c r="B284" s="346" t="s">
        <v>1487</v>
      </c>
      <c r="C284" s="161">
        <v>1</v>
      </c>
      <c r="D284" s="168">
        <v>7650</v>
      </c>
      <c r="E284" s="168">
        <f t="shared" si="16"/>
        <v>7650</v>
      </c>
      <c r="F284" s="46"/>
    </row>
    <row r="285" spans="1:6" ht="25.5">
      <c r="A285" s="368" t="s">
        <v>2656</v>
      </c>
      <c r="B285" s="346" t="s">
        <v>1488</v>
      </c>
      <c r="C285" s="161">
        <v>1</v>
      </c>
      <c r="D285" s="168">
        <v>7650</v>
      </c>
      <c r="E285" s="168">
        <f t="shared" si="16"/>
        <v>7650</v>
      </c>
    </row>
    <row r="286" spans="1:6" ht="12.75" customHeight="1">
      <c r="A286" s="368" t="s">
        <v>2657</v>
      </c>
      <c r="B286" s="346" t="s">
        <v>1489</v>
      </c>
      <c r="C286" s="161">
        <v>1</v>
      </c>
      <c r="D286" s="168">
        <v>7650</v>
      </c>
      <c r="E286" s="168">
        <f t="shared" si="16"/>
        <v>7650</v>
      </c>
    </row>
    <row r="287" spans="1:6" ht="12.75" customHeight="1">
      <c r="A287" s="368" t="s">
        <v>4696</v>
      </c>
      <c r="B287" s="346" t="s">
        <v>4695</v>
      </c>
      <c r="C287" s="161">
        <v>1</v>
      </c>
      <c r="D287" s="168">
        <v>7590</v>
      </c>
      <c r="E287" s="168">
        <f t="shared" si="16"/>
        <v>7590</v>
      </c>
    </row>
    <row r="288" spans="1:6" ht="12.75" customHeight="1">
      <c r="A288" s="368" t="s">
        <v>2658</v>
      </c>
      <c r="B288" s="346" t="s">
        <v>553</v>
      </c>
      <c r="C288" s="161">
        <v>1</v>
      </c>
      <c r="D288" s="168">
        <v>9100</v>
      </c>
      <c r="E288" s="168">
        <f t="shared" si="16"/>
        <v>9100</v>
      </c>
    </row>
    <row r="289" spans="1:6">
      <c r="A289" s="368" t="s">
        <v>2659</v>
      </c>
      <c r="B289" s="333" t="s">
        <v>1212</v>
      </c>
      <c r="C289" s="48">
        <v>1</v>
      </c>
      <c r="D289" s="17">
        <v>1090</v>
      </c>
      <c r="E289" s="17">
        <f t="shared" si="16"/>
        <v>1090</v>
      </c>
    </row>
    <row r="290" spans="1:6" ht="12.75" customHeight="1">
      <c r="A290" s="368" t="s">
        <v>2660</v>
      </c>
      <c r="B290" s="333" t="s">
        <v>1222</v>
      </c>
      <c r="C290" s="48">
        <v>1</v>
      </c>
      <c r="D290" s="17">
        <v>1090</v>
      </c>
      <c r="E290" s="17">
        <f t="shared" si="16"/>
        <v>1090</v>
      </c>
    </row>
    <row r="291" spans="1:6" ht="12.75" customHeight="1">
      <c r="A291" s="368" t="s">
        <v>2661</v>
      </c>
      <c r="B291" s="357" t="s">
        <v>1598</v>
      </c>
      <c r="C291" s="91">
        <v>1</v>
      </c>
      <c r="D291" s="158">
        <v>2110</v>
      </c>
      <c r="E291" s="167">
        <f>C291*D291</f>
        <v>2110</v>
      </c>
    </row>
    <row r="292" spans="1:6" ht="12.75" customHeight="1">
      <c r="A292" s="368" t="s">
        <v>2662</v>
      </c>
      <c r="B292" s="333" t="s">
        <v>1395</v>
      </c>
      <c r="C292" s="48">
        <v>1</v>
      </c>
      <c r="D292" s="17">
        <v>1090</v>
      </c>
      <c r="E292" s="17">
        <f t="shared" si="16"/>
        <v>1090</v>
      </c>
    </row>
    <row r="293" spans="1:6" ht="12.75" customHeight="1">
      <c r="A293" s="368" t="s">
        <v>2663</v>
      </c>
      <c r="B293" s="333" t="s">
        <v>1223</v>
      </c>
      <c r="C293" s="48">
        <v>1</v>
      </c>
      <c r="D293" s="17">
        <v>1090</v>
      </c>
      <c r="E293" s="17">
        <f t="shared" si="16"/>
        <v>1090</v>
      </c>
    </row>
    <row r="294" spans="1:6" ht="12.75" customHeight="1">
      <c r="A294" s="368" t="s">
        <v>2664</v>
      </c>
      <c r="B294" s="333" t="s">
        <v>1394</v>
      </c>
      <c r="C294" s="48">
        <v>1</v>
      </c>
      <c r="D294" s="17">
        <v>1090</v>
      </c>
      <c r="E294" s="17">
        <f t="shared" si="16"/>
        <v>1090</v>
      </c>
    </row>
    <row r="295" spans="1:6">
      <c r="A295" s="368" t="s">
        <v>4003</v>
      </c>
      <c r="B295" s="362" t="s">
        <v>4004</v>
      </c>
      <c r="C295" s="48">
        <v>1</v>
      </c>
      <c r="D295" s="168">
        <v>53130</v>
      </c>
      <c r="E295" s="17">
        <f t="shared" si="16"/>
        <v>53130</v>
      </c>
    </row>
    <row r="296" spans="1:6" ht="12.75" customHeight="1">
      <c r="A296" s="368"/>
      <c r="B296" s="1022" t="s">
        <v>228</v>
      </c>
      <c r="C296" s="1023"/>
      <c r="D296" s="1023"/>
      <c r="E296" s="1023"/>
    </row>
    <row r="297" spans="1:6" s="47" customFormat="1" ht="12.75" customHeight="1">
      <c r="A297" s="367" t="s">
        <v>2335</v>
      </c>
      <c r="B297" s="333" t="s">
        <v>234</v>
      </c>
      <c r="C297" s="65">
        <v>1</v>
      </c>
      <c r="D297" s="13">
        <v>3330</v>
      </c>
      <c r="E297" s="13">
        <f t="shared" ref="E297:E303" si="17">C297*D297</f>
        <v>3330</v>
      </c>
    </row>
    <row r="298" spans="1:6" s="47" customFormat="1" ht="12.75" customHeight="1">
      <c r="A298" s="368" t="s">
        <v>4294</v>
      </c>
      <c r="B298" s="331" t="s">
        <v>4295</v>
      </c>
      <c r="C298" s="49">
        <v>1</v>
      </c>
      <c r="D298" s="801">
        <v>6000</v>
      </c>
      <c r="E298" s="17">
        <f>C298*D298</f>
        <v>6000</v>
      </c>
    </row>
    <row r="299" spans="1:6" s="63" customFormat="1">
      <c r="A299" s="368" t="s">
        <v>1853</v>
      </c>
      <c r="B299" s="331" t="s">
        <v>114</v>
      </c>
      <c r="C299" s="67">
        <v>1</v>
      </c>
      <c r="D299" s="13">
        <v>8300</v>
      </c>
      <c r="E299" s="13">
        <f t="shared" si="17"/>
        <v>8300</v>
      </c>
      <c r="F299" s="51"/>
    </row>
    <row r="300" spans="1:6" s="16" customFormat="1">
      <c r="A300" s="368" t="s">
        <v>2332</v>
      </c>
      <c r="B300" s="333" t="s">
        <v>236</v>
      </c>
      <c r="C300" s="65">
        <v>1</v>
      </c>
      <c r="D300" s="765">
        <v>119000</v>
      </c>
      <c r="E300" s="13">
        <f t="shared" si="17"/>
        <v>119000</v>
      </c>
    </row>
    <row r="301" spans="1:6" s="47" customFormat="1">
      <c r="A301" s="367" t="s">
        <v>2334</v>
      </c>
      <c r="B301" s="333" t="s">
        <v>237</v>
      </c>
      <c r="C301" s="65">
        <v>1</v>
      </c>
      <c r="D301" s="13">
        <v>28750</v>
      </c>
      <c r="E301" s="13">
        <f t="shared" si="17"/>
        <v>28750</v>
      </c>
      <c r="F301" s="16"/>
    </row>
    <row r="302" spans="1:6" s="51" customFormat="1">
      <c r="A302" s="392" t="s">
        <v>2333</v>
      </c>
      <c r="B302" s="333" t="s">
        <v>238</v>
      </c>
      <c r="C302" s="81">
        <v>1</v>
      </c>
      <c r="D302" s="786">
        <v>5520</v>
      </c>
      <c r="E302" s="13">
        <f t="shared" si="17"/>
        <v>5520</v>
      </c>
      <c r="F302" s="47"/>
    </row>
    <row r="303" spans="1:6" s="51" customFormat="1">
      <c r="A303" s="392" t="s">
        <v>4815</v>
      </c>
      <c r="B303" s="333" t="s">
        <v>4814</v>
      </c>
      <c r="C303" s="81">
        <v>1</v>
      </c>
      <c r="D303" s="786">
        <v>310</v>
      </c>
      <c r="E303" s="13">
        <f t="shared" si="17"/>
        <v>310</v>
      </c>
      <c r="F303" s="47"/>
    </row>
    <row r="304" spans="1:6">
      <c r="A304" s="368"/>
      <c r="B304" s="398" t="s">
        <v>555</v>
      </c>
      <c r="C304" s="77"/>
      <c r="D304" s="265"/>
      <c r="E304" s="85">
        <f>SUM(E10:E302)</f>
        <v>4022351.5</v>
      </c>
    </row>
  </sheetData>
  <sheetProtection selectLockedCells="1" selectUnlockedCells="1"/>
  <sortState xmlns:xlrd2="http://schemas.microsoft.com/office/spreadsheetml/2017/richdata2" ref="A33:F51">
    <sortCondition ref="B33:B51"/>
  </sortState>
  <customSheetViews>
    <customSheetView guid="{528656D1-32FF-4CAA-99A3-773D8B52F1E9}" scale="90" showPageBreaks="1" topLeftCell="A235">
      <selection activeCell="B272" sqref="B272"/>
      <pageMargins left="0.70833333333333337" right="0.31527777777777777" top="0.2361111111111111" bottom="0.55138888888888893" header="0.51180555555555551" footer="0.15763888888888888"/>
      <pageSetup paperSize="9" firstPageNumber="0" orientation="portrait" horizontalDpi="300" verticalDpi="300" r:id="rId1"/>
      <headerFooter alignWithMargins="0">
    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 scale="80" topLeftCell="A206">
      <selection activeCell="B261" sqref="B261"/>
      <pageMargins left="0.70833333333333337" right="0.31527777777777777" top="0.2361111111111111" bottom="0.55138888888888893" header="0.51180555555555551" footer="0.15763888888888888"/>
      <pageSetup paperSize="9" firstPageNumber="0" orientation="portrait" horizontalDpi="300" verticalDpi="300" r:id="rId2"/>
      <headerFooter alignWithMargins="0">
    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 scale="80" topLeftCell="A5">
      <selection activeCell="B25" sqref="B25"/>
      <pageMargins left="0.70833333333333337" right="0.31527777777777777" top="0.2361111111111111" bottom="0.55138888888888893" header="0.51180555555555551" footer="0.15763888888888888"/>
      <pageSetup paperSize="9" firstPageNumber="0" orientation="portrait" horizontalDpi="300" verticalDpi="300" r:id="rId3"/>
      <headerFooter alignWithMargins="0">
    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 scale="80" topLeftCell="A227">
      <selection activeCell="G248" sqref="G248"/>
      <pageMargins left="0.70833333333333337" right="0.31527777777777777" top="0.2361111111111111" bottom="0.55138888888888893" header="0.51180555555555551" footer="0.15763888888888888"/>
      <pageSetup paperSize="9" firstPageNumber="0" orientation="portrait" horizontalDpi="300" verticalDpi="300" r:id="rId4"/>
      <headerFooter alignWithMargins="0">
    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 topLeftCell="A13">
      <selection activeCell="T24" sqref="T24"/>
      <pageMargins left="0.70833333333333337" right="0.31527777777777777" top="0.2361111111111111" bottom="0.55138888888888893" header="0.51180555555555551" footer="0.15763888888888888"/>
      <pageSetup paperSize="9" firstPageNumber="0" orientation="portrait" horizontalDpi="300" verticalDpi="300" r:id="rId5"/>
      <headerFooter alignWithMargins="0">
    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69B2BF30-709E-4E97-8251-8899061233B0}" scale="90">
      <selection activeCell="G11" sqref="G11:G278"/>
      <pageMargins left="0.70833333333333337" right="0.31527777777777777" top="0.2361111111111111" bottom="0.55138888888888893" header="0.51180555555555551" footer="0.15763888888888888"/>
      <pageSetup paperSize="9" firstPageNumber="0" orientation="portrait" horizontalDpi="300" verticalDpi="300" r:id="rId6"/>
      <headerFooter alignWithMargins="0">
    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mergeCells count="11">
    <mergeCell ref="B158:E158"/>
    <mergeCell ref="B296:E296"/>
    <mergeCell ref="B37:E37"/>
    <mergeCell ref="B58:E58"/>
    <mergeCell ref="B178:E178"/>
    <mergeCell ref="B210:E210"/>
    <mergeCell ref="B73:E73"/>
    <mergeCell ref="B144:E144"/>
    <mergeCell ref="B102:E102"/>
    <mergeCell ref="B116:E116"/>
    <mergeCell ref="B123:E123"/>
  </mergeCells>
  <pageMargins left="0.70833333333333337" right="0.31527777777777777" top="0.2361111111111111" bottom="0.55138888888888893" header="0.51180555555555551" footer="0.15763888888888888"/>
  <pageSetup paperSize="9" firstPageNumber="0" orientation="portrait" horizontalDpi="300" verticalDpi="300" r:id="rId7"/>
  <headerFooter alignWithMargins="0">
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201:A202 A116:A124 A57:A58 A26 A204:A206 A20:A23 A89 A62 A72:A73 A95:A96 A110:A114 A183:A186 A291:A294 A37 A101:A108 A200 A304 A126 A196:A199 A76 A254 A288:A289 A262:A274 A11:A14 A173:A175 A144:A171 A91:A92 A66:A67 A296:A297 A64 A80:A81 A128:A130 A210:A213 A188:A194 A178:A181 A136:A137 A278:A286 A133:A134 A256:A259 A299:A302 A78 A83:A85 A98 A208" numberStoredAsText="1"/>
  </ignoredErrors>
  <drawing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FF66"/>
  </sheetPr>
  <dimension ref="A1:F257"/>
  <sheetViews>
    <sheetView zoomScaleNormal="100" workbookViewId="0">
      <selection activeCell="H5" sqref="H5"/>
    </sheetView>
  </sheetViews>
  <sheetFormatPr defaultColWidth="9.140625" defaultRowHeight="12.75"/>
  <cols>
    <col min="1" max="1" width="9.140625" style="45"/>
    <col min="2" max="2" width="61.42578125" style="43" customWidth="1"/>
    <col min="3" max="3" width="6.42578125" style="45" customWidth="1"/>
    <col min="4" max="4" width="12.42578125" style="292" customWidth="1"/>
    <col min="5" max="5" width="13.42578125" style="185" customWidth="1"/>
    <col min="6" max="6" width="14.85546875" style="45" customWidth="1"/>
    <col min="7" max="16384" width="9.140625" style="45"/>
  </cols>
  <sheetData>
    <row r="1" spans="1:6" s="44" customFormat="1">
      <c r="B1" s="43"/>
      <c r="D1" s="292"/>
      <c r="E1" s="185"/>
    </row>
    <row r="2" spans="1:6" s="44" customFormat="1">
      <c r="B2" s="43"/>
      <c r="D2" s="293"/>
      <c r="E2" s="86" t="s">
        <v>0</v>
      </c>
    </row>
    <row r="3" spans="1:6" s="44" customFormat="1">
      <c r="B3" s="43"/>
      <c r="D3" s="293"/>
      <c r="E3" s="86" t="s">
        <v>1</v>
      </c>
    </row>
    <row r="4" spans="1:6" s="44" customFormat="1">
      <c r="B4" s="43"/>
      <c r="D4" s="293"/>
      <c r="E4" s="86" t="s">
        <v>2</v>
      </c>
    </row>
    <row r="5" spans="1:6" s="44" customFormat="1">
      <c r="B5" s="43"/>
      <c r="D5" s="293"/>
      <c r="E5" s="86" t="s">
        <v>1583</v>
      </c>
    </row>
    <row r="6" spans="1:6" s="44" customFormat="1">
      <c r="B6" s="43"/>
      <c r="D6" s="294"/>
      <c r="E6" s="185"/>
    </row>
    <row r="7" spans="1:6" s="16" customFormat="1" ht="18.75">
      <c r="B7" s="191" t="s">
        <v>1215</v>
      </c>
      <c r="C7" s="191"/>
      <c r="D7" s="279"/>
      <c r="E7" s="191"/>
    </row>
    <row r="8" spans="1:6" s="16" customFormat="1" ht="18.75">
      <c r="B8" s="248" t="s">
        <v>1758</v>
      </c>
      <c r="C8" s="191"/>
      <c r="D8" s="279"/>
      <c r="E8" s="191"/>
    </row>
    <row r="9" spans="1:6" s="16" customFormat="1" ht="25.5">
      <c r="A9" s="399" t="s">
        <v>3989</v>
      </c>
      <c r="B9" s="399" t="s">
        <v>4</v>
      </c>
      <c r="C9" s="228" t="s">
        <v>1759</v>
      </c>
      <c r="D9" s="295" t="s">
        <v>1576</v>
      </c>
      <c r="E9" s="229" t="s">
        <v>1577</v>
      </c>
      <c r="F9" s="230"/>
    </row>
    <row r="10" spans="1:6" s="16" customFormat="1">
      <c r="A10" s="368"/>
      <c r="B10" s="352" t="s">
        <v>559</v>
      </c>
      <c r="C10" s="52"/>
      <c r="D10" s="296"/>
      <c r="E10" s="186"/>
    </row>
    <row r="11" spans="1:6" s="16" customFormat="1">
      <c r="A11" s="368"/>
      <c r="B11" s="400" t="s">
        <v>560</v>
      </c>
      <c r="C11" s="52"/>
      <c r="D11" s="296"/>
      <c r="E11" s="186"/>
    </row>
    <row r="12" spans="1:6" s="16" customFormat="1">
      <c r="A12" s="368" t="s">
        <v>2665</v>
      </c>
      <c r="B12" s="333" t="s">
        <v>561</v>
      </c>
      <c r="C12" s="48">
        <v>1</v>
      </c>
      <c r="D12" s="579">
        <v>3000</v>
      </c>
      <c r="E12" s="11">
        <f t="shared" ref="E12:E22" si="0">C12*D12</f>
        <v>3000</v>
      </c>
    </row>
    <row r="13" spans="1:6" s="16" customFormat="1">
      <c r="A13" s="368" t="s">
        <v>2675</v>
      </c>
      <c r="B13" s="333" t="s">
        <v>1763</v>
      </c>
      <c r="C13" s="48">
        <v>1</v>
      </c>
      <c r="D13" s="579">
        <v>1200</v>
      </c>
      <c r="E13" s="11">
        <f t="shared" si="0"/>
        <v>1200</v>
      </c>
    </row>
    <row r="14" spans="1:6" s="16" customFormat="1">
      <c r="A14" s="368" t="s">
        <v>2666</v>
      </c>
      <c r="B14" s="333" t="s">
        <v>562</v>
      </c>
      <c r="C14" s="48">
        <v>1</v>
      </c>
      <c r="D14" s="579">
        <v>1670</v>
      </c>
      <c r="E14" s="11">
        <f t="shared" si="0"/>
        <v>1670</v>
      </c>
    </row>
    <row r="15" spans="1:6" s="16" customFormat="1">
      <c r="A15" s="368" t="s">
        <v>2667</v>
      </c>
      <c r="B15" s="333" t="s">
        <v>3855</v>
      </c>
      <c r="C15" s="48">
        <v>1</v>
      </c>
      <c r="D15" s="579">
        <v>4420</v>
      </c>
      <c r="E15" s="11">
        <f t="shared" si="0"/>
        <v>4420</v>
      </c>
    </row>
    <row r="16" spans="1:6" s="16" customFormat="1">
      <c r="A16" s="368" t="s">
        <v>2668</v>
      </c>
      <c r="B16" s="333" t="s">
        <v>3856</v>
      </c>
      <c r="C16" s="48">
        <v>1</v>
      </c>
      <c r="D16" s="579">
        <v>4420</v>
      </c>
      <c r="E16" s="11">
        <f t="shared" si="0"/>
        <v>4420</v>
      </c>
    </row>
    <row r="17" spans="1:6" s="16" customFormat="1">
      <c r="A17" s="368" t="s">
        <v>2669</v>
      </c>
      <c r="B17" s="333" t="s">
        <v>3857</v>
      </c>
      <c r="C17" s="48">
        <v>1</v>
      </c>
      <c r="D17" s="579">
        <v>4420</v>
      </c>
      <c r="E17" s="11">
        <f t="shared" si="0"/>
        <v>4420</v>
      </c>
    </row>
    <row r="18" spans="1:6" s="16" customFormat="1">
      <c r="A18" s="368" t="s">
        <v>2670</v>
      </c>
      <c r="B18" s="333" t="s">
        <v>3858</v>
      </c>
      <c r="C18" s="48">
        <v>1</v>
      </c>
      <c r="D18" s="579">
        <v>4420</v>
      </c>
      <c r="E18" s="11">
        <f t="shared" si="0"/>
        <v>4420</v>
      </c>
    </row>
    <row r="19" spans="1:6" s="16" customFormat="1">
      <c r="A19" s="368" t="s">
        <v>2671</v>
      </c>
      <c r="B19" s="333" t="s">
        <v>1416</v>
      </c>
      <c r="C19" s="48">
        <v>1</v>
      </c>
      <c r="D19" s="579">
        <v>1940</v>
      </c>
      <c r="E19" s="11">
        <f t="shared" si="0"/>
        <v>1940</v>
      </c>
    </row>
    <row r="20" spans="1:6" s="16" customFormat="1">
      <c r="A20" s="368" t="s">
        <v>2672</v>
      </c>
      <c r="B20" s="333" t="s">
        <v>1649</v>
      </c>
      <c r="C20" s="48">
        <v>1</v>
      </c>
      <c r="D20" s="579">
        <v>4420</v>
      </c>
      <c r="E20" s="11">
        <f t="shared" si="0"/>
        <v>4420</v>
      </c>
    </row>
    <row r="21" spans="1:6" s="16" customFormat="1">
      <c r="A21" s="368" t="s">
        <v>2673</v>
      </c>
      <c r="B21" s="333" t="s">
        <v>1650</v>
      </c>
      <c r="C21" s="48">
        <v>1</v>
      </c>
      <c r="D21" s="579">
        <v>4420</v>
      </c>
      <c r="E21" s="11">
        <f>C21*D21</f>
        <v>4420</v>
      </c>
    </row>
    <row r="22" spans="1:6" s="16" customFormat="1" ht="25.5">
      <c r="A22" s="368" t="s">
        <v>3619</v>
      </c>
      <c r="B22" s="496" t="s">
        <v>3854</v>
      </c>
      <c r="C22" s="48">
        <v>1</v>
      </c>
      <c r="D22" s="579">
        <v>2200</v>
      </c>
      <c r="E22" s="11">
        <f t="shared" si="0"/>
        <v>2200</v>
      </c>
      <c r="F22" s="46"/>
    </row>
    <row r="23" spans="1:6" s="16" customFormat="1">
      <c r="A23" s="368" t="s">
        <v>2674</v>
      </c>
      <c r="B23" s="333" t="s">
        <v>563</v>
      </c>
      <c r="C23" s="48">
        <v>1</v>
      </c>
      <c r="D23" s="579">
        <v>2600</v>
      </c>
      <c r="E23" s="11">
        <f t="shared" ref="E23:E28" si="1">D23*C23</f>
        <v>2600</v>
      </c>
      <c r="F23" s="46"/>
    </row>
    <row r="24" spans="1:6" s="16" customFormat="1">
      <c r="A24" s="368" t="s">
        <v>2676</v>
      </c>
      <c r="B24" s="333" t="s">
        <v>564</v>
      </c>
      <c r="C24" s="48">
        <v>1</v>
      </c>
      <c r="D24" s="579">
        <v>2760</v>
      </c>
      <c r="E24" s="11">
        <f t="shared" si="1"/>
        <v>2760</v>
      </c>
      <c r="F24" s="46"/>
    </row>
    <row r="25" spans="1:6" s="16" customFormat="1">
      <c r="A25" s="368" t="s">
        <v>2677</v>
      </c>
      <c r="B25" s="333" t="s">
        <v>565</v>
      </c>
      <c r="C25" s="48">
        <v>1</v>
      </c>
      <c r="D25" s="579">
        <v>2210</v>
      </c>
      <c r="E25" s="11">
        <f t="shared" si="1"/>
        <v>2210</v>
      </c>
      <c r="F25" s="46"/>
    </row>
    <row r="26" spans="1:6" s="16" customFormat="1">
      <c r="A26" s="368" t="s">
        <v>2678</v>
      </c>
      <c r="B26" s="333" t="s">
        <v>566</v>
      </c>
      <c r="C26" s="48">
        <v>1</v>
      </c>
      <c r="D26" s="579">
        <v>2760</v>
      </c>
      <c r="E26" s="11">
        <f t="shared" si="1"/>
        <v>2760</v>
      </c>
      <c r="F26" s="46"/>
    </row>
    <row r="27" spans="1:6" s="16" customFormat="1">
      <c r="A27" s="368" t="s">
        <v>2679</v>
      </c>
      <c r="B27" s="333" t="s">
        <v>567</v>
      </c>
      <c r="C27" s="48">
        <v>1</v>
      </c>
      <c r="D27" s="579">
        <v>2760</v>
      </c>
      <c r="E27" s="11">
        <f t="shared" si="1"/>
        <v>2760</v>
      </c>
      <c r="F27" s="46"/>
    </row>
    <row r="28" spans="1:6" s="16" customFormat="1">
      <c r="A28" s="368" t="s">
        <v>2680</v>
      </c>
      <c r="B28" s="333" t="s">
        <v>1651</v>
      </c>
      <c r="C28" s="48">
        <v>1</v>
      </c>
      <c r="D28" s="579">
        <v>2210</v>
      </c>
      <c r="E28" s="160">
        <f t="shared" si="1"/>
        <v>2210</v>
      </c>
      <c r="F28" s="46"/>
    </row>
    <row r="29" spans="1:6" s="16" customFormat="1">
      <c r="A29" s="368"/>
      <c r="B29" s="400" t="s">
        <v>568</v>
      </c>
      <c r="C29" s="52"/>
      <c r="D29" s="296"/>
      <c r="E29" s="186"/>
    </row>
    <row r="30" spans="1:6" s="16" customFormat="1">
      <c r="A30" s="368" t="s">
        <v>2681</v>
      </c>
      <c r="B30" s="401" t="s">
        <v>569</v>
      </c>
      <c r="C30" s="48">
        <v>1</v>
      </c>
      <c r="D30" s="579">
        <v>650</v>
      </c>
      <c r="E30" s="11">
        <f>D30*C30</f>
        <v>650</v>
      </c>
      <c r="F30" s="46"/>
    </row>
    <row r="31" spans="1:6" s="16" customFormat="1" ht="12" customHeight="1">
      <c r="A31" s="368" t="s">
        <v>2682</v>
      </c>
      <c r="B31" s="333" t="s">
        <v>1356</v>
      </c>
      <c r="C31" s="48">
        <v>1</v>
      </c>
      <c r="D31" s="579">
        <v>1670</v>
      </c>
      <c r="E31" s="11">
        <f>D31*C31</f>
        <v>1670</v>
      </c>
      <c r="F31" s="46"/>
    </row>
    <row r="32" spans="1:6" s="16" customFormat="1">
      <c r="A32" s="368" t="s">
        <v>2683</v>
      </c>
      <c r="B32" s="333" t="s">
        <v>1280</v>
      </c>
      <c r="C32" s="48">
        <v>1</v>
      </c>
      <c r="D32" s="579">
        <v>1670</v>
      </c>
      <c r="E32" s="11">
        <f>D32*C32</f>
        <v>1670</v>
      </c>
      <c r="F32" s="46"/>
    </row>
    <row r="33" spans="1:6" s="16" customFormat="1">
      <c r="A33" s="368" t="s">
        <v>2684</v>
      </c>
      <c r="B33" s="401" t="s">
        <v>570</v>
      </c>
      <c r="C33" s="48">
        <v>1</v>
      </c>
      <c r="D33" s="579">
        <v>1670</v>
      </c>
      <c r="E33" s="11">
        <f>D33*C33</f>
        <v>1670</v>
      </c>
      <c r="F33" s="46"/>
    </row>
    <row r="34" spans="1:6" s="16" customFormat="1">
      <c r="A34" s="368"/>
      <c r="B34" s="400" t="s">
        <v>571</v>
      </c>
      <c r="C34" s="48"/>
      <c r="D34" s="280"/>
      <c r="E34" s="160"/>
    </row>
    <row r="35" spans="1:6" s="16" customFormat="1">
      <c r="A35" s="368" t="s">
        <v>3870</v>
      </c>
      <c r="B35" s="354" t="s">
        <v>4150</v>
      </c>
      <c r="C35" s="65">
        <v>2</v>
      </c>
      <c r="D35" s="275">
        <v>500</v>
      </c>
      <c r="E35" s="159">
        <f t="shared" ref="E35:E39" si="2">C35*D35</f>
        <v>1000</v>
      </c>
    </row>
    <row r="36" spans="1:6" s="16" customFormat="1">
      <c r="A36" s="368" t="s">
        <v>4151</v>
      </c>
      <c r="B36" s="354" t="s">
        <v>3902</v>
      </c>
      <c r="C36" s="508">
        <v>2</v>
      </c>
      <c r="D36" s="159">
        <v>420</v>
      </c>
      <c r="E36" s="159">
        <f t="shared" si="2"/>
        <v>840</v>
      </c>
    </row>
    <row r="37" spans="1:6" s="16" customFormat="1" ht="25.5">
      <c r="A37" s="368" t="s">
        <v>4486</v>
      </c>
      <c r="B37" s="354" t="s">
        <v>4485</v>
      </c>
      <c r="C37" s="508">
        <v>7</v>
      </c>
      <c r="D37" s="159">
        <v>4740</v>
      </c>
      <c r="E37" s="159">
        <f t="shared" si="2"/>
        <v>33180</v>
      </c>
    </row>
    <row r="38" spans="1:6" s="16" customFormat="1">
      <c r="A38" s="368" t="s">
        <v>2685</v>
      </c>
      <c r="B38" s="383" t="s">
        <v>572</v>
      </c>
      <c r="C38" s="65">
        <v>7</v>
      </c>
      <c r="D38" s="159">
        <v>2890</v>
      </c>
      <c r="E38" s="168">
        <f t="shared" si="2"/>
        <v>20230</v>
      </c>
    </row>
    <row r="39" spans="1:6" s="16" customFormat="1">
      <c r="A39" s="368" t="s">
        <v>2686</v>
      </c>
      <c r="B39" s="383" t="s">
        <v>573</v>
      </c>
      <c r="C39" s="65">
        <v>7</v>
      </c>
      <c r="D39" s="159">
        <v>2650</v>
      </c>
      <c r="E39" s="168">
        <f t="shared" si="2"/>
        <v>18550</v>
      </c>
    </row>
    <row r="40" spans="1:6" s="16" customFormat="1">
      <c r="A40" s="368"/>
      <c r="B40" s="352" t="s">
        <v>574</v>
      </c>
      <c r="C40" s="251"/>
      <c r="D40" s="297"/>
      <c r="E40" s="204"/>
    </row>
    <row r="41" spans="1:6" s="16" customFormat="1">
      <c r="A41" s="368"/>
      <c r="B41" s="400" t="s">
        <v>560</v>
      </c>
      <c r="C41" s="251"/>
      <c r="D41" s="297"/>
      <c r="E41" s="204"/>
    </row>
    <row r="42" spans="1:6" s="16" customFormat="1">
      <c r="A42" s="368" t="s">
        <v>2687</v>
      </c>
      <c r="B42" s="333" t="s">
        <v>575</v>
      </c>
      <c r="C42" s="65">
        <v>1</v>
      </c>
      <c r="D42" s="159">
        <v>2560</v>
      </c>
      <c r="E42" s="159">
        <f t="shared" ref="E42:E52" si="3">D42*C42</f>
        <v>2560</v>
      </c>
      <c r="F42" s="46"/>
    </row>
    <row r="43" spans="1:6" s="16" customFormat="1">
      <c r="A43" s="368" t="s">
        <v>2688</v>
      </c>
      <c r="B43" s="333" t="s">
        <v>576</v>
      </c>
      <c r="C43" s="65">
        <v>1</v>
      </c>
      <c r="D43" s="159">
        <v>2560</v>
      </c>
      <c r="E43" s="159">
        <f t="shared" si="3"/>
        <v>2560</v>
      </c>
      <c r="F43" s="46"/>
    </row>
    <row r="44" spans="1:6" s="16" customFormat="1">
      <c r="A44" s="368" t="s">
        <v>2689</v>
      </c>
      <c r="B44" s="333" t="s">
        <v>577</v>
      </c>
      <c r="C44" s="65">
        <v>1</v>
      </c>
      <c r="D44" s="159">
        <v>2560</v>
      </c>
      <c r="E44" s="159">
        <f t="shared" si="3"/>
        <v>2560</v>
      </c>
      <c r="F44" s="46"/>
    </row>
    <row r="45" spans="1:6" s="16" customFormat="1">
      <c r="A45" s="368" t="s">
        <v>2690</v>
      </c>
      <c r="B45" s="333" t="s">
        <v>578</v>
      </c>
      <c r="C45" s="65">
        <v>1</v>
      </c>
      <c r="D45" s="159">
        <v>2560</v>
      </c>
      <c r="E45" s="159">
        <f t="shared" si="3"/>
        <v>2560</v>
      </c>
      <c r="F45" s="46"/>
    </row>
    <row r="46" spans="1:6" s="16" customFormat="1">
      <c r="A46" s="368" t="s">
        <v>4962</v>
      </c>
      <c r="B46" s="333" t="s">
        <v>4963</v>
      </c>
      <c r="C46" s="65">
        <v>1</v>
      </c>
      <c r="D46" s="159">
        <v>2490</v>
      </c>
      <c r="E46" s="159">
        <f t="shared" si="3"/>
        <v>2490</v>
      </c>
      <c r="F46" s="46"/>
    </row>
    <row r="47" spans="1:6" s="16" customFormat="1">
      <c r="A47" s="368" t="s">
        <v>4964</v>
      </c>
      <c r="B47" s="333" t="s">
        <v>4965</v>
      </c>
      <c r="C47" s="65">
        <v>1</v>
      </c>
      <c r="D47" s="159">
        <v>2490</v>
      </c>
      <c r="E47" s="159">
        <f t="shared" si="3"/>
        <v>2490</v>
      </c>
      <c r="F47" s="46"/>
    </row>
    <row r="48" spans="1:6" s="16" customFormat="1">
      <c r="A48" s="368" t="s">
        <v>2691</v>
      </c>
      <c r="B48" s="333" t="s">
        <v>1736</v>
      </c>
      <c r="C48" s="65">
        <v>1</v>
      </c>
      <c r="D48" s="159">
        <v>1940</v>
      </c>
      <c r="E48" s="159">
        <f t="shared" si="3"/>
        <v>1940</v>
      </c>
      <c r="F48" s="46"/>
    </row>
    <row r="49" spans="1:6" s="16" customFormat="1">
      <c r="A49" s="368" t="s">
        <v>2692</v>
      </c>
      <c r="B49" s="359" t="s">
        <v>579</v>
      </c>
      <c r="C49" s="65">
        <v>1</v>
      </c>
      <c r="D49" s="159">
        <v>1660</v>
      </c>
      <c r="E49" s="159">
        <f t="shared" si="3"/>
        <v>1660</v>
      </c>
      <c r="F49" s="46"/>
    </row>
    <row r="50" spans="1:6" s="16" customFormat="1">
      <c r="A50" s="368" t="s">
        <v>2693</v>
      </c>
      <c r="B50" s="359" t="s">
        <v>580</v>
      </c>
      <c r="C50" s="65">
        <v>1</v>
      </c>
      <c r="D50" s="159">
        <v>3220</v>
      </c>
      <c r="E50" s="159">
        <f t="shared" si="3"/>
        <v>3220</v>
      </c>
      <c r="F50" s="46"/>
    </row>
    <row r="51" spans="1:6" s="16" customFormat="1">
      <c r="A51" s="368" t="s">
        <v>2695</v>
      </c>
      <c r="B51" s="359" t="s">
        <v>582</v>
      </c>
      <c r="C51" s="65">
        <v>1</v>
      </c>
      <c r="D51" s="159">
        <v>2210</v>
      </c>
      <c r="E51" s="159">
        <f t="shared" si="3"/>
        <v>2210</v>
      </c>
      <c r="F51" s="46"/>
    </row>
    <row r="52" spans="1:6" s="16" customFormat="1">
      <c r="A52" s="368" t="s">
        <v>2696</v>
      </c>
      <c r="B52" s="359" t="s">
        <v>583</v>
      </c>
      <c r="C52" s="65">
        <v>1</v>
      </c>
      <c r="D52" s="159">
        <v>1110</v>
      </c>
      <c r="E52" s="159">
        <f t="shared" si="3"/>
        <v>1110</v>
      </c>
      <c r="F52" s="46"/>
    </row>
    <row r="53" spans="1:6" s="16" customFormat="1">
      <c r="A53" s="368"/>
      <c r="B53" s="400" t="s">
        <v>4487</v>
      </c>
      <c r="C53" s="65"/>
      <c r="D53" s="275"/>
      <c r="E53" s="159"/>
    </row>
    <row r="54" spans="1:6" s="16" customFormat="1">
      <c r="A54" s="368" t="s">
        <v>2697</v>
      </c>
      <c r="B54" s="333" t="s">
        <v>1392</v>
      </c>
      <c r="C54" s="65">
        <v>15</v>
      </c>
      <c r="D54" s="159">
        <v>880</v>
      </c>
      <c r="E54" s="159">
        <f t="shared" ref="E54:E98" si="4">D54*C54</f>
        <v>13200</v>
      </c>
    </row>
    <row r="55" spans="1:6" s="16" customFormat="1">
      <c r="A55" s="368" t="s">
        <v>4377</v>
      </c>
      <c r="B55" s="333" t="s">
        <v>4376</v>
      </c>
      <c r="C55" s="65">
        <v>5</v>
      </c>
      <c r="D55" s="159">
        <v>1100</v>
      </c>
      <c r="E55" s="159">
        <f t="shared" si="4"/>
        <v>5500</v>
      </c>
      <c r="F55" s="46"/>
    </row>
    <row r="56" spans="1:6" s="16" customFormat="1">
      <c r="A56" s="321" t="s">
        <v>4275</v>
      </c>
      <c r="B56" s="333" t="s">
        <v>4276</v>
      </c>
      <c r="C56" s="65">
        <v>1</v>
      </c>
      <c r="D56" s="159">
        <v>4470</v>
      </c>
      <c r="E56" s="159">
        <f t="shared" si="4"/>
        <v>4470</v>
      </c>
    </row>
    <row r="57" spans="1:6" s="16" customFormat="1">
      <c r="A57" s="321" t="s">
        <v>4480</v>
      </c>
      <c r="B57" s="333" t="s">
        <v>4479</v>
      </c>
      <c r="C57" s="65">
        <v>1</v>
      </c>
      <c r="D57" s="159">
        <v>800</v>
      </c>
      <c r="E57" s="159">
        <f t="shared" si="4"/>
        <v>800</v>
      </c>
    </row>
    <row r="58" spans="1:6" s="16" customFormat="1">
      <c r="A58" s="368" t="s">
        <v>2698</v>
      </c>
      <c r="B58" s="333" t="s">
        <v>587</v>
      </c>
      <c r="C58" s="65">
        <v>15</v>
      </c>
      <c r="D58" s="159">
        <v>15170</v>
      </c>
      <c r="E58" s="159">
        <f t="shared" si="4"/>
        <v>227550</v>
      </c>
    </row>
    <row r="59" spans="1:6" s="16" customFormat="1">
      <c r="A59" s="368" t="s">
        <v>3869</v>
      </c>
      <c r="B59" s="333" t="s">
        <v>3868</v>
      </c>
      <c r="C59" s="585">
        <v>15</v>
      </c>
      <c r="D59" s="159">
        <v>1550</v>
      </c>
      <c r="E59" s="159">
        <f t="shared" si="4"/>
        <v>23250</v>
      </c>
    </row>
    <row r="60" spans="1:6" s="16" customFormat="1">
      <c r="A60" s="368" t="s">
        <v>2699</v>
      </c>
      <c r="B60" s="333" t="s">
        <v>584</v>
      </c>
      <c r="C60" s="65">
        <v>1</v>
      </c>
      <c r="D60" s="159">
        <v>410</v>
      </c>
      <c r="E60" s="159">
        <f t="shared" si="4"/>
        <v>410</v>
      </c>
    </row>
    <row r="61" spans="1:6" s="16" customFormat="1" ht="13.5" customHeight="1">
      <c r="A61" s="368" t="s">
        <v>2700</v>
      </c>
      <c r="B61" s="333" t="s">
        <v>1200</v>
      </c>
      <c r="C61" s="48">
        <v>15</v>
      </c>
      <c r="D61" s="779">
        <v>1800</v>
      </c>
      <c r="E61" s="158">
        <f t="shared" si="4"/>
        <v>27000</v>
      </c>
    </row>
    <row r="62" spans="1:6" s="16" customFormat="1" ht="25.5">
      <c r="A62" s="368" t="s">
        <v>4757</v>
      </c>
      <c r="B62" s="333" t="s">
        <v>4756</v>
      </c>
      <c r="C62" s="48">
        <v>8</v>
      </c>
      <c r="D62" s="547">
        <v>920</v>
      </c>
      <c r="E62" s="158">
        <f t="shared" si="4"/>
        <v>7360</v>
      </c>
    </row>
    <row r="63" spans="1:6" s="16" customFormat="1" ht="13.5" customHeight="1">
      <c r="A63" s="368" t="s">
        <v>4759</v>
      </c>
      <c r="B63" s="333" t="s">
        <v>4758</v>
      </c>
      <c r="C63" s="65">
        <v>15</v>
      </c>
      <c r="D63" s="159">
        <v>1340</v>
      </c>
      <c r="E63" s="889">
        <f t="shared" si="4"/>
        <v>20100</v>
      </c>
    </row>
    <row r="64" spans="1:6" s="16" customFormat="1" ht="13.5" customHeight="1">
      <c r="A64" s="368" t="s">
        <v>4761</v>
      </c>
      <c r="B64" s="333" t="s">
        <v>4760</v>
      </c>
      <c r="C64" s="65">
        <v>15</v>
      </c>
      <c r="D64" s="159">
        <v>1350</v>
      </c>
      <c r="E64" s="889">
        <f t="shared" si="4"/>
        <v>20250</v>
      </c>
    </row>
    <row r="65" spans="1:5" s="16" customFormat="1" ht="13.5" customHeight="1">
      <c r="A65" s="368" t="s">
        <v>4763</v>
      </c>
      <c r="B65" s="333" t="s">
        <v>4762</v>
      </c>
      <c r="C65" s="65">
        <v>15</v>
      </c>
      <c r="D65" s="159">
        <v>1350</v>
      </c>
      <c r="E65" s="889">
        <f>D65*C65</f>
        <v>20250</v>
      </c>
    </row>
    <row r="66" spans="1:5" s="16" customFormat="1" ht="13.5" customHeight="1">
      <c r="A66" s="368" t="s">
        <v>4765</v>
      </c>
      <c r="B66" s="333" t="s">
        <v>4764</v>
      </c>
      <c r="C66" s="65">
        <v>15</v>
      </c>
      <c r="D66" s="159">
        <v>1350</v>
      </c>
      <c r="E66" s="889">
        <f>D66*C66</f>
        <v>20250</v>
      </c>
    </row>
    <row r="67" spans="1:5" s="16" customFormat="1" ht="13.5" customHeight="1">
      <c r="A67" s="368" t="s">
        <v>2701</v>
      </c>
      <c r="B67" s="333" t="s">
        <v>1683</v>
      </c>
      <c r="C67" s="48">
        <v>1</v>
      </c>
      <c r="D67" s="159">
        <v>1350</v>
      </c>
      <c r="E67" s="266">
        <f t="shared" si="4"/>
        <v>1350</v>
      </c>
    </row>
    <row r="68" spans="1:5" s="16" customFormat="1" ht="13.5" customHeight="1">
      <c r="A68" s="368" t="s">
        <v>2702</v>
      </c>
      <c r="B68" s="333" t="s">
        <v>1270</v>
      </c>
      <c r="C68" s="48">
        <v>3</v>
      </c>
      <c r="D68" s="579">
        <v>250</v>
      </c>
      <c r="E68" s="266">
        <f t="shared" si="4"/>
        <v>750</v>
      </c>
    </row>
    <row r="69" spans="1:5" s="16" customFormat="1" ht="13.5" customHeight="1">
      <c r="A69" s="368" t="s">
        <v>4742</v>
      </c>
      <c r="B69" s="431" t="s">
        <v>4743</v>
      </c>
      <c r="C69" s="48">
        <v>5</v>
      </c>
      <c r="D69" s="547">
        <v>8800</v>
      </c>
      <c r="E69" s="266">
        <f t="shared" si="4"/>
        <v>44000</v>
      </c>
    </row>
    <row r="70" spans="1:5" s="16" customFormat="1" ht="13.5" customHeight="1">
      <c r="A70" s="368" t="s">
        <v>4745</v>
      </c>
      <c r="B70" s="431" t="s">
        <v>4744</v>
      </c>
      <c r="C70" s="65">
        <v>5</v>
      </c>
      <c r="D70" s="159">
        <v>8800</v>
      </c>
      <c r="E70" s="888">
        <f t="shared" si="4"/>
        <v>44000</v>
      </c>
    </row>
    <row r="71" spans="1:5" s="16" customFormat="1" ht="25.5">
      <c r="A71" s="368" t="s">
        <v>4747</v>
      </c>
      <c r="B71" s="431" t="s">
        <v>4746</v>
      </c>
      <c r="C71" s="65">
        <v>5</v>
      </c>
      <c r="D71" s="159">
        <v>8800</v>
      </c>
      <c r="E71" s="888">
        <f t="shared" si="4"/>
        <v>44000</v>
      </c>
    </row>
    <row r="72" spans="1:5" s="16" customFormat="1">
      <c r="A72" s="368" t="s">
        <v>2703</v>
      </c>
      <c r="B72" s="333" t="s">
        <v>585</v>
      </c>
      <c r="C72" s="515">
        <v>1</v>
      </c>
      <c r="D72" s="159">
        <v>1080</v>
      </c>
      <c r="E72" s="266">
        <f t="shared" si="4"/>
        <v>1080</v>
      </c>
    </row>
    <row r="73" spans="1:5" s="16" customFormat="1">
      <c r="A73" s="368" t="s">
        <v>2704</v>
      </c>
      <c r="B73" s="333" t="s">
        <v>3887</v>
      </c>
      <c r="C73" s="48">
        <v>15</v>
      </c>
      <c r="D73" s="579">
        <v>650</v>
      </c>
      <c r="E73" s="266">
        <f t="shared" si="4"/>
        <v>9750</v>
      </c>
    </row>
    <row r="74" spans="1:5" s="16" customFormat="1">
      <c r="A74" s="368" t="s">
        <v>4797</v>
      </c>
      <c r="B74" s="333" t="s">
        <v>4796</v>
      </c>
      <c r="C74" s="48">
        <v>15</v>
      </c>
      <c r="D74" s="579">
        <v>3360</v>
      </c>
      <c r="E74" s="266">
        <f t="shared" si="4"/>
        <v>50400</v>
      </c>
    </row>
    <row r="75" spans="1:5" s="16" customFormat="1">
      <c r="A75" s="368" t="s">
        <v>4798</v>
      </c>
      <c r="B75" s="333" t="s">
        <v>4799</v>
      </c>
      <c r="C75" s="48">
        <v>15</v>
      </c>
      <c r="D75" s="579">
        <v>870</v>
      </c>
      <c r="E75" s="266">
        <f t="shared" si="4"/>
        <v>13050</v>
      </c>
    </row>
    <row r="76" spans="1:5" s="16" customFormat="1">
      <c r="A76" s="368" t="s">
        <v>4801</v>
      </c>
      <c r="B76" s="333" t="s">
        <v>4800</v>
      </c>
      <c r="C76" s="48">
        <v>15</v>
      </c>
      <c r="D76" s="579">
        <v>1010</v>
      </c>
      <c r="E76" s="266">
        <f t="shared" si="4"/>
        <v>15150</v>
      </c>
    </row>
    <row r="77" spans="1:5" s="16" customFormat="1">
      <c r="A77" s="368" t="s">
        <v>2705</v>
      </c>
      <c r="B77" s="333" t="s">
        <v>3894</v>
      </c>
      <c r="C77" s="515">
        <v>1</v>
      </c>
      <c r="D77" s="579">
        <v>620</v>
      </c>
      <c r="E77" s="266">
        <f t="shared" si="4"/>
        <v>620</v>
      </c>
    </row>
    <row r="78" spans="1:5" s="16" customFormat="1">
      <c r="A78" s="368" t="s">
        <v>2706</v>
      </c>
      <c r="B78" s="333" t="s">
        <v>586</v>
      </c>
      <c r="C78" s="48">
        <v>1</v>
      </c>
      <c r="D78" s="780">
        <v>1950</v>
      </c>
      <c r="E78" s="266">
        <f t="shared" si="4"/>
        <v>1950</v>
      </c>
    </row>
    <row r="79" spans="1:5" s="16" customFormat="1">
      <c r="A79" s="368" t="s">
        <v>4298</v>
      </c>
      <c r="B79" s="361" t="s">
        <v>4297</v>
      </c>
      <c r="C79" s="89">
        <v>1</v>
      </c>
      <c r="D79" s="829">
        <v>2230</v>
      </c>
      <c r="E79" s="844">
        <f t="shared" si="4"/>
        <v>2230</v>
      </c>
    </row>
    <row r="80" spans="1:5" s="16" customFormat="1">
      <c r="A80" s="368" t="s">
        <v>2707</v>
      </c>
      <c r="B80" s="162" t="s">
        <v>1549</v>
      </c>
      <c r="C80" s="584">
        <v>5</v>
      </c>
      <c r="D80" s="159">
        <v>1200</v>
      </c>
      <c r="E80" s="275">
        <f t="shared" si="4"/>
        <v>6000</v>
      </c>
    </row>
    <row r="81" spans="1:5" s="16" customFormat="1">
      <c r="A81" s="368" t="s">
        <v>2708</v>
      </c>
      <c r="B81" s="162" t="s">
        <v>1694</v>
      </c>
      <c r="C81" s="584">
        <v>1</v>
      </c>
      <c r="D81" s="159">
        <v>5100</v>
      </c>
      <c r="E81" s="275">
        <f t="shared" si="4"/>
        <v>5100</v>
      </c>
    </row>
    <row r="82" spans="1:5" s="16" customFormat="1">
      <c r="A82" s="368" t="s">
        <v>4489</v>
      </c>
      <c r="B82" s="846" t="s">
        <v>4488</v>
      </c>
      <c r="C82" s="584">
        <v>15</v>
      </c>
      <c r="D82" s="159">
        <v>7380</v>
      </c>
      <c r="E82" s="275">
        <f t="shared" si="4"/>
        <v>110700</v>
      </c>
    </row>
    <row r="83" spans="1:5" s="16" customFormat="1">
      <c r="A83" s="368" t="s">
        <v>4465</v>
      </c>
      <c r="B83" s="162" t="s">
        <v>4464</v>
      </c>
      <c r="C83" s="584">
        <v>1</v>
      </c>
      <c r="D83" s="159">
        <v>3500</v>
      </c>
      <c r="E83" s="275">
        <f t="shared" si="4"/>
        <v>3500</v>
      </c>
    </row>
    <row r="84" spans="1:5" s="16" customFormat="1">
      <c r="A84" s="368" t="s">
        <v>4735</v>
      </c>
      <c r="B84" s="162" t="s">
        <v>4734</v>
      </c>
      <c r="C84" s="584">
        <v>3</v>
      </c>
      <c r="D84" s="159">
        <v>250</v>
      </c>
      <c r="E84" s="275">
        <f t="shared" si="4"/>
        <v>750</v>
      </c>
    </row>
    <row r="85" spans="1:5" s="16" customFormat="1">
      <c r="A85" s="368" t="s">
        <v>4737</v>
      </c>
      <c r="B85" s="162" t="s">
        <v>4736</v>
      </c>
      <c r="C85" s="584">
        <v>3</v>
      </c>
      <c r="D85" s="159">
        <v>250</v>
      </c>
      <c r="E85" s="275">
        <f t="shared" si="4"/>
        <v>750</v>
      </c>
    </row>
    <row r="86" spans="1:5" s="16" customFormat="1">
      <c r="A86" s="368" t="s">
        <v>4737</v>
      </c>
      <c r="B86" s="162" t="s">
        <v>4736</v>
      </c>
      <c r="C86" s="584">
        <v>2</v>
      </c>
      <c r="D86" s="159">
        <v>250</v>
      </c>
      <c r="E86" s="275">
        <f t="shared" si="4"/>
        <v>500</v>
      </c>
    </row>
    <row r="87" spans="1:5" s="16" customFormat="1">
      <c r="A87" s="368" t="s">
        <v>4739</v>
      </c>
      <c r="B87" s="162" t="s">
        <v>4738</v>
      </c>
      <c r="C87" s="584">
        <v>2</v>
      </c>
      <c r="D87" s="159">
        <v>250</v>
      </c>
      <c r="E87" s="275">
        <f t="shared" si="4"/>
        <v>500</v>
      </c>
    </row>
    <row r="88" spans="1:5" s="16" customFormat="1">
      <c r="A88" s="368" t="s">
        <v>4741</v>
      </c>
      <c r="B88" s="162" t="s">
        <v>4740</v>
      </c>
      <c r="C88" s="584">
        <v>2</v>
      </c>
      <c r="D88" s="159">
        <v>500</v>
      </c>
      <c r="E88" s="275">
        <f t="shared" si="4"/>
        <v>1000</v>
      </c>
    </row>
    <row r="89" spans="1:5" s="16" customFormat="1">
      <c r="A89" s="368" t="s">
        <v>4751</v>
      </c>
      <c r="B89" s="162" t="s">
        <v>4750</v>
      </c>
      <c r="C89" s="584">
        <v>3</v>
      </c>
      <c r="D89" s="159">
        <v>250</v>
      </c>
      <c r="E89" s="275">
        <f t="shared" si="4"/>
        <v>750</v>
      </c>
    </row>
    <row r="90" spans="1:5" s="16" customFormat="1">
      <c r="A90" s="368" t="s">
        <v>2709</v>
      </c>
      <c r="B90" s="162" t="s">
        <v>588</v>
      </c>
      <c r="C90" s="584">
        <v>1</v>
      </c>
      <c r="D90" s="159">
        <v>1190</v>
      </c>
      <c r="E90" s="275">
        <f>D90*C90</f>
        <v>1190</v>
      </c>
    </row>
    <row r="91" spans="1:5" s="16" customFormat="1">
      <c r="A91" s="806" t="s">
        <v>2710</v>
      </c>
      <c r="B91" s="357" t="s">
        <v>1274</v>
      </c>
      <c r="C91" s="586">
        <v>15</v>
      </c>
      <c r="D91" s="779">
        <v>80</v>
      </c>
      <c r="E91" s="845">
        <f t="shared" si="4"/>
        <v>1200</v>
      </c>
    </row>
    <row r="92" spans="1:5" s="16" customFormat="1">
      <c r="A92" s="368" t="s">
        <v>2711</v>
      </c>
      <c r="B92" s="333" t="s">
        <v>1391</v>
      </c>
      <c r="C92" s="515">
        <v>1</v>
      </c>
      <c r="D92" s="579">
        <v>440</v>
      </c>
      <c r="E92" s="266">
        <f t="shared" si="4"/>
        <v>440</v>
      </c>
    </row>
    <row r="93" spans="1:5" s="16" customFormat="1">
      <c r="A93" s="368" t="s">
        <v>2712</v>
      </c>
      <c r="B93" s="383" t="s">
        <v>589</v>
      </c>
      <c r="C93" s="48">
        <v>1</v>
      </c>
      <c r="D93" s="159">
        <v>550</v>
      </c>
      <c r="E93" s="266">
        <f t="shared" si="4"/>
        <v>550</v>
      </c>
    </row>
    <row r="94" spans="1:5" s="16" customFormat="1">
      <c r="A94" s="368" t="s">
        <v>4715</v>
      </c>
      <c r="B94" s="383" t="s">
        <v>4714</v>
      </c>
      <c r="C94" s="65">
        <v>1</v>
      </c>
      <c r="D94" s="159">
        <v>180</v>
      </c>
      <c r="E94" s="888">
        <f t="shared" si="4"/>
        <v>180</v>
      </c>
    </row>
    <row r="95" spans="1:5" s="16" customFormat="1">
      <c r="A95" s="368" t="s">
        <v>4717</v>
      </c>
      <c r="B95" s="383" t="s">
        <v>4716</v>
      </c>
      <c r="C95" s="65">
        <v>1</v>
      </c>
      <c r="D95" s="159">
        <v>180</v>
      </c>
      <c r="E95" s="888">
        <f t="shared" si="4"/>
        <v>180</v>
      </c>
    </row>
    <row r="96" spans="1:5" s="16" customFormat="1">
      <c r="A96" s="368" t="s">
        <v>2713</v>
      </c>
      <c r="B96" s="333" t="s">
        <v>590</v>
      </c>
      <c r="C96" s="515">
        <v>1</v>
      </c>
      <c r="D96" s="782">
        <v>290</v>
      </c>
      <c r="E96" s="266">
        <f>D96*C96</f>
        <v>290</v>
      </c>
    </row>
    <row r="97" spans="1:6" s="16" customFormat="1">
      <c r="A97" s="368" t="s">
        <v>4718</v>
      </c>
      <c r="B97" s="383" t="s">
        <v>4719</v>
      </c>
      <c r="C97" s="65">
        <v>1</v>
      </c>
      <c r="D97" s="159">
        <v>290</v>
      </c>
      <c r="E97" s="888">
        <f t="shared" si="4"/>
        <v>290</v>
      </c>
    </row>
    <row r="98" spans="1:6" s="16" customFormat="1" ht="14.25" customHeight="1">
      <c r="A98" s="368" t="s">
        <v>4721</v>
      </c>
      <c r="B98" s="383" t="s">
        <v>4720</v>
      </c>
      <c r="C98" s="65">
        <v>1</v>
      </c>
      <c r="D98" s="159">
        <v>310</v>
      </c>
      <c r="E98" s="888">
        <f t="shared" si="4"/>
        <v>310</v>
      </c>
    </row>
    <row r="99" spans="1:6" s="16" customFormat="1">
      <c r="A99" s="368"/>
      <c r="B99" s="400" t="s">
        <v>568</v>
      </c>
      <c r="C99" s="52"/>
      <c r="D99" s="296"/>
      <c r="E99" s="186"/>
    </row>
    <row r="100" spans="1:6" s="16" customFormat="1">
      <c r="A100" s="368" t="s">
        <v>2714</v>
      </c>
      <c r="B100" s="333" t="s">
        <v>591</v>
      </c>
      <c r="C100" s="48">
        <v>1</v>
      </c>
      <c r="D100" s="258">
        <v>650</v>
      </c>
      <c r="E100" s="17">
        <f>C100*D100</f>
        <v>650</v>
      </c>
      <c r="F100" s="46"/>
    </row>
    <row r="101" spans="1:6" s="16" customFormat="1" ht="15.75" customHeight="1">
      <c r="A101" s="368" t="s">
        <v>2715</v>
      </c>
      <c r="B101" s="333" t="s">
        <v>592</v>
      </c>
      <c r="C101" s="48">
        <v>1</v>
      </c>
      <c r="D101" s="258">
        <v>650</v>
      </c>
      <c r="E101" s="17">
        <f>C101*D101</f>
        <v>650</v>
      </c>
      <c r="F101" s="46"/>
    </row>
    <row r="102" spans="1:6" s="16" customFormat="1">
      <c r="A102" s="368"/>
      <c r="B102" s="400" t="s">
        <v>571</v>
      </c>
      <c r="C102" s="48"/>
      <c r="D102" s="258"/>
      <c r="E102" s="11"/>
    </row>
    <row r="103" spans="1:6" s="16" customFormat="1">
      <c r="A103" s="368" t="s">
        <v>2716</v>
      </c>
      <c r="B103" s="383" t="s">
        <v>593</v>
      </c>
      <c r="C103" s="48">
        <v>7</v>
      </c>
      <c r="D103" s="159">
        <v>1200</v>
      </c>
      <c r="E103" s="17">
        <f>C103*D103</f>
        <v>8400</v>
      </c>
    </row>
    <row r="104" spans="1:6" s="16" customFormat="1">
      <c r="A104" s="368" t="s">
        <v>2717</v>
      </c>
      <c r="B104" s="383" t="s">
        <v>1508</v>
      </c>
      <c r="C104" s="48">
        <v>15</v>
      </c>
      <c r="D104" s="258">
        <v>990</v>
      </c>
      <c r="E104" s="17">
        <f>C104*D104</f>
        <v>14850</v>
      </c>
    </row>
    <row r="105" spans="1:6" s="16" customFormat="1">
      <c r="A105" s="368"/>
      <c r="B105" s="352" t="s">
        <v>594</v>
      </c>
      <c r="C105" s="52"/>
      <c r="D105" s="296"/>
      <c r="E105" s="186"/>
    </row>
    <row r="106" spans="1:6" s="16" customFormat="1">
      <c r="A106" s="368"/>
      <c r="B106" s="400" t="s">
        <v>595</v>
      </c>
      <c r="C106" s="52"/>
      <c r="D106" s="296"/>
      <c r="E106" s="186"/>
    </row>
    <row r="107" spans="1:6" s="16" customFormat="1" ht="25.5">
      <c r="A107" s="368" t="s">
        <v>2718</v>
      </c>
      <c r="B107" s="322" t="s">
        <v>1617</v>
      </c>
      <c r="C107" s="48">
        <v>1</v>
      </c>
      <c r="D107" s="765">
        <v>158100</v>
      </c>
      <c r="E107" s="187">
        <f>C107*D107</f>
        <v>158100</v>
      </c>
    </row>
    <row r="108" spans="1:6" s="16" customFormat="1" ht="25.5">
      <c r="A108" s="368" t="s">
        <v>2719</v>
      </c>
      <c r="B108" s="333" t="s">
        <v>4352</v>
      </c>
      <c r="C108" s="48">
        <v>1</v>
      </c>
      <c r="D108" s="579">
        <v>218500</v>
      </c>
      <c r="E108" s="187">
        <f>C108*D108</f>
        <v>218500</v>
      </c>
    </row>
    <row r="109" spans="1:6" s="16" customFormat="1">
      <c r="A109" s="368" t="s">
        <v>2720</v>
      </c>
      <c r="B109" s="333" t="s">
        <v>1796</v>
      </c>
      <c r="C109" s="48">
        <v>10</v>
      </c>
      <c r="D109" s="579">
        <v>28600</v>
      </c>
      <c r="E109" s="187">
        <f>C109*D109</f>
        <v>286000</v>
      </c>
    </row>
    <row r="110" spans="1:6" s="16" customFormat="1">
      <c r="A110" s="368" t="s">
        <v>2721</v>
      </c>
      <c r="B110" s="333" t="s">
        <v>1797</v>
      </c>
      <c r="C110" s="48">
        <v>10</v>
      </c>
      <c r="D110" s="579">
        <v>52500</v>
      </c>
      <c r="E110" s="187">
        <f>C110*D110</f>
        <v>525000</v>
      </c>
    </row>
    <row r="111" spans="1:6" s="16" customFormat="1">
      <c r="A111" s="368" t="s">
        <v>2722</v>
      </c>
      <c r="B111" s="333" t="s">
        <v>596</v>
      </c>
      <c r="C111" s="48">
        <v>1</v>
      </c>
      <c r="D111" s="579">
        <v>41450</v>
      </c>
      <c r="E111" s="187">
        <f>C111*D111</f>
        <v>41450</v>
      </c>
    </row>
    <row r="112" spans="1:6" s="16" customFormat="1">
      <c r="A112" s="368" t="s">
        <v>2627</v>
      </c>
      <c r="B112" s="333" t="s">
        <v>1466</v>
      </c>
      <c r="C112" s="515">
        <v>30</v>
      </c>
      <c r="D112" s="765">
        <v>150</v>
      </c>
      <c r="E112" s="265">
        <f t="shared" ref="E112:E118" si="5">D112*C112</f>
        <v>4500</v>
      </c>
      <c r="F112" s="46"/>
    </row>
    <row r="113" spans="1:6" s="16" customFormat="1">
      <c r="A113" s="368" t="s">
        <v>2723</v>
      </c>
      <c r="B113" s="333" t="s">
        <v>597</v>
      </c>
      <c r="C113" s="515">
        <v>30</v>
      </c>
      <c r="D113" s="765">
        <v>120</v>
      </c>
      <c r="E113" s="265">
        <f t="shared" si="5"/>
        <v>3600</v>
      </c>
      <c r="F113" s="46"/>
    </row>
    <row r="114" spans="1:6" s="16" customFormat="1">
      <c r="A114" s="368" t="s">
        <v>1851</v>
      </c>
      <c r="B114" s="333" t="s">
        <v>167</v>
      </c>
      <c r="C114" s="515">
        <v>1</v>
      </c>
      <c r="D114" s="765">
        <v>3700</v>
      </c>
      <c r="E114" s="265">
        <f t="shared" si="5"/>
        <v>3700</v>
      </c>
    </row>
    <row r="115" spans="1:6" s="16" customFormat="1" ht="12.75" customHeight="1">
      <c r="A115" s="368" t="s">
        <v>2483</v>
      </c>
      <c r="B115" s="361" t="s">
        <v>118</v>
      </c>
      <c r="C115" s="89">
        <v>15</v>
      </c>
      <c r="D115" s="765">
        <v>10400</v>
      </c>
      <c r="E115" s="265">
        <f t="shared" si="5"/>
        <v>156000</v>
      </c>
      <c r="F115" s="46"/>
    </row>
    <row r="116" spans="1:6" s="16" customFormat="1" ht="12.75" customHeight="1">
      <c r="A116" s="403" t="s">
        <v>2724</v>
      </c>
      <c r="B116" s="361" t="s">
        <v>598</v>
      </c>
      <c r="C116" s="89">
        <v>15</v>
      </c>
      <c r="D116" s="765">
        <v>1900</v>
      </c>
      <c r="E116" s="265">
        <f t="shared" si="5"/>
        <v>28500</v>
      </c>
      <c r="F116" s="46"/>
    </row>
    <row r="117" spans="1:6" s="16" customFormat="1">
      <c r="A117" s="368" t="s">
        <v>2490</v>
      </c>
      <c r="B117" s="322" t="s">
        <v>1767</v>
      </c>
      <c r="C117" s="48">
        <v>15</v>
      </c>
      <c r="D117" s="765">
        <v>5300</v>
      </c>
      <c r="E117" s="17">
        <f t="shared" si="5"/>
        <v>79500</v>
      </c>
      <c r="F117" s="46"/>
    </row>
    <row r="118" spans="1:6" s="16" customFormat="1">
      <c r="A118" s="368" t="s">
        <v>2482</v>
      </c>
      <c r="B118" s="322" t="s">
        <v>455</v>
      </c>
      <c r="C118" s="48">
        <v>15</v>
      </c>
      <c r="D118" s="765">
        <v>1800</v>
      </c>
      <c r="E118" s="17">
        <f t="shared" si="5"/>
        <v>27000</v>
      </c>
      <c r="F118" s="46"/>
    </row>
    <row r="119" spans="1:6" s="16" customFormat="1">
      <c r="A119" s="368" t="s">
        <v>1985</v>
      </c>
      <c r="B119" s="402" t="s">
        <v>80</v>
      </c>
      <c r="C119" s="90">
        <v>15</v>
      </c>
      <c r="D119" s="765">
        <v>2020</v>
      </c>
      <c r="E119" s="188">
        <f t="shared" ref="E119:E130" si="6">C119*D119</f>
        <v>30300</v>
      </c>
      <c r="F119" s="46"/>
    </row>
    <row r="120" spans="1:6" s="16" customFormat="1" ht="15" customHeight="1">
      <c r="A120" s="368" t="s">
        <v>1986</v>
      </c>
      <c r="B120" s="361" t="s">
        <v>599</v>
      </c>
      <c r="C120" s="840">
        <v>15</v>
      </c>
      <c r="D120" s="841">
        <v>1940</v>
      </c>
      <c r="E120" s="842">
        <f>C120*D120</f>
        <v>29100</v>
      </c>
      <c r="F120" s="46"/>
    </row>
    <row r="121" spans="1:6" s="46" customFormat="1">
      <c r="A121" s="355" t="s">
        <v>2600</v>
      </c>
      <c r="B121" s="805" t="s">
        <v>1720</v>
      </c>
      <c r="C121" s="584">
        <v>1</v>
      </c>
      <c r="D121" s="168">
        <v>2620</v>
      </c>
      <c r="E121" s="577">
        <f>C121*D121</f>
        <v>2620</v>
      </c>
    </row>
    <row r="122" spans="1:6" s="46" customFormat="1">
      <c r="A122" s="355" t="s">
        <v>2090</v>
      </c>
      <c r="B122" s="805" t="s">
        <v>1373</v>
      </c>
      <c r="C122" s="584">
        <v>1</v>
      </c>
      <c r="D122" s="168">
        <v>5410</v>
      </c>
      <c r="E122" s="577">
        <f>C122*D122</f>
        <v>5410</v>
      </c>
    </row>
    <row r="123" spans="1:6" s="46" customFormat="1">
      <c r="A123" s="355" t="s">
        <v>4723</v>
      </c>
      <c r="B123" s="805" t="s">
        <v>4722</v>
      </c>
      <c r="C123" s="584">
        <v>1</v>
      </c>
      <c r="D123" s="168">
        <v>1256</v>
      </c>
      <c r="E123" s="577">
        <f>C123*D123</f>
        <v>1256</v>
      </c>
    </row>
    <row r="124" spans="1:6" s="46" customFormat="1">
      <c r="A124" s="355" t="s">
        <v>2623</v>
      </c>
      <c r="B124" s="162" t="s">
        <v>600</v>
      </c>
      <c r="C124" s="161">
        <v>1</v>
      </c>
      <c r="D124" s="168">
        <v>6520</v>
      </c>
      <c r="E124" s="843">
        <f t="shared" si="6"/>
        <v>6520</v>
      </c>
    </row>
    <row r="125" spans="1:6" s="46" customFormat="1">
      <c r="A125" s="355" t="s">
        <v>4199</v>
      </c>
      <c r="B125" s="162" t="s">
        <v>4446</v>
      </c>
      <c r="C125" s="161">
        <v>1</v>
      </c>
      <c r="D125" s="168">
        <v>4500</v>
      </c>
      <c r="E125" s="843">
        <f t="shared" si="6"/>
        <v>4500</v>
      </c>
    </row>
    <row r="126" spans="1:6" s="46" customFormat="1">
      <c r="A126" s="366" t="s">
        <v>4687</v>
      </c>
      <c r="B126" s="162" t="s">
        <v>4686</v>
      </c>
      <c r="C126" s="161">
        <v>30</v>
      </c>
      <c r="D126" s="159">
        <v>800</v>
      </c>
      <c r="E126" s="843">
        <f t="shared" si="6"/>
        <v>24000</v>
      </c>
    </row>
    <row r="127" spans="1:6" s="16" customFormat="1">
      <c r="A127" s="806" t="s">
        <v>2555</v>
      </c>
      <c r="B127" s="357" t="s">
        <v>140</v>
      </c>
      <c r="C127" s="91">
        <v>3</v>
      </c>
      <c r="D127" s="782">
        <v>880</v>
      </c>
      <c r="E127" s="158">
        <f t="shared" si="6"/>
        <v>2640</v>
      </c>
      <c r="F127" s="46"/>
    </row>
    <row r="128" spans="1:6" s="16" customFormat="1">
      <c r="A128" s="366" t="s">
        <v>2556</v>
      </c>
      <c r="B128" s="333" t="s">
        <v>141</v>
      </c>
      <c r="C128" s="48">
        <v>3</v>
      </c>
      <c r="D128" s="17">
        <v>1850</v>
      </c>
      <c r="E128" s="11">
        <f t="shared" si="6"/>
        <v>5550</v>
      </c>
      <c r="F128" s="46"/>
    </row>
    <row r="129" spans="1:6" s="16" customFormat="1">
      <c r="A129" s="366" t="s">
        <v>2557</v>
      </c>
      <c r="B129" s="333" t="s">
        <v>142</v>
      </c>
      <c r="C129" s="48">
        <v>3</v>
      </c>
      <c r="D129" s="17">
        <v>1670</v>
      </c>
      <c r="E129" s="11">
        <f t="shared" si="6"/>
        <v>5010</v>
      </c>
      <c r="F129" s="46"/>
    </row>
    <row r="130" spans="1:6" s="16" customFormat="1">
      <c r="A130" s="366" t="s">
        <v>2725</v>
      </c>
      <c r="B130" s="333" t="s">
        <v>601</v>
      </c>
      <c r="C130" s="48">
        <v>3</v>
      </c>
      <c r="D130" s="579">
        <v>1690</v>
      </c>
      <c r="E130" s="11">
        <f t="shared" si="6"/>
        <v>5070</v>
      </c>
      <c r="F130" s="46"/>
    </row>
    <row r="131" spans="1:6" s="16" customFormat="1">
      <c r="A131" s="366"/>
      <c r="B131" s="400" t="s">
        <v>560</v>
      </c>
      <c r="C131" s="52"/>
      <c r="D131" s="296"/>
      <c r="E131" s="186"/>
      <c r="F131" s="46"/>
    </row>
    <row r="132" spans="1:6" s="16" customFormat="1">
      <c r="A132" s="366" t="s">
        <v>2726</v>
      </c>
      <c r="B132" s="383" t="s">
        <v>602</v>
      </c>
      <c r="C132" s="48">
        <v>1</v>
      </c>
      <c r="D132" s="159">
        <v>930</v>
      </c>
      <c r="E132" s="11">
        <f>D132*C132</f>
        <v>930</v>
      </c>
      <c r="F132" s="46"/>
    </row>
    <row r="133" spans="1:6" s="16" customFormat="1">
      <c r="A133" s="366" t="s">
        <v>2727</v>
      </c>
      <c r="B133" s="383" t="s">
        <v>603</v>
      </c>
      <c r="C133" s="48">
        <v>1</v>
      </c>
      <c r="D133" s="159">
        <v>920</v>
      </c>
      <c r="E133" s="11">
        <f>D133*C133</f>
        <v>920</v>
      </c>
      <c r="F133" s="46"/>
    </row>
    <row r="134" spans="1:6" s="16" customFormat="1">
      <c r="A134" s="366" t="s">
        <v>2728</v>
      </c>
      <c r="B134" s="333" t="s">
        <v>1695</v>
      </c>
      <c r="C134" s="48">
        <v>1</v>
      </c>
      <c r="D134" s="159">
        <v>270</v>
      </c>
      <c r="E134" s="11">
        <f>D134*C134</f>
        <v>270</v>
      </c>
      <c r="F134" s="46"/>
    </row>
    <row r="135" spans="1:6" s="16" customFormat="1">
      <c r="A135" s="366" t="s">
        <v>2729</v>
      </c>
      <c r="B135" s="333" t="s">
        <v>1696</v>
      </c>
      <c r="C135" s="48">
        <v>1</v>
      </c>
      <c r="D135" s="159">
        <v>270</v>
      </c>
      <c r="E135" s="11">
        <f>D135*C135</f>
        <v>270</v>
      </c>
      <c r="F135" s="46"/>
    </row>
    <row r="136" spans="1:6" s="16" customFormat="1">
      <c r="A136" s="366" t="s">
        <v>2730</v>
      </c>
      <c r="B136" s="404" t="s">
        <v>1849</v>
      </c>
      <c r="C136" s="314">
        <v>1</v>
      </c>
      <c r="D136" s="781">
        <v>480</v>
      </c>
      <c r="E136" s="317">
        <f>C136*D136</f>
        <v>480</v>
      </c>
      <c r="F136" s="315"/>
    </row>
    <row r="137" spans="1:6" s="16" customFormat="1">
      <c r="A137" s="366" t="s">
        <v>4334</v>
      </c>
      <c r="B137" s="405" t="s">
        <v>609</v>
      </c>
      <c r="C137" s="48">
        <v>1</v>
      </c>
      <c r="D137" s="159">
        <v>2060</v>
      </c>
      <c r="E137" s="313">
        <f>C137*D137</f>
        <v>2060</v>
      </c>
      <c r="F137" s="46"/>
    </row>
    <row r="138" spans="1:6" s="16" customFormat="1">
      <c r="A138" s="366" t="s">
        <v>2757</v>
      </c>
      <c r="B138" s="333" t="s">
        <v>606</v>
      </c>
      <c r="C138" s="48">
        <v>1</v>
      </c>
      <c r="D138" s="159">
        <v>3590</v>
      </c>
      <c r="E138" s="159">
        <f t="shared" ref="E138:E151" si="7">D138*C138</f>
        <v>3590</v>
      </c>
      <c r="F138" s="46"/>
    </row>
    <row r="139" spans="1:6" s="16" customFormat="1">
      <c r="A139" s="366" t="s">
        <v>2758</v>
      </c>
      <c r="B139" s="333" t="s">
        <v>1816</v>
      </c>
      <c r="C139" s="48">
        <v>1</v>
      </c>
      <c r="D139" s="159">
        <v>2760</v>
      </c>
      <c r="E139" s="159">
        <f t="shared" si="7"/>
        <v>2760</v>
      </c>
      <c r="F139" s="46"/>
    </row>
    <row r="140" spans="1:6" s="16" customFormat="1">
      <c r="A140" s="366" t="s">
        <v>2104</v>
      </c>
      <c r="B140" s="333" t="s">
        <v>610</v>
      </c>
      <c r="C140" s="48">
        <v>1</v>
      </c>
      <c r="D140" s="159">
        <v>5210</v>
      </c>
      <c r="E140" s="158">
        <f t="shared" si="7"/>
        <v>5210</v>
      </c>
      <c r="F140" s="46"/>
    </row>
    <row r="141" spans="1:6" s="16" customFormat="1">
      <c r="A141" s="366" t="s">
        <v>4896</v>
      </c>
      <c r="B141" s="333" t="s">
        <v>4895</v>
      </c>
      <c r="C141" s="48">
        <v>1</v>
      </c>
      <c r="D141" s="159">
        <v>1380</v>
      </c>
      <c r="E141" s="158">
        <f t="shared" si="7"/>
        <v>1380</v>
      </c>
      <c r="F141" s="46"/>
    </row>
    <row r="142" spans="1:6" s="16" customFormat="1">
      <c r="A142" s="366" t="s">
        <v>2759</v>
      </c>
      <c r="B142" s="406" t="s">
        <v>607</v>
      </c>
      <c r="C142" s="48">
        <v>1</v>
      </c>
      <c r="D142" s="159">
        <v>1450</v>
      </c>
      <c r="E142" s="11">
        <f t="shared" si="7"/>
        <v>1450</v>
      </c>
      <c r="F142" s="46"/>
    </row>
    <row r="143" spans="1:6" s="16" customFormat="1">
      <c r="A143" s="366" t="s">
        <v>3866</v>
      </c>
      <c r="B143" s="406" t="s">
        <v>3867</v>
      </c>
      <c r="C143" s="48">
        <v>1</v>
      </c>
      <c r="D143" s="159">
        <v>2760</v>
      </c>
      <c r="E143" s="11">
        <f t="shared" si="7"/>
        <v>2760</v>
      </c>
      <c r="F143" s="46"/>
    </row>
    <row r="144" spans="1:6" s="16" customFormat="1">
      <c r="A144" s="366" t="s">
        <v>2760</v>
      </c>
      <c r="B144" s="406" t="s">
        <v>2761</v>
      </c>
      <c r="C144" s="48">
        <v>1</v>
      </c>
      <c r="D144" s="159">
        <v>3870</v>
      </c>
      <c r="E144" s="11">
        <f t="shared" si="7"/>
        <v>3870</v>
      </c>
      <c r="F144" s="46"/>
    </row>
    <row r="145" spans="1:6" s="16" customFormat="1">
      <c r="A145" s="366" t="s">
        <v>2765</v>
      </c>
      <c r="B145" s="406" t="s">
        <v>2762</v>
      </c>
      <c r="C145" s="48">
        <v>1</v>
      </c>
      <c r="D145" s="159">
        <v>3870</v>
      </c>
      <c r="E145" s="11">
        <f t="shared" si="7"/>
        <v>3870</v>
      </c>
      <c r="F145" s="46"/>
    </row>
    <row r="146" spans="1:6" s="16" customFormat="1">
      <c r="A146" s="366" t="s">
        <v>2766</v>
      </c>
      <c r="B146" s="406" t="s">
        <v>2763</v>
      </c>
      <c r="C146" s="48">
        <v>1</v>
      </c>
      <c r="D146" s="159">
        <v>3870</v>
      </c>
      <c r="E146" s="11">
        <f t="shared" si="7"/>
        <v>3870</v>
      </c>
      <c r="F146" s="46"/>
    </row>
    <row r="147" spans="1:6" s="16" customFormat="1">
      <c r="A147" s="366" t="s">
        <v>2767</v>
      </c>
      <c r="B147" s="406" t="s">
        <v>2764</v>
      </c>
      <c r="C147" s="48">
        <v>1</v>
      </c>
      <c r="D147" s="159">
        <v>4140</v>
      </c>
      <c r="E147" s="11">
        <f t="shared" si="7"/>
        <v>4140</v>
      </c>
      <c r="F147" s="46"/>
    </row>
    <row r="148" spans="1:6" s="16" customFormat="1">
      <c r="A148" s="366" t="s">
        <v>4445</v>
      </c>
      <c r="B148" s="406" t="s">
        <v>4444</v>
      </c>
      <c r="C148" s="48">
        <v>1</v>
      </c>
      <c r="D148" s="159">
        <v>4300</v>
      </c>
      <c r="E148" s="11">
        <f t="shared" si="7"/>
        <v>4300</v>
      </c>
      <c r="F148" s="46"/>
    </row>
    <row r="149" spans="1:6" s="16" customFormat="1">
      <c r="A149" s="366" t="s">
        <v>4897</v>
      </c>
      <c r="B149" s="406" t="s">
        <v>4898</v>
      </c>
      <c r="C149" s="48">
        <v>1</v>
      </c>
      <c r="D149" s="159">
        <v>3790</v>
      </c>
      <c r="E149" s="11">
        <f t="shared" si="7"/>
        <v>3790</v>
      </c>
      <c r="F149" s="46"/>
    </row>
    <row r="150" spans="1:6" s="16" customFormat="1">
      <c r="A150" s="368" t="s">
        <v>2694</v>
      </c>
      <c r="B150" s="333" t="s">
        <v>581</v>
      </c>
      <c r="C150" s="65">
        <v>1</v>
      </c>
      <c r="D150" s="159">
        <v>2210</v>
      </c>
      <c r="E150" s="159">
        <f>D150*C150</f>
        <v>2210</v>
      </c>
      <c r="F150" s="46"/>
    </row>
    <row r="151" spans="1:6" s="316" customFormat="1" ht="12.75" customHeight="1">
      <c r="A151" s="407" t="s">
        <v>2384</v>
      </c>
      <c r="B151" s="383" t="s">
        <v>604</v>
      </c>
      <c r="C151" s="48">
        <v>1</v>
      </c>
      <c r="D151" s="159">
        <v>1360</v>
      </c>
      <c r="E151" s="11">
        <f t="shared" si="7"/>
        <v>1360</v>
      </c>
      <c r="F151" s="46"/>
    </row>
    <row r="152" spans="1:6" s="316" customFormat="1" ht="12.75" customHeight="1">
      <c r="A152" s="377" t="s">
        <v>2390</v>
      </c>
      <c r="B152" s="383" t="s">
        <v>605</v>
      </c>
      <c r="C152" s="48">
        <v>1</v>
      </c>
      <c r="D152" s="13">
        <v>550</v>
      </c>
      <c r="E152" s="576">
        <f t="shared" ref="E152" si="8">C152*D152</f>
        <v>550</v>
      </c>
      <c r="F152" s="46"/>
    </row>
    <row r="153" spans="1:6" s="16" customFormat="1">
      <c r="A153" s="366" t="s">
        <v>2768</v>
      </c>
      <c r="B153" s="333" t="s">
        <v>608</v>
      </c>
      <c r="C153" s="48">
        <v>1</v>
      </c>
      <c r="D153" s="159">
        <v>1980</v>
      </c>
      <c r="E153" s="11">
        <f>C153*D153</f>
        <v>1980</v>
      </c>
      <c r="F153" s="46"/>
    </row>
    <row r="154" spans="1:6" s="46" customFormat="1" ht="12.75" customHeight="1">
      <c r="A154" s="349" t="s">
        <v>4339</v>
      </c>
      <c r="B154" s="333" t="s">
        <v>1453</v>
      </c>
      <c r="C154" s="48">
        <v>1</v>
      </c>
      <c r="D154" s="159">
        <v>960</v>
      </c>
      <c r="E154" s="11">
        <f>C154*D154</f>
        <v>960</v>
      </c>
    </row>
    <row r="155" spans="1:6" s="16" customFormat="1" ht="12.75" customHeight="1">
      <c r="A155" s="366" t="s">
        <v>2645</v>
      </c>
      <c r="B155" s="362" t="s">
        <v>1413</v>
      </c>
      <c r="C155" s="48">
        <v>1</v>
      </c>
      <c r="D155" s="168">
        <v>5400</v>
      </c>
      <c r="E155" s="17">
        <f>C155*D155</f>
        <v>5400</v>
      </c>
      <c r="F155" s="46"/>
    </row>
    <row r="156" spans="1:6" s="63" customFormat="1">
      <c r="A156" s="377" t="s">
        <v>3999</v>
      </c>
      <c r="B156" s="375" t="s">
        <v>3997</v>
      </c>
      <c r="C156" s="209">
        <v>1</v>
      </c>
      <c r="D156" s="13">
        <v>4800</v>
      </c>
      <c r="E156" s="576">
        <f>C156*D156</f>
        <v>4800</v>
      </c>
    </row>
    <row r="157" spans="1:6" s="93" customFormat="1">
      <c r="A157" s="532" t="s">
        <v>4562</v>
      </c>
      <c r="B157" s="415" t="s">
        <v>4578</v>
      </c>
      <c r="C157" s="108">
        <v>1</v>
      </c>
      <c r="D157" s="769">
        <v>3000</v>
      </c>
      <c r="E157" s="309">
        <f t="shared" ref="E157:E159" si="9">D157*C157</f>
        <v>3000</v>
      </c>
      <c r="F157" s="514"/>
    </row>
    <row r="158" spans="1:6" s="93" customFormat="1">
      <c r="A158" s="532" t="s">
        <v>4564</v>
      </c>
      <c r="B158" s="415" t="s">
        <v>4566</v>
      </c>
      <c r="C158" s="874">
        <v>1</v>
      </c>
      <c r="D158" s="875">
        <v>3000</v>
      </c>
      <c r="E158" s="876">
        <f t="shared" si="9"/>
        <v>3000</v>
      </c>
      <c r="F158" s="514"/>
    </row>
    <row r="159" spans="1:6" s="93" customFormat="1">
      <c r="A159" s="532" t="s">
        <v>4563</v>
      </c>
      <c r="B159" s="872" t="s">
        <v>4565</v>
      </c>
      <c r="C159" s="878">
        <v>1</v>
      </c>
      <c r="D159" s="879">
        <v>3000</v>
      </c>
      <c r="E159" s="880">
        <f t="shared" si="9"/>
        <v>3000</v>
      </c>
      <c r="F159" s="514"/>
    </row>
    <row r="160" spans="1:6" s="16" customFormat="1" ht="12.75" customHeight="1">
      <c r="A160" s="366" t="s">
        <v>2770</v>
      </c>
      <c r="B160" s="358" t="s">
        <v>1423</v>
      </c>
      <c r="C160" s="161">
        <v>1</v>
      </c>
      <c r="D160" s="159">
        <v>3320</v>
      </c>
      <c r="E160" s="159">
        <f>D160*C160</f>
        <v>3320</v>
      </c>
    </row>
    <row r="161" spans="1:6" s="16" customFormat="1" ht="12.75" customHeight="1">
      <c r="A161" s="366" t="s">
        <v>4694</v>
      </c>
      <c r="B161" s="358" t="s">
        <v>4693</v>
      </c>
      <c r="C161" s="161">
        <v>1</v>
      </c>
      <c r="D161" s="159">
        <v>3000</v>
      </c>
      <c r="E161" s="159">
        <f>D161*C161</f>
        <v>3000</v>
      </c>
    </row>
    <row r="162" spans="1:6" s="16" customFormat="1" ht="12.75" customHeight="1">
      <c r="A162" s="366" t="s">
        <v>4638</v>
      </c>
      <c r="B162" s="358" t="s">
        <v>4637</v>
      </c>
      <c r="C162" s="161">
        <v>1</v>
      </c>
      <c r="D162" s="159">
        <v>1930</v>
      </c>
      <c r="E162" s="159">
        <f>D162*C162</f>
        <v>1930</v>
      </c>
    </row>
    <row r="163" spans="1:6" s="16" customFormat="1" ht="12.75" customHeight="1">
      <c r="A163" s="366" t="s">
        <v>4640</v>
      </c>
      <c r="B163" s="358" t="s">
        <v>4639</v>
      </c>
      <c r="C163" s="161">
        <v>1</v>
      </c>
      <c r="D163" s="159">
        <v>2480</v>
      </c>
      <c r="E163" s="159">
        <f>D163*C163</f>
        <v>2480</v>
      </c>
    </row>
    <row r="164" spans="1:6" s="16" customFormat="1" ht="12.75" customHeight="1">
      <c r="A164" s="366"/>
      <c r="B164" s="873" t="s">
        <v>568</v>
      </c>
      <c r="C164" s="833"/>
      <c r="D164" s="297"/>
      <c r="E164" s="204"/>
      <c r="F164" s="46"/>
    </row>
    <row r="165" spans="1:6" s="16" customFormat="1" ht="12.75" customHeight="1">
      <c r="A165" s="366" t="s">
        <v>2771</v>
      </c>
      <c r="B165" s="333" t="s">
        <v>1214</v>
      </c>
      <c r="C165" s="91">
        <v>1</v>
      </c>
      <c r="D165" s="877">
        <v>5000</v>
      </c>
      <c r="E165" s="158">
        <f>D165*C165</f>
        <v>5000</v>
      </c>
      <c r="F165" s="46"/>
    </row>
    <row r="166" spans="1:6" s="46" customFormat="1" ht="12.75" customHeight="1">
      <c r="A166" s="349" t="s">
        <v>2772</v>
      </c>
      <c r="B166" s="333" t="s">
        <v>1405</v>
      </c>
      <c r="C166" s="48">
        <v>1</v>
      </c>
      <c r="D166" s="577">
        <v>2800</v>
      </c>
      <c r="E166" s="11">
        <f>D166*C166</f>
        <v>2800</v>
      </c>
    </row>
    <row r="167" spans="1:6" s="16" customFormat="1">
      <c r="A167" s="366" t="s">
        <v>2773</v>
      </c>
      <c r="B167" s="333" t="s">
        <v>1296</v>
      </c>
      <c r="C167" s="48">
        <v>1</v>
      </c>
      <c r="D167" s="275">
        <v>650</v>
      </c>
      <c r="E167" s="17">
        <f>D167*C167</f>
        <v>650</v>
      </c>
      <c r="F167" s="46"/>
    </row>
    <row r="168" spans="1:6" s="16" customFormat="1">
      <c r="A168" s="366" t="s">
        <v>2774</v>
      </c>
      <c r="B168" s="333" t="s">
        <v>611</v>
      </c>
      <c r="C168" s="48">
        <v>1</v>
      </c>
      <c r="D168" s="275">
        <v>650</v>
      </c>
      <c r="E168" s="17">
        <f>D168*C168</f>
        <v>650</v>
      </c>
      <c r="F168" s="46"/>
    </row>
    <row r="169" spans="1:6" s="16" customFormat="1">
      <c r="A169" s="366" t="s">
        <v>2471</v>
      </c>
      <c r="B169" s="333" t="s">
        <v>612</v>
      </c>
      <c r="C169" s="48">
        <v>1</v>
      </c>
      <c r="D169" s="275">
        <v>650</v>
      </c>
      <c r="E169" s="17">
        <f>C169*D169</f>
        <v>650</v>
      </c>
      <c r="F169" s="46"/>
    </row>
    <row r="170" spans="1:6" s="16" customFormat="1">
      <c r="A170" s="366"/>
      <c r="B170" s="400" t="s">
        <v>613</v>
      </c>
      <c r="C170" s="52"/>
      <c r="D170" s="296"/>
      <c r="E170" s="186"/>
      <c r="F170" s="46"/>
    </row>
    <row r="171" spans="1:6" s="16" customFormat="1">
      <c r="A171" s="366" t="s">
        <v>2775</v>
      </c>
      <c r="B171" s="357" t="s">
        <v>614</v>
      </c>
      <c r="C171" s="586">
        <v>5</v>
      </c>
      <c r="D171" s="782">
        <v>3590</v>
      </c>
      <c r="E171" s="17">
        <f t="shared" ref="E171:E176" si="10">C171*D171</f>
        <v>17950</v>
      </c>
    </row>
    <row r="172" spans="1:6" s="16" customFormat="1">
      <c r="A172" s="366" t="s">
        <v>2530</v>
      </c>
      <c r="B172" s="383" t="s">
        <v>498</v>
      </c>
      <c r="C172" s="515">
        <v>5</v>
      </c>
      <c r="D172" s="194">
        <v>2800</v>
      </c>
      <c r="E172" s="17">
        <f t="shared" si="10"/>
        <v>14000</v>
      </c>
    </row>
    <row r="173" spans="1:6" s="16" customFormat="1">
      <c r="A173" s="366" t="s">
        <v>2776</v>
      </c>
      <c r="B173" s="383" t="s">
        <v>1206</v>
      </c>
      <c r="C173" s="48">
        <v>5</v>
      </c>
      <c r="D173" s="765">
        <v>1650</v>
      </c>
      <c r="E173" s="17">
        <f t="shared" si="10"/>
        <v>8250</v>
      </c>
    </row>
    <row r="174" spans="1:6" s="16" customFormat="1">
      <c r="A174" s="366" t="s">
        <v>2510</v>
      </c>
      <c r="B174" s="359" t="s">
        <v>477</v>
      </c>
      <c r="C174" s="48">
        <v>5</v>
      </c>
      <c r="D174" s="194">
        <v>1430</v>
      </c>
      <c r="E174" s="17">
        <f t="shared" si="10"/>
        <v>7150</v>
      </c>
      <c r="F174" s="46"/>
    </row>
    <row r="175" spans="1:6" s="16" customFormat="1">
      <c r="A175" s="366" t="s">
        <v>2511</v>
      </c>
      <c r="B175" s="357" t="s">
        <v>478</v>
      </c>
      <c r="C175" s="91">
        <v>5</v>
      </c>
      <c r="D175" s="194">
        <v>1580</v>
      </c>
      <c r="E175" s="17">
        <f t="shared" si="10"/>
        <v>7900</v>
      </c>
      <c r="F175" s="46"/>
    </row>
    <row r="176" spans="1:6" s="16" customFormat="1">
      <c r="A176" s="366" t="s">
        <v>2513</v>
      </c>
      <c r="B176" s="357" t="s">
        <v>479</v>
      </c>
      <c r="C176" s="893">
        <v>5</v>
      </c>
      <c r="D176" s="809">
        <v>1580</v>
      </c>
      <c r="E176" s="18">
        <f t="shared" si="10"/>
        <v>7900</v>
      </c>
    </row>
    <row r="177" spans="1:6" s="16" customFormat="1">
      <c r="A177" s="366" t="s">
        <v>4818</v>
      </c>
      <c r="B177" s="358" t="s">
        <v>4819</v>
      </c>
      <c r="C177" s="161">
        <v>1</v>
      </c>
      <c r="D177" s="159">
        <v>950</v>
      </c>
      <c r="E177" s="159">
        <f>C177*D177</f>
        <v>950</v>
      </c>
    </row>
    <row r="178" spans="1:6" s="16" customFormat="1">
      <c r="A178" s="366" t="s">
        <v>2084</v>
      </c>
      <c r="B178" s="358" t="s">
        <v>4820</v>
      </c>
      <c r="C178" s="161">
        <v>1</v>
      </c>
      <c r="D178" s="194">
        <v>950</v>
      </c>
      <c r="E178" s="159">
        <f>C178*D178</f>
        <v>950</v>
      </c>
    </row>
    <row r="179" spans="1:6" s="16" customFormat="1">
      <c r="A179" s="366" t="s">
        <v>4399</v>
      </c>
      <c r="B179" s="358" t="s">
        <v>4398</v>
      </c>
      <c r="C179" s="161">
        <v>1</v>
      </c>
      <c r="D179" s="194">
        <v>340</v>
      </c>
      <c r="E179" s="159">
        <f>C179*D179</f>
        <v>340</v>
      </c>
    </row>
    <row r="180" spans="1:6" s="16" customFormat="1">
      <c r="A180" s="366" t="s">
        <v>2099</v>
      </c>
      <c r="B180" s="358" t="s">
        <v>4822</v>
      </c>
      <c r="C180" s="161">
        <v>1</v>
      </c>
      <c r="D180" s="194">
        <v>1500</v>
      </c>
      <c r="E180" s="159">
        <f>C180*D180</f>
        <v>1500</v>
      </c>
    </row>
    <row r="181" spans="1:6" s="16" customFormat="1">
      <c r="A181" s="368" t="s">
        <v>3853</v>
      </c>
      <c r="B181" s="358" t="s">
        <v>3852</v>
      </c>
      <c r="C181" s="584">
        <v>1</v>
      </c>
      <c r="D181" s="159">
        <v>840</v>
      </c>
      <c r="E181" s="896">
        <f>C181*D181</f>
        <v>840</v>
      </c>
      <c r="F181" s="506"/>
    </row>
    <row r="182" spans="1:6" s="16" customFormat="1">
      <c r="A182" s="366"/>
      <c r="B182" s="400" t="s">
        <v>571</v>
      </c>
      <c r="C182" s="91"/>
      <c r="D182" s="894"/>
      <c r="E182" s="895"/>
    </row>
    <row r="183" spans="1:6" s="16" customFormat="1">
      <c r="A183" s="366" t="s">
        <v>4251</v>
      </c>
      <c r="B183" s="354" t="s">
        <v>4250</v>
      </c>
      <c r="C183" s="65">
        <v>3</v>
      </c>
      <c r="D183" s="275">
        <v>1340</v>
      </c>
      <c r="E183" s="159">
        <f>C183*D183</f>
        <v>4020</v>
      </c>
    </row>
    <row r="184" spans="1:6" s="25" customFormat="1">
      <c r="A184" s="368" t="s">
        <v>4302</v>
      </c>
      <c r="B184" s="333" t="s">
        <v>4301</v>
      </c>
      <c r="C184" s="87">
        <v>1</v>
      </c>
      <c r="D184" s="783">
        <v>11590</v>
      </c>
      <c r="E184" s="189">
        <f>C184*D184</f>
        <v>11590</v>
      </c>
    </row>
    <row r="185" spans="1:6" s="16" customFormat="1">
      <c r="A185" s="366" t="s">
        <v>3870</v>
      </c>
      <c r="B185" s="354" t="s">
        <v>3902</v>
      </c>
      <c r="C185" s="585">
        <v>7</v>
      </c>
      <c r="D185" s="159">
        <v>500</v>
      </c>
      <c r="E185" s="159">
        <f>C185*D185</f>
        <v>3500</v>
      </c>
    </row>
    <row r="186" spans="1:6" s="16" customFormat="1" ht="25.5">
      <c r="A186" s="366" t="s">
        <v>2778</v>
      </c>
      <c r="B186" s="383" t="s">
        <v>615</v>
      </c>
      <c r="C186" s="515">
        <v>7</v>
      </c>
      <c r="D186" s="194">
        <v>1860</v>
      </c>
      <c r="E186" s="507">
        <f>C186*D186</f>
        <v>13020</v>
      </c>
    </row>
    <row r="187" spans="1:6" s="16" customFormat="1">
      <c r="A187" s="366" t="s">
        <v>2779</v>
      </c>
      <c r="B187" s="361" t="s">
        <v>616</v>
      </c>
      <c r="C187" s="583">
        <v>3</v>
      </c>
      <c r="D187" s="809">
        <v>6756</v>
      </c>
      <c r="E187" s="159">
        <f>D187*C187</f>
        <v>20268</v>
      </c>
    </row>
    <row r="188" spans="1:6" s="16" customFormat="1">
      <c r="A188" s="366" t="s">
        <v>4491</v>
      </c>
      <c r="B188" s="162" t="s">
        <v>4490</v>
      </c>
      <c r="C188" s="584">
        <v>7</v>
      </c>
      <c r="D188" s="194">
        <v>660</v>
      </c>
      <c r="E188" s="159">
        <f>D188*C188</f>
        <v>4620</v>
      </c>
    </row>
    <row r="189" spans="1:6" s="16" customFormat="1" ht="25.5">
      <c r="A189" s="366" t="s">
        <v>4493</v>
      </c>
      <c r="B189" s="162" t="s">
        <v>4492</v>
      </c>
      <c r="C189" s="584">
        <v>7</v>
      </c>
      <c r="D189" s="194">
        <v>660</v>
      </c>
      <c r="E189" s="159">
        <f t="shared" ref="E189:E190" si="11">D189*C189</f>
        <v>4620</v>
      </c>
    </row>
    <row r="190" spans="1:6" s="16" customFormat="1">
      <c r="A190" s="366" t="s">
        <v>4495</v>
      </c>
      <c r="B190" s="162" t="s">
        <v>4494</v>
      </c>
      <c r="C190" s="584">
        <v>7</v>
      </c>
      <c r="D190" s="194">
        <v>660</v>
      </c>
      <c r="E190" s="159">
        <f t="shared" si="11"/>
        <v>4620</v>
      </c>
    </row>
    <row r="191" spans="1:6" s="16" customFormat="1">
      <c r="A191" s="366"/>
      <c r="B191" s="847" t="s">
        <v>617</v>
      </c>
      <c r="C191" s="848"/>
      <c r="D191" s="849"/>
      <c r="E191" s="204"/>
    </row>
    <row r="192" spans="1:6" s="16" customFormat="1">
      <c r="A192" s="366"/>
      <c r="B192" s="400" t="s">
        <v>595</v>
      </c>
      <c r="C192" s="52"/>
      <c r="D192" s="296"/>
      <c r="E192" s="186"/>
    </row>
    <row r="193" spans="1:6" s="16" customFormat="1">
      <c r="A193" s="366" t="s">
        <v>4709</v>
      </c>
      <c r="B193" s="354" t="s">
        <v>4708</v>
      </c>
      <c r="C193" s="885">
        <v>5</v>
      </c>
      <c r="D193" s="886">
        <v>1300</v>
      </c>
      <c r="E193" s="17">
        <f t="shared" ref="E193:E203" si="12">C193*D193</f>
        <v>6500</v>
      </c>
    </row>
    <row r="194" spans="1:6" s="16" customFormat="1">
      <c r="A194" s="366" t="s">
        <v>2519</v>
      </c>
      <c r="B194" s="383" t="s">
        <v>147</v>
      </c>
      <c r="C194" s="48">
        <v>5</v>
      </c>
      <c r="D194" s="194">
        <v>2800</v>
      </c>
      <c r="E194" s="17">
        <f t="shared" si="12"/>
        <v>14000</v>
      </c>
      <c r="F194" s="46"/>
    </row>
    <row r="195" spans="1:6" s="16" customFormat="1">
      <c r="A195" s="366" t="s">
        <v>2532</v>
      </c>
      <c r="B195" s="383" t="s">
        <v>153</v>
      </c>
      <c r="C195" s="48">
        <v>5</v>
      </c>
      <c r="D195" s="194">
        <v>2800</v>
      </c>
      <c r="E195" s="17">
        <f t="shared" si="12"/>
        <v>14000</v>
      </c>
      <c r="F195" s="46"/>
    </row>
    <row r="196" spans="1:6" s="16" customFormat="1">
      <c r="A196" s="366" t="s">
        <v>2533</v>
      </c>
      <c r="B196" s="383" t="s">
        <v>154</v>
      </c>
      <c r="C196" s="48">
        <v>5</v>
      </c>
      <c r="D196" s="194">
        <v>2800</v>
      </c>
      <c r="E196" s="17">
        <f t="shared" si="12"/>
        <v>14000</v>
      </c>
      <c r="F196" s="46"/>
    </row>
    <row r="197" spans="1:6" s="16" customFormat="1">
      <c r="A197" s="366" t="s">
        <v>2534</v>
      </c>
      <c r="B197" s="383" t="s">
        <v>155</v>
      </c>
      <c r="C197" s="48">
        <v>5</v>
      </c>
      <c r="D197" s="194">
        <v>2800</v>
      </c>
      <c r="E197" s="17">
        <f t="shared" si="12"/>
        <v>14000</v>
      </c>
      <c r="F197" s="46"/>
    </row>
    <row r="198" spans="1:6" s="16" customFormat="1">
      <c r="A198" s="366" t="s">
        <v>2780</v>
      </c>
      <c r="B198" s="383" t="s">
        <v>618</v>
      </c>
      <c r="C198" s="515">
        <v>5</v>
      </c>
      <c r="D198" s="841">
        <v>750</v>
      </c>
      <c r="E198" s="17">
        <f t="shared" si="12"/>
        <v>3750</v>
      </c>
      <c r="F198" s="46"/>
    </row>
    <row r="199" spans="1:6" s="16" customFormat="1">
      <c r="A199" s="366" t="s">
        <v>4605</v>
      </c>
      <c r="B199" s="383" t="s">
        <v>152</v>
      </c>
      <c r="C199" s="585">
        <v>5</v>
      </c>
      <c r="D199" s="168">
        <v>1200</v>
      </c>
      <c r="E199" s="887">
        <f t="shared" si="12"/>
        <v>6000</v>
      </c>
      <c r="F199" s="46"/>
    </row>
    <row r="200" spans="1:6" s="16" customFormat="1">
      <c r="A200" s="366" t="s">
        <v>4711</v>
      </c>
      <c r="B200" s="383" t="s">
        <v>4710</v>
      </c>
      <c r="C200" s="585">
        <v>15</v>
      </c>
      <c r="D200" s="168">
        <v>1650</v>
      </c>
      <c r="E200" s="887">
        <f t="shared" si="12"/>
        <v>24750</v>
      </c>
      <c r="F200" s="46"/>
    </row>
    <row r="201" spans="1:6" s="16" customFormat="1" ht="25.5">
      <c r="A201" s="366" t="s">
        <v>2781</v>
      </c>
      <c r="B201" s="383" t="s">
        <v>1342</v>
      </c>
      <c r="C201" s="48">
        <v>5</v>
      </c>
      <c r="D201" s="194">
        <v>4200</v>
      </c>
      <c r="E201" s="17">
        <f t="shared" si="12"/>
        <v>21000</v>
      </c>
      <c r="F201" s="230"/>
    </row>
    <row r="202" spans="1:6" s="16" customFormat="1">
      <c r="A202" s="366" t="s">
        <v>3869</v>
      </c>
      <c r="B202" s="383" t="s">
        <v>3868</v>
      </c>
      <c r="C202" s="515">
        <v>5</v>
      </c>
      <c r="D202" s="765">
        <v>1550</v>
      </c>
      <c r="E202" s="17">
        <f t="shared" si="12"/>
        <v>7750</v>
      </c>
      <c r="F202" s="46"/>
    </row>
    <row r="203" spans="1:6" s="16" customFormat="1">
      <c r="A203" s="368" t="s">
        <v>2782</v>
      </c>
      <c r="B203" s="383" t="s">
        <v>619</v>
      </c>
      <c r="C203" s="515">
        <v>15</v>
      </c>
      <c r="D203" s="194">
        <v>2600</v>
      </c>
      <c r="E203" s="17">
        <f t="shared" si="12"/>
        <v>39000</v>
      </c>
      <c r="F203" s="46"/>
    </row>
    <row r="204" spans="1:6" s="16" customFormat="1">
      <c r="A204" s="368"/>
      <c r="B204" s="408" t="s">
        <v>620</v>
      </c>
      <c r="C204" s="48"/>
      <c r="D204" s="298"/>
      <c r="E204" s="17"/>
      <c r="F204" s="46"/>
    </row>
    <row r="205" spans="1:6" s="16" customFormat="1" ht="38.25">
      <c r="A205" s="368" t="s">
        <v>2783</v>
      </c>
      <c r="B205" s="169" t="s">
        <v>1256</v>
      </c>
      <c r="C205" s="48">
        <v>1</v>
      </c>
      <c r="D205" s="765">
        <v>7650</v>
      </c>
      <c r="E205" s="17">
        <f t="shared" ref="E205:E242" si="13">C205*D205</f>
        <v>7650</v>
      </c>
      <c r="F205" s="46"/>
    </row>
    <row r="206" spans="1:6" s="16" customFormat="1" ht="25.5">
      <c r="A206" s="368" t="s">
        <v>2784</v>
      </c>
      <c r="B206" s="170" t="s">
        <v>1258</v>
      </c>
      <c r="C206" s="48">
        <v>1</v>
      </c>
      <c r="D206" s="765">
        <v>7650</v>
      </c>
      <c r="E206" s="17">
        <f t="shared" si="13"/>
        <v>7650</v>
      </c>
      <c r="F206" s="46"/>
    </row>
    <row r="207" spans="1:6" s="16" customFormat="1" ht="25.5">
      <c r="A207" s="368" t="s">
        <v>2785</v>
      </c>
      <c r="B207" s="170" t="s">
        <v>1257</v>
      </c>
      <c r="C207" s="48">
        <v>1</v>
      </c>
      <c r="D207" s="765">
        <v>7650</v>
      </c>
      <c r="E207" s="17">
        <f t="shared" si="13"/>
        <v>7650</v>
      </c>
      <c r="F207" s="46"/>
    </row>
    <row r="208" spans="1:6" s="16" customFormat="1" ht="39.75" customHeight="1">
      <c r="A208" s="368" t="s">
        <v>2786</v>
      </c>
      <c r="B208" s="170" t="s">
        <v>1599</v>
      </c>
      <c r="C208" s="48">
        <v>1</v>
      </c>
      <c r="D208" s="765">
        <v>7650</v>
      </c>
      <c r="E208" s="17">
        <f t="shared" si="13"/>
        <v>7650</v>
      </c>
      <c r="F208" s="46"/>
    </row>
    <row r="209" spans="1:6" s="16" customFormat="1" ht="25.5">
      <c r="A209" s="368" t="s">
        <v>2787</v>
      </c>
      <c r="B209" s="170" t="s">
        <v>1259</v>
      </c>
      <c r="C209" s="48">
        <v>1</v>
      </c>
      <c r="D209" s="765">
        <v>7650</v>
      </c>
      <c r="E209" s="17">
        <f t="shared" si="13"/>
        <v>7650</v>
      </c>
      <c r="F209" s="46"/>
    </row>
    <row r="210" spans="1:6" s="16" customFormat="1" ht="25.5">
      <c r="A210" s="368" t="s">
        <v>2788</v>
      </c>
      <c r="B210" s="170" t="s">
        <v>1260</v>
      </c>
      <c r="C210" s="48">
        <v>1</v>
      </c>
      <c r="D210" s="765">
        <v>7650</v>
      </c>
      <c r="E210" s="17">
        <f t="shared" si="13"/>
        <v>7650</v>
      </c>
      <c r="F210" s="46"/>
    </row>
    <row r="211" spans="1:6" s="16" customFormat="1" ht="25.5">
      <c r="A211" s="368" t="s">
        <v>2789</v>
      </c>
      <c r="B211" s="170" t="s">
        <v>1261</v>
      </c>
      <c r="C211" s="48">
        <v>1</v>
      </c>
      <c r="D211" s="765">
        <v>7650</v>
      </c>
      <c r="E211" s="17">
        <f t="shared" si="13"/>
        <v>7650</v>
      </c>
      <c r="F211" s="46"/>
    </row>
    <row r="212" spans="1:6" s="16" customFormat="1" ht="38.25">
      <c r="A212" s="368" t="s">
        <v>2790</v>
      </c>
      <c r="B212" s="170" t="s">
        <v>1242</v>
      </c>
      <c r="C212" s="48">
        <v>1</v>
      </c>
      <c r="D212" s="765">
        <v>7650</v>
      </c>
      <c r="E212" s="17">
        <f t="shared" si="13"/>
        <v>7650</v>
      </c>
      <c r="F212" s="46"/>
    </row>
    <row r="213" spans="1:6" s="16" customFormat="1" ht="25.5">
      <c r="A213" s="368" t="s">
        <v>2791</v>
      </c>
      <c r="B213" s="170" t="s">
        <v>1244</v>
      </c>
      <c r="C213" s="48">
        <v>1</v>
      </c>
      <c r="D213" s="765">
        <v>7650</v>
      </c>
      <c r="E213" s="17">
        <f t="shared" si="13"/>
        <v>7650</v>
      </c>
      <c r="F213" s="46"/>
    </row>
    <row r="214" spans="1:6" s="16" customFormat="1" ht="25.5">
      <c r="A214" s="368" t="s">
        <v>2792</v>
      </c>
      <c r="B214" s="170" t="s">
        <v>1243</v>
      </c>
      <c r="C214" s="48">
        <v>1</v>
      </c>
      <c r="D214" s="765">
        <v>7650</v>
      </c>
      <c r="E214" s="17">
        <f t="shared" si="13"/>
        <v>7650</v>
      </c>
      <c r="F214" s="46"/>
    </row>
    <row r="215" spans="1:6" s="16" customFormat="1" ht="25.5">
      <c r="A215" s="368" t="s">
        <v>2793</v>
      </c>
      <c r="B215" s="170" t="s">
        <v>1246</v>
      </c>
      <c r="C215" s="48">
        <v>1</v>
      </c>
      <c r="D215" s="765">
        <v>7650</v>
      </c>
      <c r="E215" s="17">
        <f t="shared" si="13"/>
        <v>7650</v>
      </c>
      <c r="F215" s="46"/>
    </row>
    <row r="216" spans="1:6" s="16" customFormat="1" ht="25.5">
      <c r="A216" s="368" t="s">
        <v>2794</v>
      </c>
      <c r="B216" s="170" t="s">
        <v>1245</v>
      </c>
      <c r="C216" s="48">
        <v>1</v>
      </c>
      <c r="D216" s="765">
        <v>7650</v>
      </c>
      <c r="E216" s="17">
        <f t="shared" si="13"/>
        <v>7650</v>
      </c>
      <c r="F216" s="46"/>
    </row>
    <row r="217" spans="1:6" s="16" customFormat="1" ht="25.5">
      <c r="A217" s="368" t="s">
        <v>2795</v>
      </c>
      <c r="B217" s="170" t="s">
        <v>1248</v>
      </c>
      <c r="C217" s="48">
        <v>1</v>
      </c>
      <c r="D217" s="765">
        <v>7650</v>
      </c>
      <c r="E217" s="17">
        <f t="shared" si="13"/>
        <v>7650</v>
      </c>
      <c r="F217" s="46"/>
    </row>
    <row r="218" spans="1:6" s="16" customFormat="1" ht="25.5">
      <c r="A218" s="368" t="s">
        <v>2796</v>
      </c>
      <c r="B218" s="170" t="s">
        <v>1247</v>
      </c>
      <c r="C218" s="48">
        <v>1</v>
      </c>
      <c r="D218" s="765">
        <v>7650</v>
      </c>
      <c r="E218" s="17">
        <f t="shared" si="13"/>
        <v>7650</v>
      </c>
      <c r="F218" s="46"/>
    </row>
    <row r="219" spans="1:6" s="16" customFormat="1" ht="25.5">
      <c r="A219" s="368" t="s">
        <v>2797</v>
      </c>
      <c r="B219" s="170" t="s">
        <v>1601</v>
      </c>
      <c r="C219" s="48">
        <v>1</v>
      </c>
      <c r="D219" s="765">
        <v>7650</v>
      </c>
      <c r="E219" s="17">
        <f t="shared" si="13"/>
        <v>7650</v>
      </c>
      <c r="F219" s="46"/>
    </row>
    <row r="220" spans="1:6" s="16" customFormat="1" ht="25.5">
      <c r="A220" s="368" t="s">
        <v>2798</v>
      </c>
      <c r="B220" s="170" t="s">
        <v>1235</v>
      </c>
      <c r="C220" s="48">
        <v>1</v>
      </c>
      <c r="D220" s="765">
        <v>7650</v>
      </c>
      <c r="E220" s="17">
        <f t="shared" si="13"/>
        <v>7650</v>
      </c>
      <c r="F220" s="46"/>
    </row>
    <row r="221" spans="1:6" s="16" customFormat="1" ht="16.5" customHeight="1">
      <c r="A221" s="368" t="s">
        <v>2799</v>
      </c>
      <c r="B221" s="170" t="s">
        <v>1237</v>
      </c>
      <c r="C221" s="48">
        <v>1</v>
      </c>
      <c r="D221" s="765">
        <v>7650</v>
      </c>
      <c r="E221" s="17">
        <f t="shared" si="13"/>
        <v>7650</v>
      </c>
      <c r="F221" s="46"/>
    </row>
    <row r="222" spans="1:6" s="16" customFormat="1">
      <c r="A222" s="368" t="s">
        <v>2800</v>
      </c>
      <c r="B222" s="170" t="s">
        <v>1236</v>
      </c>
      <c r="C222" s="48">
        <v>1</v>
      </c>
      <c r="D222" s="765">
        <v>7650</v>
      </c>
      <c r="E222" s="17">
        <f t="shared" si="13"/>
        <v>7650</v>
      </c>
      <c r="F222" s="46"/>
    </row>
    <row r="223" spans="1:6" s="16" customFormat="1" ht="25.5">
      <c r="A223" s="368" t="s">
        <v>2801</v>
      </c>
      <c r="B223" s="170" t="s">
        <v>1239</v>
      </c>
      <c r="C223" s="48">
        <v>1</v>
      </c>
      <c r="D223" s="765">
        <v>7650</v>
      </c>
      <c r="E223" s="17">
        <f t="shared" si="13"/>
        <v>7650</v>
      </c>
      <c r="F223" s="46"/>
    </row>
    <row r="224" spans="1:6" s="16" customFormat="1">
      <c r="A224" s="368" t="s">
        <v>2802</v>
      </c>
      <c r="B224" s="170" t="s">
        <v>1238</v>
      </c>
      <c r="C224" s="48">
        <v>1</v>
      </c>
      <c r="D224" s="765">
        <v>7650</v>
      </c>
      <c r="E224" s="17">
        <f t="shared" si="13"/>
        <v>7650</v>
      </c>
      <c r="F224" s="46"/>
    </row>
    <row r="225" spans="1:6" s="16" customFormat="1">
      <c r="A225" s="368" t="s">
        <v>2803</v>
      </c>
      <c r="B225" s="170" t="s">
        <v>1241</v>
      </c>
      <c r="C225" s="48">
        <v>1</v>
      </c>
      <c r="D225" s="765">
        <v>7650</v>
      </c>
      <c r="E225" s="17">
        <f t="shared" si="13"/>
        <v>7650</v>
      </c>
      <c r="F225" s="46"/>
    </row>
    <row r="226" spans="1:6" s="16" customFormat="1" ht="25.5">
      <c r="A226" s="368" t="s">
        <v>2804</v>
      </c>
      <c r="B226" s="170" t="s">
        <v>1240</v>
      </c>
      <c r="C226" s="48">
        <v>1</v>
      </c>
      <c r="D226" s="765">
        <v>7650</v>
      </c>
      <c r="E226" s="17">
        <f t="shared" si="13"/>
        <v>7650</v>
      </c>
      <c r="F226" s="46"/>
    </row>
    <row r="227" spans="1:6" s="16" customFormat="1" ht="25.5">
      <c r="A227" s="368" t="s">
        <v>2805</v>
      </c>
      <c r="B227" s="170" t="s">
        <v>1249</v>
      </c>
      <c r="C227" s="48">
        <v>1</v>
      </c>
      <c r="D227" s="765">
        <v>7650</v>
      </c>
      <c r="E227" s="17">
        <f t="shared" si="13"/>
        <v>7650</v>
      </c>
      <c r="F227" s="46"/>
    </row>
    <row r="228" spans="1:6" s="16" customFormat="1" ht="25.5">
      <c r="A228" s="368" t="s">
        <v>2806</v>
      </c>
      <c r="B228" s="170" t="s">
        <v>1251</v>
      </c>
      <c r="C228" s="48">
        <v>1</v>
      </c>
      <c r="D228" s="765">
        <v>7650</v>
      </c>
      <c r="E228" s="17">
        <f t="shared" si="13"/>
        <v>7650</v>
      </c>
      <c r="F228" s="46"/>
    </row>
    <row r="229" spans="1:6" s="16" customFormat="1" ht="25.5">
      <c r="A229" s="368" t="s">
        <v>2807</v>
      </c>
      <c r="B229" s="170" t="s">
        <v>1250</v>
      </c>
      <c r="C229" s="48">
        <v>1</v>
      </c>
      <c r="D229" s="765">
        <v>7650</v>
      </c>
      <c r="E229" s="17">
        <f>C229*D229</f>
        <v>7650</v>
      </c>
      <c r="F229" s="46"/>
    </row>
    <row r="230" spans="1:6" s="16" customFormat="1" ht="25.5">
      <c r="A230" s="368" t="s">
        <v>2808</v>
      </c>
      <c r="B230" s="170" t="s">
        <v>1252</v>
      </c>
      <c r="C230" s="48">
        <v>1</v>
      </c>
      <c r="D230" s="765">
        <v>7650</v>
      </c>
      <c r="E230" s="17">
        <f t="shared" si="13"/>
        <v>7650</v>
      </c>
      <c r="F230" s="46"/>
    </row>
    <row r="231" spans="1:6" s="16" customFormat="1" ht="25.5">
      <c r="A231" s="368" t="s">
        <v>2809</v>
      </c>
      <c r="B231" s="170" t="s">
        <v>1253</v>
      </c>
      <c r="C231" s="48">
        <v>1</v>
      </c>
      <c r="D231" s="765">
        <v>7650</v>
      </c>
      <c r="E231" s="17">
        <f t="shared" si="13"/>
        <v>7650</v>
      </c>
      <c r="F231" s="46"/>
    </row>
    <row r="232" spans="1:6" s="16" customFormat="1" ht="25.5">
      <c r="A232" s="368" t="s">
        <v>2810</v>
      </c>
      <c r="B232" s="170" t="s">
        <v>1254</v>
      </c>
      <c r="C232" s="48">
        <v>1</v>
      </c>
      <c r="D232" s="765">
        <v>7650</v>
      </c>
      <c r="E232" s="17">
        <f t="shared" si="13"/>
        <v>7650</v>
      </c>
      <c r="F232" s="46"/>
    </row>
    <row r="233" spans="1:6" s="16" customFormat="1" ht="17.25" customHeight="1">
      <c r="A233" s="368" t="s">
        <v>2811</v>
      </c>
      <c r="B233" s="170" t="s">
        <v>1255</v>
      </c>
      <c r="C233" s="48">
        <v>1</v>
      </c>
      <c r="D233" s="765">
        <v>7650</v>
      </c>
      <c r="E233" s="17">
        <f t="shared" si="13"/>
        <v>7650</v>
      </c>
      <c r="F233" s="46"/>
    </row>
    <row r="234" spans="1:6" s="16" customFormat="1" ht="25.5">
      <c r="A234" s="368" t="s">
        <v>2812</v>
      </c>
      <c r="B234" s="47" t="s">
        <v>621</v>
      </c>
      <c r="C234" s="48">
        <v>1</v>
      </c>
      <c r="D234" s="765">
        <v>5980</v>
      </c>
      <c r="E234" s="17">
        <f t="shared" si="13"/>
        <v>5980</v>
      </c>
      <c r="F234" s="46"/>
    </row>
    <row r="235" spans="1:6" s="16" customFormat="1">
      <c r="A235" s="368" t="s">
        <v>2813</v>
      </c>
      <c r="B235" s="409" t="s">
        <v>622</v>
      </c>
      <c r="C235" s="48">
        <v>1</v>
      </c>
      <c r="D235" s="765">
        <v>6500</v>
      </c>
      <c r="E235" s="17">
        <f t="shared" si="13"/>
        <v>6500</v>
      </c>
      <c r="F235" s="46"/>
    </row>
    <row r="236" spans="1:6" s="16" customFormat="1" ht="25.5">
      <c r="A236" s="368" t="s">
        <v>2814</v>
      </c>
      <c r="B236" s="409" t="s">
        <v>623</v>
      </c>
      <c r="C236" s="48">
        <v>1</v>
      </c>
      <c r="D236" s="765">
        <v>5980</v>
      </c>
      <c r="E236" s="17">
        <f t="shared" si="13"/>
        <v>5980</v>
      </c>
      <c r="F236" s="46"/>
    </row>
    <row r="237" spans="1:6" s="16" customFormat="1">
      <c r="A237" s="368" t="s">
        <v>2815</v>
      </c>
      <c r="B237" s="409" t="s">
        <v>624</v>
      </c>
      <c r="C237" s="48">
        <v>1</v>
      </c>
      <c r="D237" s="765">
        <v>5980</v>
      </c>
      <c r="E237" s="17">
        <f t="shared" si="13"/>
        <v>5980</v>
      </c>
      <c r="F237" s="46"/>
    </row>
    <row r="238" spans="1:6" s="16" customFormat="1" ht="25.5">
      <c r="A238" s="368" t="s">
        <v>2816</v>
      </c>
      <c r="B238" s="409" t="s">
        <v>1830</v>
      </c>
      <c r="C238" s="48">
        <v>1</v>
      </c>
      <c r="D238" s="765">
        <v>7000</v>
      </c>
      <c r="E238" s="17">
        <f t="shared" si="13"/>
        <v>7000</v>
      </c>
      <c r="F238" s="46"/>
    </row>
    <row r="239" spans="1:6" s="16" customFormat="1" ht="25.5">
      <c r="A239" s="368" t="s">
        <v>2817</v>
      </c>
      <c r="B239" s="409" t="s">
        <v>625</v>
      </c>
      <c r="C239" s="48">
        <v>1</v>
      </c>
      <c r="D239" s="765">
        <v>5980</v>
      </c>
      <c r="E239" s="17">
        <f t="shared" si="13"/>
        <v>5980</v>
      </c>
      <c r="F239" s="46"/>
    </row>
    <row r="240" spans="1:6" s="16" customFormat="1">
      <c r="A240" s="368" t="s">
        <v>2818</v>
      </c>
      <c r="B240" s="409" t="s">
        <v>1829</v>
      </c>
      <c r="C240" s="48">
        <v>1</v>
      </c>
      <c r="D240" s="765">
        <v>6320</v>
      </c>
      <c r="E240" s="17">
        <f t="shared" si="13"/>
        <v>6320</v>
      </c>
      <c r="F240" s="46"/>
    </row>
    <row r="241" spans="1:6" s="16" customFormat="1" ht="15.75" customHeight="1">
      <c r="A241" s="368" t="s">
        <v>2819</v>
      </c>
      <c r="B241" s="409" t="s">
        <v>626</v>
      </c>
      <c r="C241" s="48">
        <v>1</v>
      </c>
      <c r="D241" s="765">
        <v>5980</v>
      </c>
      <c r="E241" s="17">
        <f t="shared" si="13"/>
        <v>5980</v>
      </c>
      <c r="F241" s="46"/>
    </row>
    <row r="242" spans="1:6" s="16" customFormat="1" ht="17.25" customHeight="1">
      <c r="A242" s="368" t="s">
        <v>2820</v>
      </c>
      <c r="B242" s="409" t="s">
        <v>627</v>
      </c>
      <c r="C242" s="48">
        <v>1</v>
      </c>
      <c r="D242" s="765">
        <v>5980</v>
      </c>
      <c r="E242" s="17">
        <f t="shared" si="13"/>
        <v>5980</v>
      </c>
      <c r="F242" s="46"/>
    </row>
    <row r="243" spans="1:6" s="16" customFormat="1">
      <c r="A243" s="368"/>
      <c r="B243" s="352" t="s">
        <v>556</v>
      </c>
      <c r="C243" s="52"/>
      <c r="D243" s="296"/>
      <c r="E243" s="186"/>
    </row>
    <row r="244" spans="1:6" s="16" customFormat="1" ht="12.75" customHeight="1">
      <c r="A244" s="368" t="s">
        <v>2335</v>
      </c>
      <c r="B244" s="333" t="s">
        <v>234</v>
      </c>
      <c r="C244" s="515">
        <v>1</v>
      </c>
      <c r="D244" s="783">
        <v>3330</v>
      </c>
      <c r="E244" s="189">
        <f t="shared" ref="E244:E256" si="14">C244*D244</f>
        <v>3330</v>
      </c>
    </row>
    <row r="245" spans="1:6" s="16" customFormat="1">
      <c r="A245" s="368" t="s">
        <v>1853</v>
      </c>
      <c r="B245" s="333" t="s">
        <v>114</v>
      </c>
      <c r="C245" s="48">
        <v>1</v>
      </c>
      <c r="D245" s="784">
        <v>8300</v>
      </c>
      <c r="E245" s="189">
        <f t="shared" si="14"/>
        <v>8300</v>
      </c>
    </row>
    <row r="246" spans="1:6" s="16" customFormat="1">
      <c r="A246" s="368" t="s">
        <v>2821</v>
      </c>
      <c r="B246" s="333" t="s">
        <v>557</v>
      </c>
      <c r="C246" s="515">
        <v>1</v>
      </c>
      <c r="D246" s="783">
        <v>5200</v>
      </c>
      <c r="E246" s="189">
        <f t="shared" si="14"/>
        <v>5200</v>
      </c>
    </row>
    <row r="247" spans="1:6" s="16" customFormat="1">
      <c r="A247" s="368" t="s">
        <v>4291</v>
      </c>
      <c r="B247" s="333" t="s">
        <v>4290</v>
      </c>
      <c r="C247" s="515">
        <v>1</v>
      </c>
      <c r="D247" s="783">
        <v>5400</v>
      </c>
      <c r="E247" s="189">
        <f t="shared" si="14"/>
        <v>5400</v>
      </c>
    </row>
    <row r="248" spans="1:6" s="63" customFormat="1">
      <c r="A248" s="368" t="s">
        <v>4292</v>
      </c>
      <c r="B248" s="333" t="s">
        <v>4293</v>
      </c>
      <c r="C248" s="65">
        <v>1</v>
      </c>
      <c r="D248" s="824">
        <v>2300</v>
      </c>
      <c r="E248" s="576">
        <f t="shared" si="14"/>
        <v>2300</v>
      </c>
      <c r="F248" s="16"/>
    </row>
    <row r="249" spans="1:6" s="16" customFormat="1">
      <c r="A249" s="368" t="s">
        <v>2331</v>
      </c>
      <c r="B249" s="333" t="s">
        <v>235</v>
      </c>
      <c r="C249" s="48">
        <v>1</v>
      </c>
      <c r="D249" s="765">
        <v>60950</v>
      </c>
      <c r="E249" s="189">
        <f t="shared" si="14"/>
        <v>60950</v>
      </c>
    </row>
    <row r="250" spans="1:6" s="16" customFormat="1">
      <c r="A250" s="368" t="s">
        <v>2822</v>
      </c>
      <c r="B250" s="333" t="s">
        <v>558</v>
      </c>
      <c r="C250" s="587">
        <v>1</v>
      </c>
      <c r="D250" s="784">
        <v>1950</v>
      </c>
      <c r="E250" s="189">
        <f t="shared" si="14"/>
        <v>1950</v>
      </c>
      <c r="F250" s="25"/>
    </row>
    <row r="251" spans="1:6" s="16" customFormat="1">
      <c r="A251" s="368" t="s">
        <v>2823</v>
      </c>
      <c r="B251" s="333" t="s">
        <v>230</v>
      </c>
      <c r="C251" s="588">
        <v>1</v>
      </c>
      <c r="D251" s="784">
        <v>52900</v>
      </c>
      <c r="E251" s="189">
        <f t="shared" si="14"/>
        <v>52900</v>
      </c>
    </row>
    <row r="252" spans="1:6" s="16" customFormat="1">
      <c r="A252" s="368" t="s">
        <v>2332</v>
      </c>
      <c r="B252" s="333" t="s">
        <v>236</v>
      </c>
      <c r="C252" s="48">
        <v>1</v>
      </c>
      <c r="D252" s="765">
        <v>119000</v>
      </c>
      <c r="E252" s="189">
        <f t="shared" si="14"/>
        <v>119000</v>
      </c>
    </row>
    <row r="253" spans="1:6" s="16" customFormat="1">
      <c r="A253" s="368" t="s">
        <v>2334</v>
      </c>
      <c r="B253" s="333" t="s">
        <v>237</v>
      </c>
      <c r="C253" s="515">
        <v>1</v>
      </c>
      <c r="D253" s="784">
        <v>28750</v>
      </c>
      <c r="E253" s="189">
        <f t="shared" si="14"/>
        <v>28750</v>
      </c>
    </row>
    <row r="254" spans="1:6" s="25" customFormat="1">
      <c r="A254" s="368" t="s">
        <v>3481</v>
      </c>
      <c r="B254" s="333" t="s">
        <v>231</v>
      </c>
      <c r="C254" s="587">
        <v>1</v>
      </c>
      <c r="D254" s="785">
        <v>16790</v>
      </c>
      <c r="E254" s="189">
        <f t="shared" si="14"/>
        <v>16790</v>
      </c>
    </row>
    <row r="255" spans="1:6" s="25" customFormat="1">
      <c r="A255" s="368" t="s">
        <v>2333</v>
      </c>
      <c r="B255" s="333" t="s">
        <v>238</v>
      </c>
      <c r="C255" s="515">
        <v>1</v>
      </c>
      <c r="D255" s="784">
        <v>5520</v>
      </c>
      <c r="E255" s="189">
        <f t="shared" si="14"/>
        <v>5520</v>
      </c>
      <c r="F255" s="16"/>
    </row>
    <row r="256" spans="1:6" s="25" customFormat="1">
      <c r="A256" s="368" t="s">
        <v>4815</v>
      </c>
      <c r="B256" s="333" t="s">
        <v>4814</v>
      </c>
      <c r="C256" s="515">
        <v>1</v>
      </c>
      <c r="D256" s="784">
        <v>310</v>
      </c>
      <c r="E256" s="189">
        <f t="shared" si="14"/>
        <v>310</v>
      </c>
      <c r="F256" s="16"/>
    </row>
    <row r="257" spans="1:5" s="16" customFormat="1">
      <c r="A257" s="368"/>
      <c r="B257" s="410" t="s">
        <v>628</v>
      </c>
      <c r="C257" s="48"/>
      <c r="D257" s="298"/>
      <c r="E257" s="85">
        <f>SUM(E10:E255)</f>
        <v>3567264</v>
      </c>
    </row>
  </sheetData>
  <sheetProtection selectLockedCells="1" selectUnlockedCells="1"/>
  <sortState xmlns:xlrd2="http://schemas.microsoft.com/office/spreadsheetml/2017/richdata2" ref="A144:F146">
    <sortCondition ref="A144"/>
  </sortState>
  <customSheetViews>
    <customSheetView guid="{528656D1-32FF-4CAA-99A3-773D8B52F1E9}" topLeftCell="A187">
      <selection activeCell="B203" sqref="B203"/>
      <pageMargins left="0.70833333333333337" right="0.39374999999999999" top="0.47222222222222221" bottom="0.74861111111111112" header="0.51180555555555551" footer="0.31527777777777777"/>
      <pageSetup paperSize="9" firstPageNumber="0" orientation="portrait" horizontalDpi="300" verticalDpi="300" r:id="rId1"/>
      <headerFooter alignWithMargins="0">
    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>
      <selection activeCell="D120" sqref="D120"/>
      <pageMargins left="0.70833333333333337" right="0.39374999999999999" top="0.47222222222222221" bottom="0.74861111111111112" header="0.51180555555555551" footer="0.31527777777777777"/>
      <pageSetup paperSize="9" firstPageNumber="0" orientation="portrait" horizontalDpi="300" verticalDpi="300" r:id="rId2"/>
      <headerFooter alignWithMargins="0">
    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 topLeftCell="A131">
      <selection activeCell="B145" sqref="B145"/>
      <pageMargins left="0.70833333333333337" right="0.39374999999999999" top="0.47222222222222221" bottom="0.74861111111111112" header="0.51180555555555551" footer="0.31527777777777777"/>
      <pageSetup paperSize="9" firstPageNumber="0" orientation="portrait" horizontalDpi="300" verticalDpi="300" r:id="rId3"/>
      <headerFooter alignWithMargins="0">
    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>
      <selection activeCell="D120" sqref="D120"/>
      <pageMargins left="0.70833333333333337" right="0.39374999999999999" top="0.47222222222222221" bottom="0.74861111111111112" header="0.51180555555555551" footer="0.31527777777777777"/>
      <pageSetup paperSize="9" firstPageNumber="0" orientation="portrait" horizontalDpi="300" verticalDpi="300" r:id="rId4"/>
      <headerFooter alignWithMargins="0">
    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 topLeftCell="A97">
      <selection activeCell="B118" sqref="B118"/>
      <pageMargins left="0.70833333333333337" right="0.39374999999999999" top="0.47222222222222221" bottom="0.74861111111111112" header="0.51180555555555551" footer="0.31527777777777777"/>
      <pageSetup paperSize="9" firstPageNumber="0" orientation="portrait" horizontalDpi="300" verticalDpi="300" r:id="rId5"/>
      <headerFooter alignWithMargins="0">
    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69B2BF30-709E-4E97-8251-8899061233B0}">
      <selection activeCell="G12" sqref="G12:G210"/>
      <pageMargins left="0.70833333333333337" right="0.39374999999999999" top="0.47222222222222221" bottom="0.74861111111111112" header="0.51180555555555551" footer="0.31527777777777777"/>
      <pageSetup paperSize="9" firstPageNumber="0" orientation="portrait" horizontalDpi="300" verticalDpi="300" r:id="rId6"/>
      <headerFooter alignWithMargins="0">
    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pageMargins left="0.70833333333333337" right="0.39374999999999999" top="0.47222222222222221" bottom="0.74861111111111112" header="0.51180555555555551" footer="0.31527777777777777"/>
  <pageSetup paperSize="9" firstPageNumber="0" orientation="portrait" horizontalDpi="300" verticalDpi="300" r:id="rId7"/>
  <headerFooter alignWithMargins="0">
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204 A194:A197 A182 A67:A68 A153 A252 A78 A99:A103 A174:A176 A201 A245 A249 A257 A243 A105:A106 A151 A115:A119 A127:A129 A131:A136 A124 A58 A142 A164:A170 A144:A147 A155 A160 A192 A60:A61 A13:A34 A138:A140 A48:A54 A38:A39 A41:A45" numberStoredAsText="1"/>
  </ignoredError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ПРАЙС-ЛИСТ</vt:lpstr>
      <vt:lpstr>Точка Роста</vt:lpstr>
      <vt:lpstr>Физика </vt:lpstr>
      <vt:lpstr> РАСПРОДАЖА</vt:lpstr>
      <vt:lpstr>Астрономия</vt:lpstr>
      <vt:lpstr>Химия</vt:lpstr>
      <vt:lpstr>ОБЖ_НВП </vt:lpstr>
      <vt:lpstr>Биология </vt:lpstr>
      <vt:lpstr>Нач.школа</vt:lpstr>
      <vt:lpstr>Русск.язык</vt:lpstr>
      <vt:lpstr>Математика</vt:lpstr>
      <vt:lpstr>География</vt:lpstr>
      <vt:lpstr>История</vt:lpstr>
      <vt:lpstr>Робототех</vt:lpstr>
      <vt:lpstr>Английский</vt:lpstr>
      <vt:lpstr>Музыка</vt:lpstr>
      <vt:lpstr>Факультатив</vt:lpstr>
      <vt:lpstr>ИЗО и черчение</vt:lpstr>
      <vt:lpstr>Столярный</vt:lpstr>
      <vt:lpstr>Слесарный</vt:lpstr>
      <vt:lpstr>Спорт</vt:lpstr>
      <vt:lpstr>Домоводство</vt:lpstr>
      <vt:lpstr>Мебель и ТСО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Горбачева</dc:creator>
  <cp:lastModifiedBy>8*8*8*8</cp:lastModifiedBy>
  <cp:lastPrinted>2021-10-13T12:42:11Z</cp:lastPrinted>
  <dcterms:created xsi:type="dcterms:W3CDTF">2020-03-19T09:07:04Z</dcterms:created>
  <dcterms:modified xsi:type="dcterms:W3CDTF">2023-03-16T11:28:11Z</dcterms:modified>
</cp:coreProperties>
</file>