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350" yWindow="105" windowWidth="13440" windowHeight="11640" tabRatio="960" activeTab="2"/>
  </bookViews>
  <sheets>
    <sheet name="ПРАЙС-ЛИСТ" sheetId="1" r:id="rId1"/>
    <sheet name="Точка Роста" sheetId="26" r:id="rId2"/>
    <sheet name="Физика " sheetId="3" r:id="rId3"/>
    <sheet name=" РАСПРОДАЖА L-микро" sheetId="2" r:id="rId4"/>
    <sheet name="Астрономия" sheetId="24" r:id="rId5"/>
    <sheet name="Химия" sheetId="4" r:id="rId6"/>
    <sheet name="ОБЖ_НВП " sheetId="5" r:id="rId7"/>
    <sheet name="Биология " sheetId="6" r:id="rId8"/>
    <sheet name="Нач.школа" sheetId="7" r:id="rId9"/>
    <sheet name="Русск.язык" sheetId="9" r:id="rId10"/>
    <sheet name="Математика" sheetId="8" r:id="rId11"/>
    <sheet name="География" sheetId="10" r:id="rId12"/>
    <sheet name="История" sheetId="11" r:id="rId13"/>
    <sheet name="Робототех" sheetId="23" r:id="rId14"/>
    <sheet name="Английский" sheetId="21" r:id="rId15"/>
    <sheet name="Музыка" sheetId="20" r:id="rId16"/>
    <sheet name="Факультатив" sheetId="12" r:id="rId17"/>
    <sheet name="ИЗО и черчение" sheetId="19" r:id="rId18"/>
    <sheet name="Столярный" sheetId="15" r:id="rId19"/>
    <sheet name="Слесарный" sheetId="16" r:id="rId20"/>
    <sheet name="Спорт" sheetId="13" r:id="rId21"/>
    <sheet name="Домоводство" sheetId="14" r:id="rId22"/>
    <sheet name="Приказ 336" sheetId="25" r:id="rId23"/>
    <sheet name="Мебель и ТСО" sheetId="18" r:id="rId24"/>
    <sheet name="Лист1" sheetId="22" state="hidden" r:id="rId25"/>
  </sheets>
  <definedNames>
    <definedName name="YANDEX_13_1">'ОБЖ_НВП '!#REF!</definedName>
    <definedName name="YANDEX_6_1">'ОБЖ_НВП 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2" i="6"/>
  <c r="E138"/>
  <c r="E136"/>
  <c r="E203"/>
  <c r="E28" i="8"/>
  <c r="E27"/>
  <c r="E63" i="7"/>
  <c r="E221" i="3"/>
  <c r="E222"/>
  <c r="E138"/>
  <c r="E193" i="4"/>
  <c r="E230"/>
  <c r="E29" i="8"/>
  <c r="E165" i="4"/>
  <c r="E107" l="1"/>
  <c r="E35" i="15"/>
  <c r="E65" i="16"/>
  <c r="E32"/>
  <c r="E34"/>
  <c r="E28"/>
  <c r="E13" i="20"/>
  <c r="E31" i="6" l="1"/>
  <c r="E44" i="10"/>
  <c r="E22"/>
  <c r="E86" i="6"/>
  <c r="E85"/>
  <c r="E73"/>
  <c r="E35" i="7"/>
  <c r="E34" l="1"/>
  <c r="E33"/>
  <c r="E54" i="19"/>
  <c r="E53"/>
  <c r="E79" i="14" l="1"/>
  <c r="E269" i="6"/>
  <c r="E268"/>
  <c r="E41" i="7"/>
  <c r="E19" i="5"/>
  <c r="E31" i="8"/>
  <c r="E30"/>
  <c r="E26" i="3" l="1"/>
  <c r="E115" i="4"/>
  <c r="E109"/>
  <c r="E112"/>
  <c r="E113"/>
  <c r="E105"/>
  <c r="E99" i="3"/>
  <c r="E40" i="7"/>
  <c r="E148"/>
  <c r="E164" i="10"/>
  <c r="E159" i="7"/>
  <c r="E120"/>
  <c r="E203" i="10"/>
  <c r="E72" i="3"/>
  <c r="E174" i="6"/>
  <c r="E84" i="4"/>
  <c r="E210" i="6"/>
  <c r="E146" i="7" l="1"/>
  <c r="E16" i="24" l="1"/>
  <c r="E17"/>
  <c r="E38" i="4" l="1"/>
  <c r="E129" i="11" l="1"/>
  <c r="E130"/>
  <c r="E131"/>
  <c r="E132"/>
  <c r="E133"/>
  <c r="E134"/>
  <c r="E135"/>
  <c r="E136"/>
  <c r="E137"/>
  <c r="E138"/>
  <c r="E139"/>
  <c r="E140"/>
  <c r="E141"/>
  <c r="E117"/>
  <c r="E118"/>
  <c r="E119"/>
  <c r="E120"/>
  <c r="E121"/>
  <c r="E122"/>
  <c r="E123"/>
  <c r="E124"/>
  <c r="E125"/>
  <c r="E126"/>
  <c r="E127"/>
  <c r="E113"/>
  <c r="E114"/>
  <c r="E115"/>
  <c r="E103"/>
  <c r="E105"/>
  <c r="E106"/>
  <c r="E107"/>
  <c r="E108"/>
  <c r="E109"/>
  <c r="E110"/>
  <c r="E111"/>
  <c r="E112"/>
  <c r="E92"/>
  <c r="E93"/>
  <c r="E94"/>
  <c r="E95"/>
  <c r="E96"/>
  <c r="E97"/>
  <c r="E98"/>
  <c r="E99"/>
  <c r="E100"/>
  <c r="E101"/>
  <c r="E102"/>
  <c r="E65"/>
  <c r="E66"/>
  <c r="E67"/>
  <c r="E68"/>
  <c r="E69"/>
  <c r="E70"/>
  <c r="E71"/>
  <c r="E41"/>
  <c r="E42"/>
  <c r="E28"/>
  <c r="E29"/>
  <c r="E30"/>
  <c r="E84"/>
  <c r="E83"/>
  <c r="E82"/>
  <c r="E81"/>
  <c r="E80"/>
  <c r="E79"/>
  <c r="E78"/>
  <c r="E77"/>
  <c r="E76"/>
  <c r="E88"/>
  <c r="E87"/>
  <c r="E86"/>
  <c r="E85"/>
  <c r="E75"/>
  <c r="E176" l="1"/>
  <c r="E49" i="16"/>
  <c r="E32" i="15"/>
  <c r="E192" i="10"/>
  <c r="E190"/>
  <c r="E187"/>
  <c r="E126"/>
  <c r="E186"/>
  <c r="E181"/>
  <c r="E125"/>
  <c r="E124"/>
  <c r="E123"/>
  <c r="E184"/>
  <c r="E182"/>
  <c r="E122"/>
  <c r="E179"/>
  <c r="E116"/>
  <c r="E115"/>
  <c r="E121"/>
  <c r="E171"/>
  <c r="E169"/>
  <c r="E166"/>
  <c r="E76"/>
  <c r="E75"/>
  <c r="E160"/>
  <c r="E74"/>
  <c r="E159"/>
  <c r="E73"/>
  <c r="E72"/>
  <c r="E71"/>
  <c r="E70"/>
  <c r="E68"/>
  <c r="E154"/>
  <c r="E67"/>
  <c r="E114"/>
  <c r="E113"/>
  <c r="E64"/>
  <c r="E63"/>
  <c r="E152"/>
  <c r="E112"/>
  <c r="E111"/>
  <c r="E150"/>
  <c r="E109"/>
  <c r="E149"/>
  <c r="E108"/>
  <c r="E107"/>
  <c r="E106"/>
  <c r="E105"/>
  <c r="E104"/>
  <c r="E147"/>
  <c r="E146"/>
  <c r="E145"/>
  <c r="E142"/>
  <c r="E141"/>
  <c r="E140"/>
  <c r="E59"/>
  <c r="E58"/>
  <c r="E100"/>
  <c r="E99"/>
  <c r="E95"/>
  <c r="E114" i="7"/>
  <c r="E35" i="5"/>
  <c r="E55" i="6"/>
  <c r="E24" i="3"/>
  <c r="E25"/>
  <c r="E25" i="5"/>
  <c r="E219" i="10"/>
  <c r="E99" i="4"/>
  <c r="E177" i="6"/>
  <c r="E68" i="3"/>
  <c r="E164" l="1"/>
  <c r="E170" i="6"/>
  <c r="E194"/>
  <c r="E190"/>
  <c r="E193"/>
  <c r="E192"/>
  <c r="E18" i="21"/>
  <c r="E22"/>
  <c r="E23"/>
  <c r="E195" i="7"/>
  <c r="E197"/>
  <c r="E74"/>
  <c r="E35" i="24" l="1"/>
  <c r="E68" i="4"/>
  <c r="E195" i="6"/>
  <c r="E189"/>
  <c r="E198"/>
  <c r="E64" i="4"/>
  <c r="E289"/>
  <c r="E61" i="5"/>
  <c r="E22" i="4"/>
  <c r="E91" i="7"/>
  <c r="E90"/>
  <c r="E25" i="8"/>
  <c r="E82" i="3"/>
  <c r="E40" i="10"/>
  <c r="E59" i="24"/>
  <c r="E52" i="19"/>
  <c r="E98" i="4"/>
  <c r="E67" i="5"/>
  <c r="E33" i="14"/>
  <c r="E175" i="5"/>
  <c r="E33"/>
  <c r="E34"/>
  <c r="E30"/>
  <c r="E29"/>
  <c r="E56"/>
  <c r="E250" i="3"/>
  <c r="E248"/>
  <c r="E249"/>
  <c r="E247"/>
  <c r="E79" i="15"/>
  <c r="E33" i="16"/>
  <c r="E30"/>
  <c r="E50" i="15"/>
  <c r="E207" i="3"/>
  <c r="E209"/>
  <c r="E57" i="24"/>
  <c r="E11"/>
  <c r="E67" i="3"/>
  <c r="E84" i="6"/>
  <c r="E82"/>
  <c r="E21" i="4"/>
  <c r="E208" i="3"/>
  <c r="E99" i="13"/>
  <c r="E162" i="6"/>
  <c r="E169"/>
  <c r="E25" i="4"/>
  <c r="E218" i="6"/>
  <c r="E84" i="3"/>
  <c r="E32" i="20"/>
  <c r="E161" i="6"/>
  <c r="E13" i="7"/>
  <c r="E164" i="6"/>
  <c r="E171"/>
  <c r="E21"/>
  <c r="E59" i="4"/>
  <c r="E39" i="6"/>
  <c r="E49"/>
  <c r="E23" i="8"/>
  <c r="E111" i="3"/>
  <c r="E146"/>
  <c r="E145"/>
  <c r="E168" i="6"/>
  <c r="E168" i="10"/>
  <c r="E66" i="14"/>
  <c r="E54" i="24"/>
  <c r="E53" i="21"/>
  <c r="E55"/>
  <c r="E163" i="3"/>
  <c r="E50" i="7"/>
  <c r="E115" i="5"/>
  <c r="E125"/>
  <c r="E70" i="16"/>
  <c r="E88" i="3"/>
  <c r="E108" i="4"/>
  <c r="E111"/>
  <c r="E116"/>
  <c r="E100"/>
  <c r="E97"/>
  <c r="E18" i="3"/>
  <c r="E54" i="4"/>
  <c r="E12" i="10"/>
  <c r="E120" i="4"/>
  <c r="E119"/>
  <c r="E118"/>
  <c r="E117"/>
  <c r="E114"/>
  <c r="E110"/>
  <c r="E106"/>
  <c r="E104"/>
  <c r="E103"/>
  <c r="E102"/>
  <c r="E101"/>
  <c r="E96"/>
  <c r="E129" i="3"/>
  <c r="E128"/>
  <c r="E122"/>
  <c r="E95" i="7"/>
  <c r="E185" i="6"/>
  <c r="E191"/>
  <c r="E94" i="3"/>
  <c r="E11" i="23"/>
  <c r="E198" i="4"/>
  <c r="E201"/>
  <c r="E145"/>
  <c r="E230" i="6"/>
  <c r="E41" i="4"/>
  <c r="E156"/>
  <c r="E153" i="5"/>
  <c r="E139"/>
  <c r="E73"/>
  <c r="E119"/>
  <c r="E110"/>
  <c r="E109"/>
  <c r="E108"/>
  <c r="E97"/>
  <c r="E49" i="24"/>
  <c r="E202" i="3"/>
  <c r="E192"/>
  <c r="E113" i="7"/>
  <c r="E112"/>
  <c r="E73"/>
  <c r="E48" i="10"/>
  <c r="E66" i="7"/>
  <c r="E76"/>
  <c r="E219" i="6"/>
  <c r="E217" i="4"/>
  <c r="E218"/>
  <c r="E23" i="24"/>
  <c r="E35" i="4"/>
  <c r="E153"/>
  <c r="E290"/>
  <c r="E259" i="3"/>
  <c r="E124" i="16"/>
  <c r="E100" i="15"/>
  <c r="E21" i="7"/>
  <c r="E20"/>
  <c r="E51" i="21"/>
  <c r="E26" i="8"/>
  <c r="E239" i="3"/>
  <c r="E240"/>
  <c r="E238"/>
  <c r="E237"/>
  <c r="E236"/>
  <c r="E235"/>
  <c r="E234"/>
  <c r="E233"/>
  <c r="E232"/>
  <c r="E231"/>
  <c r="E230"/>
  <c r="E229"/>
  <c r="E177" i="5"/>
  <c r="E176"/>
  <c r="E66" i="4"/>
  <c r="E51"/>
  <c r="E201" i="6"/>
  <c r="E73" i="4"/>
  <c r="E124" i="3"/>
  <c r="E95"/>
  <c r="E104"/>
  <c r="E83"/>
  <c r="E115"/>
  <c r="E157"/>
  <c r="E22"/>
  <c r="E231" i="4"/>
  <c r="E206" i="6"/>
  <c r="E132" i="7"/>
  <c r="E78" i="4"/>
  <c r="E72"/>
  <c r="E49" i="10"/>
  <c r="E12" i="23"/>
  <c r="E25" i="10"/>
  <c r="E87" i="4"/>
  <c r="E176"/>
  <c r="E25" i="23"/>
  <c r="E24"/>
  <c r="E23"/>
  <c r="E22"/>
  <c r="E21"/>
  <c r="E37"/>
  <c r="E36"/>
  <c r="E35"/>
  <c r="E34"/>
  <c r="E33"/>
  <c r="E32"/>
  <c r="E31"/>
  <c r="E30"/>
  <c r="E29"/>
  <c r="E28"/>
  <c r="E27"/>
  <c r="E26"/>
  <c r="E17"/>
  <c r="E16"/>
  <c r="E20"/>
  <c r="E19"/>
  <c r="E18"/>
  <c r="E15"/>
  <c r="E14"/>
  <c r="E13"/>
  <c r="E10"/>
  <c r="E146" i="4"/>
  <c r="E44"/>
  <c r="E19" i="19"/>
  <c r="E291" i="4"/>
  <c r="E97" i="10"/>
  <c r="E54" i="5"/>
  <c r="E39" i="24"/>
  <c r="E155" i="11"/>
  <c r="E154"/>
  <c r="E75" i="4"/>
  <c r="E224" i="6"/>
  <c r="E223"/>
  <c r="E54" i="10"/>
  <c r="E24" i="5"/>
  <c r="E22" i="24"/>
  <c r="E51" i="10"/>
  <c r="E47"/>
  <c r="E85" i="3"/>
  <c r="E19" i="24"/>
  <c r="E59" i="3"/>
  <c r="E53"/>
  <c r="E64"/>
  <c r="E28" i="24"/>
  <c r="E29"/>
  <c r="E30"/>
  <c r="E147" i="4"/>
  <c r="E152" i="3"/>
  <c r="E258"/>
  <c r="E285" i="4"/>
  <c r="E293"/>
  <c r="E102" i="3"/>
  <c r="E200" i="4"/>
  <c r="E89" i="3"/>
  <c r="E98"/>
  <c r="E20" i="24"/>
  <c r="E77" i="8"/>
  <c r="E87" i="5"/>
  <c r="E72" i="7"/>
  <c r="E160" i="6"/>
  <c r="E46" i="4"/>
  <c r="E135"/>
  <c r="E134"/>
  <c r="E25" i="14"/>
  <c r="E208" i="5"/>
  <c r="E207"/>
  <c r="E206"/>
  <c r="E205"/>
  <c r="E204"/>
  <c r="E203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5"/>
  <c r="E154"/>
  <c r="E152"/>
  <c r="E151"/>
  <c r="E150"/>
  <c r="E149"/>
  <c r="E148"/>
  <c r="E147"/>
  <c r="E146"/>
  <c r="E145"/>
  <c r="E144"/>
  <c r="E143"/>
  <c r="E142"/>
  <c r="E141"/>
  <c r="E140"/>
  <c r="E138"/>
  <c r="E137"/>
  <c r="E136"/>
  <c r="E135"/>
  <c r="E134"/>
  <c r="E133"/>
  <c r="E132"/>
  <c r="E131"/>
  <c r="E130"/>
  <c r="E129"/>
  <c r="E128"/>
  <c r="E127"/>
  <c r="E126"/>
  <c r="E124"/>
  <c r="E123"/>
  <c r="E122"/>
  <c r="E121"/>
  <c r="E120"/>
  <c r="E118"/>
  <c r="E117"/>
  <c r="E116"/>
  <c r="E114"/>
  <c r="E113"/>
  <c r="E112"/>
  <c r="E111"/>
  <c r="E107"/>
  <c r="E106"/>
  <c r="E105"/>
  <c r="E104"/>
  <c r="E103"/>
  <c r="E102"/>
  <c r="E101"/>
  <c r="E100"/>
  <c r="E99"/>
  <c r="E98"/>
  <c r="E96"/>
  <c r="E95"/>
  <c r="E94"/>
  <c r="E92"/>
  <c r="E91"/>
  <c r="E90"/>
  <c r="E89"/>
  <c r="E88"/>
  <c r="E86"/>
  <c r="E85"/>
  <c r="E84"/>
  <c r="E83"/>
  <c r="E82"/>
  <c r="E81"/>
  <c r="E80"/>
  <c r="E79"/>
  <c r="E78"/>
  <c r="E77"/>
  <c r="E76"/>
  <c r="E75"/>
  <c r="E74"/>
  <c r="E71"/>
  <c r="E70"/>
  <c r="E69"/>
  <c r="E68"/>
  <c r="E66"/>
  <c r="E65"/>
  <c r="E64"/>
  <c r="E63"/>
  <c r="E62"/>
  <c r="E60"/>
  <c r="E59"/>
  <c r="E58"/>
  <c r="E57"/>
  <c r="E55"/>
  <c r="E53"/>
  <c r="E52"/>
  <c r="E51"/>
  <c r="E50"/>
  <c r="E49"/>
  <c r="E48"/>
  <c r="E47"/>
  <c r="E46"/>
  <c r="E45"/>
  <c r="E44"/>
  <c r="E43"/>
  <c r="E42"/>
  <c r="E40"/>
  <c r="E39"/>
  <c r="E38"/>
  <c r="E37"/>
  <c r="E36"/>
  <c r="E28"/>
  <c r="E27"/>
  <c r="E31"/>
  <c r="E26"/>
  <c r="E23"/>
  <c r="E22"/>
  <c r="E21"/>
  <c r="E20"/>
  <c r="E18"/>
  <c r="E17"/>
  <c r="E16"/>
  <c r="E15"/>
  <c r="E13"/>
  <c r="E12"/>
  <c r="E11"/>
  <c r="E137" i="3"/>
  <c r="E29" i="6"/>
  <c r="E76" i="15"/>
  <c r="E159" i="4"/>
  <c r="E128"/>
  <c r="E211" i="11"/>
  <c r="E23" i="4"/>
  <c r="E163" i="6"/>
  <c r="E22" i="20"/>
  <c r="E28"/>
  <c r="E27"/>
  <c r="E37" i="13"/>
  <c r="E28"/>
  <c r="E32"/>
  <c r="E75" i="14"/>
  <c r="E74"/>
  <c r="E213" i="3"/>
  <c r="E212"/>
  <c r="E51" i="6"/>
  <c r="E45"/>
  <c r="E276"/>
  <c r="E75" i="8"/>
  <c r="E273" i="4"/>
  <c r="E241" i="3"/>
  <c r="E228"/>
  <c r="E227"/>
  <c r="E226"/>
  <c r="E232" i="6"/>
  <c r="E231"/>
  <c r="E203" i="4"/>
  <c r="E222" i="6"/>
  <c r="E221"/>
  <c r="E213"/>
  <c r="E193" i="3"/>
  <c r="E29" i="7"/>
  <c r="E60"/>
  <c r="E137" i="6"/>
  <c r="E140"/>
  <c r="E157"/>
  <c r="E228"/>
  <c r="E75" i="3"/>
  <c r="E82" i="4"/>
  <c r="E63" i="6"/>
  <c r="E159" i="3"/>
  <c r="E21" i="19"/>
  <c r="E36"/>
  <c r="E16"/>
  <c r="E94" i="15"/>
  <c r="E99" i="16"/>
  <c r="E48" i="14"/>
  <c r="E46"/>
  <c r="E181" i="3"/>
  <c r="E49" i="19"/>
  <c r="E161" i="4"/>
  <c r="E118" i="3"/>
  <c r="E29" i="4"/>
  <c r="E26" i="14"/>
  <c r="E144" i="11"/>
  <c r="E143"/>
  <c r="E36" i="14"/>
  <c r="E97" i="13"/>
  <c r="E176" i="6"/>
  <c r="E18" i="4"/>
  <c r="E17"/>
  <c r="E36" i="3"/>
  <c r="E227" i="6"/>
  <c r="E226"/>
  <c r="E149" i="3"/>
  <c r="E160" i="4"/>
  <c r="E296"/>
  <c r="E297"/>
  <c r="E172" i="6"/>
  <c r="E173"/>
  <c r="E129" i="7"/>
  <c r="E64" i="24"/>
  <c r="E99" i="15"/>
  <c r="E39" i="10"/>
  <c r="E56" i="24"/>
  <c r="E260" i="3"/>
  <c r="E256"/>
  <c r="E19" i="7"/>
  <c r="E57" i="21"/>
  <c r="E31"/>
  <c r="E38" i="10"/>
  <c r="E128" i="7"/>
  <c r="E272" i="6"/>
  <c r="E251"/>
  <c r="E42"/>
  <c r="E105" i="3"/>
  <c r="E18" i="9"/>
  <c r="E20" i="8"/>
  <c r="E18" i="11"/>
  <c r="E45" i="10"/>
  <c r="E110"/>
  <c r="E37"/>
  <c r="E14" i="6"/>
  <c r="E13"/>
  <c r="E12"/>
  <c r="E11"/>
  <c r="E15"/>
  <c r="E16"/>
  <c r="E17"/>
  <c r="E18"/>
  <c r="E19"/>
  <c r="E20"/>
  <c r="E22"/>
  <c r="E23"/>
  <c r="E24"/>
  <c r="E25"/>
  <c r="E26"/>
  <c r="E27"/>
  <c r="E28"/>
  <c r="E30"/>
  <c r="E33"/>
  <c r="E34"/>
  <c r="E35"/>
  <c r="E36"/>
  <c r="E37"/>
  <c r="E38"/>
  <c r="E40"/>
  <c r="E41"/>
  <c r="E43"/>
  <c r="E44"/>
  <c r="E46"/>
  <c r="E47"/>
  <c r="E48"/>
  <c r="E50"/>
  <c r="E53"/>
  <c r="E54"/>
  <c r="E56"/>
  <c r="E57"/>
  <c r="E58"/>
  <c r="E59"/>
  <c r="E60"/>
  <c r="E61"/>
  <c r="E62"/>
  <c r="E64"/>
  <c r="E67"/>
  <c r="E68"/>
  <c r="E69"/>
  <c r="E71"/>
  <c r="E72"/>
  <c r="E74"/>
  <c r="E75"/>
  <c r="E76"/>
  <c r="E77"/>
  <c r="E78"/>
  <c r="E79"/>
  <c r="E80"/>
  <c r="E81"/>
  <c r="E87"/>
  <c r="E88"/>
  <c r="E89"/>
  <c r="E90"/>
  <c r="E91"/>
  <c r="E92"/>
  <c r="E93"/>
  <c r="E94"/>
  <c r="E95"/>
  <c r="E96"/>
  <c r="E97"/>
  <c r="E98"/>
  <c r="E100"/>
  <c r="E101"/>
  <c r="E102"/>
  <c r="E103"/>
  <c r="E104"/>
  <c r="E105"/>
  <c r="E106"/>
  <c r="E107"/>
  <c r="E108"/>
  <c r="E109"/>
  <c r="E110"/>
  <c r="E111"/>
  <c r="E112"/>
  <c r="E114"/>
  <c r="E115"/>
  <c r="E116"/>
  <c r="E117"/>
  <c r="E118"/>
  <c r="E119"/>
  <c r="E121"/>
  <c r="E122"/>
  <c r="E123"/>
  <c r="E124"/>
  <c r="E125"/>
  <c r="E126"/>
  <c r="E127"/>
  <c r="E128"/>
  <c r="E129"/>
  <c r="E130"/>
  <c r="E131"/>
  <c r="E132"/>
  <c r="E133"/>
  <c r="E134"/>
  <c r="E135"/>
  <c r="E139"/>
  <c r="E141"/>
  <c r="E143"/>
  <c r="E145"/>
  <c r="E146"/>
  <c r="E147"/>
  <c r="E148"/>
  <c r="E149"/>
  <c r="E150"/>
  <c r="E151"/>
  <c r="E152"/>
  <c r="E153"/>
  <c r="E154"/>
  <c r="E155"/>
  <c r="E156"/>
  <c r="E159"/>
  <c r="E165"/>
  <c r="E166"/>
  <c r="E167"/>
  <c r="E175"/>
  <c r="E178"/>
  <c r="E179"/>
  <c r="E180"/>
  <c r="E181"/>
  <c r="E183"/>
  <c r="E184"/>
  <c r="E186"/>
  <c r="E187"/>
  <c r="E196"/>
  <c r="E197"/>
  <c r="E199"/>
  <c r="E200"/>
  <c r="E202"/>
  <c r="E204"/>
  <c r="E188"/>
  <c r="E205"/>
  <c r="E207"/>
  <c r="E208"/>
  <c r="E209"/>
  <c r="E211"/>
  <c r="E214"/>
  <c r="E215"/>
  <c r="E216"/>
  <c r="E217"/>
  <c r="E220"/>
  <c r="E225"/>
  <c r="E229"/>
  <c r="E233"/>
  <c r="E234"/>
  <c r="E235"/>
  <c r="E236"/>
  <c r="E237"/>
  <c r="E239"/>
  <c r="E240"/>
  <c r="E241"/>
  <c r="E242"/>
  <c r="E243"/>
  <c r="E244"/>
  <c r="E245"/>
  <c r="E246"/>
  <c r="E247"/>
  <c r="E248"/>
  <c r="E249"/>
  <c r="E250"/>
  <c r="E252"/>
  <c r="E253"/>
  <c r="E254"/>
  <c r="E255"/>
  <c r="E256"/>
  <c r="E258"/>
  <c r="E259"/>
  <c r="E260"/>
  <c r="E261"/>
  <c r="E262"/>
  <c r="E263"/>
  <c r="E264"/>
  <c r="E265"/>
  <c r="E266"/>
  <c r="E267"/>
  <c r="E270"/>
  <c r="E271"/>
  <c r="E273"/>
  <c r="E274"/>
  <c r="E275"/>
  <c r="E278"/>
  <c r="E279"/>
  <c r="E280"/>
  <c r="E281"/>
  <c r="E282"/>
  <c r="E283"/>
  <c r="E18" i="15"/>
  <c r="E77" i="16"/>
  <c r="E292" i="4"/>
  <c r="E123"/>
  <c r="E139"/>
  <c r="E276"/>
  <c r="E224"/>
  <c r="E58" i="7"/>
  <c r="E162" i="3"/>
  <c r="E67" i="16"/>
  <c r="E52" i="24"/>
  <c r="E67"/>
  <c r="E60"/>
  <c r="E65"/>
  <c r="E63"/>
  <c r="E62"/>
  <c r="E61"/>
  <c r="E53"/>
  <c r="E47"/>
  <c r="E50"/>
  <c r="E48"/>
  <c r="E46"/>
  <c r="E55"/>
  <c r="E51"/>
  <c r="E45"/>
  <c r="E42"/>
  <c r="E41"/>
  <c r="E40"/>
  <c r="E38"/>
  <c r="E37"/>
  <c r="E10"/>
  <c r="E12"/>
  <c r="E13"/>
  <c r="E14"/>
  <c r="E15"/>
  <c r="E18"/>
  <c r="E21"/>
  <c r="E24"/>
  <c r="E25"/>
  <c r="E27"/>
  <c r="E32"/>
  <c r="E33"/>
  <c r="E34"/>
  <c r="E255" i="3"/>
  <c r="E74" i="16"/>
  <c r="E11" i="10"/>
  <c r="E12" i="8"/>
  <c r="E11"/>
  <c r="E13"/>
  <c r="E14"/>
  <c r="E15"/>
  <c r="E16"/>
  <c r="E17"/>
  <c r="E18"/>
  <c r="E19"/>
  <c r="E22"/>
  <c r="E24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5"/>
  <c r="E66"/>
  <c r="E67"/>
  <c r="E68"/>
  <c r="E69"/>
  <c r="E70"/>
  <c r="E71"/>
  <c r="E72"/>
  <c r="E73"/>
  <c r="E74"/>
  <c r="E76"/>
  <c r="E79"/>
  <c r="E80"/>
  <c r="E81"/>
  <c r="E82"/>
  <c r="E83"/>
  <c r="E181" i="4"/>
  <c r="E140"/>
  <c r="E89" i="7"/>
  <c r="E281" i="4"/>
  <c r="E47" i="19"/>
  <c r="E46"/>
  <c r="E45"/>
  <c r="E41"/>
  <c r="E43"/>
  <c r="E40"/>
  <c r="E38"/>
  <c r="E158" i="4"/>
  <c r="E194"/>
  <c r="E183"/>
  <c r="E35" i="16"/>
  <c r="E143" i="3"/>
  <c r="E158" i="7"/>
  <c r="E54" i="13"/>
  <c r="E27"/>
  <c r="E19"/>
  <c r="E27" i="15"/>
  <c r="E79" i="16"/>
  <c r="E51" i="15"/>
  <c r="E95" i="16"/>
  <c r="E47" i="3"/>
  <c r="E21" i="14"/>
  <c r="E33" i="20"/>
  <c r="E34"/>
  <c r="E35"/>
  <c r="E31"/>
  <c r="E52" i="10"/>
  <c r="E50"/>
  <c r="E53"/>
  <c r="E167"/>
  <c r="E258" i="4"/>
  <c r="E256"/>
  <c r="E255"/>
  <c r="E247"/>
  <c r="E242"/>
  <c r="E239"/>
  <c r="E240"/>
  <c r="E237"/>
  <c r="E254"/>
  <c r="E253"/>
  <c r="E252"/>
  <c r="E251"/>
  <c r="E250"/>
  <c r="E249"/>
  <c r="E248"/>
  <c r="E246"/>
  <c r="E245"/>
  <c r="E244"/>
  <c r="E243"/>
  <c r="E241"/>
  <c r="E238"/>
  <c r="E236"/>
  <c r="E235"/>
  <c r="E234"/>
  <c r="E233"/>
  <c r="E232"/>
  <c r="E257"/>
  <c r="E259"/>
  <c r="E261"/>
  <c r="E262"/>
  <c r="E263"/>
  <c r="E264"/>
  <c r="E265"/>
  <c r="E266"/>
  <c r="E267"/>
  <c r="E268"/>
  <c r="E269"/>
  <c r="E270"/>
  <c r="E271"/>
  <c r="E272"/>
  <c r="E274"/>
  <c r="E275"/>
  <c r="E31" i="16"/>
  <c r="E152" i="4"/>
  <c r="E142"/>
  <c r="E132"/>
  <c r="E113" i="16"/>
  <c r="E92" i="15"/>
  <c r="E101"/>
  <c r="E23" i="16"/>
  <c r="E26" i="15"/>
  <c r="E195" i="10"/>
  <c r="E194"/>
  <c r="E62" i="19"/>
  <c r="E201" i="3"/>
  <c r="E27" i="19"/>
  <c r="E26"/>
  <c r="E54" i="15"/>
  <c r="E204" i="4"/>
  <c r="E205"/>
  <c r="E206"/>
  <c r="E208" i="10"/>
  <c r="E207"/>
  <c r="E36" i="15"/>
  <c r="E75" i="7"/>
  <c r="E12"/>
  <c r="E14"/>
  <c r="E15"/>
  <c r="E16"/>
  <c r="E17"/>
  <c r="E18"/>
  <c r="E22"/>
  <c r="E23"/>
  <c r="E24"/>
  <c r="E25"/>
  <c r="E26"/>
  <c r="E27"/>
  <c r="E28"/>
  <c r="E30"/>
  <c r="E32"/>
  <c r="E36"/>
  <c r="E37"/>
  <c r="E38"/>
  <c r="E42"/>
  <c r="E43"/>
  <c r="E46"/>
  <c r="E47"/>
  <c r="E48"/>
  <c r="E49"/>
  <c r="E51"/>
  <c r="E52"/>
  <c r="E53"/>
  <c r="E54"/>
  <c r="E55"/>
  <c r="E56"/>
  <c r="E59"/>
  <c r="E61"/>
  <c r="E62"/>
  <c r="E64"/>
  <c r="E65"/>
  <c r="E67"/>
  <c r="E68"/>
  <c r="E69"/>
  <c r="E70"/>
  <c r="E71"/>
  <c r="E77"/>
  <c r="E78"/>
  <c r="E79"/>
  <c r="E81"/>
  <c r="E82"/>
  <c r="E84"/>
  <c r="E85"/>
  <c r="E88"/>
  <c r="E92"/>
  <c r="E93"/>
  <c r="E94"/>
  <c r="E96"/>
  <c r="E97"/>
  <c r="E98"/>
  <c r="E99"/>
  <c r="E100"/>
  <c r="E101"/>
  <c r="E102"/>
  <c r="E103"/>
  <c r="E104"/>
  <c r="E105"/>
  <c r="E106"/>
  <c r="E107"/>
  <c r="E108"/>
  <c r="E110"/>
  <c r="E111"/>
  <c r="E125"/>
  <c r="E116"/>
  <c r="E117"/>
  <c r="E119"/>
  <c r="E121"/>
  <c r="E122"/>
  <c r="E123"/>
  <c r="E124"/>
  <c r="E126"/>
  <c r="E115"/>
  <c r="E118"/>
  <c r="E131"/>
  <c r="E133"/>
  <c r="E134"/>
  <c r="E135"/>
  <c r="E136"/>
  <c r="E138"/>
  <c r="E139"/>
  <c r="E140"/>
  <c r="E141"/>
  <c r="E142"/>
  <c r="E143"/>
  <c r="E145"/>
  <c r="E144"/>
  <c r="E149"/>
  <c r="E150"/>
  <c r="E153"/>
  <c r="E154"/>
  <c r="E155"/>
  <c r="E156"/>
  <c r="E157"/>
  <c r="E160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6"/>
  <c r="E198"/>
  <c r="E199"/>
  <c r="E201"/>
  <c r="E202"/>
  <c r="E203"/>
  <c r="E204"/>
  <c r="E205"/>
  <c r="E206"/>
  <c r="E207"/>
  <c r="E208"/>
  <c r="E209"/>
  <c r="E210"/>
  <c r="E211"/>
  <c r="E212"/>
  <c r="E53" i="4"/>
  <c r="E252" i="3"/>
  <c r="E263"/>
  <c r="E262"/>
  <c r="E261"/>
  <c r="E16"/>
  <c r="E50" i="19"/>
  <c r="E44"/>
  <c r="E48"/>
  <c r="E42"/>
  <c r="E39"/>
  <c r="E37"/>
  <c r="E173" i="3"/>
  <c r="E29" i="15"/>
  <c r="E16" i="21"/>
  <c r="E15"/>
  <c r="E14"/>
  <c r="E56"/>
  <c r="E54"/>
  <c r="E50"/>
  <c r="E52"/>
  <c r="E58"/>
  <c r="E26" i="4"/>
  <c r="E40" i="3"/>
  <c r="E37"/>
  <c r="E294" i="4"/>
  <c r="E295"/>
  <c r="E150"/>
  <c r="E220" i="3"/>
  <c r="E229" i="10"/>
  <c r="E54" i="11"/>
  <c r="E18" i="18"/>
  <c r="E24" i="14"/>
  <c r="E209" i="10"/>
  <c r="E196"/>
  <c r="E282" i="4"/>
  <c r="E209" i="11"/>
  <c r="E283" i="4"/>
  <c r="E287"/>
  <c r="E204" i="10"/>
  <c r="E185" i="4"/>
  <c r="E118" i="16"/>
  <c r="E117"/>
  <c r="E97" i="15"/>
  <c r="E96"/>
  <c r="E76" i="3"/>
  <c r="E80" i="10"/>
  <c r="E39" i="20"/>
  <c r="E18" i="14"/>
  <c r="E35"/>
  <c r="E34"/>
  <c r="E74" i="9"/>
  <c r="E113" i="3"/>
  <c r="E203"/>
  <c r="E200"/>
  <c r="E199"/>
  <c r="E44" i="21"/>
  <c r="E45"/>
  <c r="E46"/>
  <c r="E47"/>
  <c r="E11"/>
  <c r="E12"/>
  <c r="E13"/>
  <c r="E19"/>
  <c r="E20"/>
  <c r="E25"/>
  <c r="E26"/>
  <c r="E27"/>
  <c r="E28"/>
  <c r="E29"/>
  <c r="E30"/>
  <c r="E33"/>
  <c r="E34"/>
  <c r="E35"/>
  <c r="E36"/>
  <c r="E37"/>
  <c r="E39"/>
  <c r="E40"/>
  <c r="E41"/>
  <c r="E42"/>
  <c r="E49"/>
  <c r="E238" i="10"/>
  <c r="E235"/>
  <c r="E236"/>
  <c r="E237"/>
  <c r="E234"/>
  <c r="E14"/>
  <c r="E23"/>
  <c r="E24"/>
  <c r="E26"/>
  <c r="E27"/>
  <c r="E28"/>
  <c r="E29"/>
  <c r="E30"/>
  <c r="E31"/>
  <c r="E32"/>
  <c r="E34"/>
  <c r="E16"/>
  <c r="E17"/>
  <c r="E18"/>
  <c r="E19"/>
  <c r="E33"/>
  <c r="E13"/>
  <c r="E15"/>
  <c r="E35"/>
  <c r="E20"/>
  <c r="E21"/>
  <c r="E36"/>
  <c r="E41"/>
  <c r="E42"/>
  <c r="E43"/>
  <c r="E57"/>
  <c r="E60"/>
  <c r="E61"/>
  <c r="E62"/>
  <c r="E65"/>
  <c r="E66"/>
  <c r="E69"/>
  <c r="E78"/>
  <c r="E79"/>
  <c r="E81"/>
  <c r="E86"/>
  <c r="E87"/>
  <c r="E91"/>
  <c r="E92"/>
  <c r="E94"/>
  <c r="E96"/>
  <c r="E98"/>
  <c r="E101"/>
  <c r="E102"/>
  <c r="E103"/>
  <c r="E117"/>
  <c r="E118"/>
  <c r="E119"/>
  <c r="E120"/>
  <c r="E130"/>
  <c r="E131"/>
  <c r="E138"/>
  <c r="E139"/>
  <c r="E143"/>
  <c r="E144"/>
  <c r="E148"/>
  <c r="E151"/>
  <c r="E153"/>
  <c r="E155"/>
  <c r="E156"/>
  <c r="E157"/>
  <c r="E158"/>
  <c r="E161"/>
  <c r="E162"/>
  <c r="E163"/>
  <c r="E165"/>
  <c r="E170"/>
  <c r="E172"/>
  <c r="E173"/>
  <c r="E174"/>
  <c r="E175"/>
  <c r="E176"/>
  <c r="E177"/>
  <c r="E178"/>
  <c r="E180"/>
  <c r="E183"/>
  <c r="E185"/>
  <c r="E188"/>
  <c r="E189"/>
  <c r="E191"/>
  <c r="E197"/>
  <c r="E198"/>
  <c r="E199"/>
  <c r="E200"/>
  <c r="E201"/>
  <c r="E202"/>
  <c r="E205"/>
  <c r="E206"/>
  <c r="E210"/>
  <c r="E212"/>
  <c r="E213"/>
  <c r="E214"/>
  <c r="E215"/>
  <c r="E216"/>
  <c r="E217"/>
  <c r="E218"/>
  <c r="E220"/>
  <c r="E221"/>
  <c r="E222"/>
  <c r="E223"/>
  <c r="E224"/>
  <c r="E225"/>
  <c r="E227"/>
  <c r="E228"/>
  <c r="E230"/>
  <c r="E231"/>
  <c r="E232"/>
  <c r="E11" i="14"/>
  <c r="E12"/>
  <c r="E13"/>
  <c r="E14"/>
  <c r="E15"/>
  <c r="E16"/>
  <c r="E19"/>
  <c r="E20"/>
  <c r="E22"/>
  <c r="E23"/>
  <c r="E27"/>
  <c r="E28"/>
  <c r="E29"/>
  <c r="E30"/>
  <c r="E31"/>
  <c r="E32"/>
  <c r="E37"/>
  <c r="E38"/>
  <c r="E39"/>
  <c r="E40"/>
  <c r="E41"/>
  <c r="E42"/>
  <c r="E43"/>
  <c r="E45"/>
  <c r="E47"/>
  <c r="E49"/>
  <c r="E50"/>
  <c r="E51"/>
  <c r="E52"/>
  <c r="E53"/>
  <c r="E54"/>
  <c r="E55"/>
  <c r="E56"/>
  <c r="E57"/>
  <c r="E58"/>
  <c r="E59"/>
  <c r="E60"/>
  <c r="E61"/>
  <c r="E62"/>
  <c r="E63"/>
  <c r="E64"/>
  <c r="E67"/>
  <c r="E68"/>
  <c r="E69"/>
  <c r="E70"/>
  <c r="E71"/>
  <c r="E72"/>
  <c r="E76"/>
  <c r="E77"/>
  <c r="E78"/>
  <c r="E80"/>
  <c r="E81"/>
  <c r="E83"/>
  <c r="E84"/>
  <c r="E85"/>
  <c r="E86"/>
  <c r="E88"/>
  <c r="E89"/>
  <c r="E90"/>
  <c r="E91"/>
  <c r="E11" i="19"/>
  <c r="E12"/>
  <c r="E13"/>
  <c r="E14"/>
  <c r="E15"/>
  <c r="E18"/>
  <c r="E20"/>
  <c r="E22"/>
  <c r="E24"/>
  <c r="E25"/>
  <c r="E28"/>
  <c r="E29"/>
  <c r="E30"/>
  <c r="E31"/>
  <c r="E32"/>
  <c r="E33"/>
  <c r="E34"/>
  <c r="E55"/>
  <c r="E57"/>
  <c r="E61"/>
  <c r="E60"/>
  <c r="E58"/>
  <c r="E59"/>
  <c r="E56"/>
  <c r="E11" i="11"/>
  <c r="E12"/>
  <c r="E13"/>
  <c r="E14"/>
  <c r="E15"/>
  <c r="E16"/>
  <c r="E17"/>
  <c r="E21"/>
  <c r="E22"/>
  <c r="E23"/>
  <c r="E24"/>
  <c r="E25"/>
  <c r="E26"/>
  <c r="E27"/>
  <c r="E32"/>
  <c r="E33"/>
  <c r="E34"/>
  <c r="E35"/>
  <c r="E36"/>
  <c r="E37"/>
  <c r="E38"/>
  <c r="E39"/>
  <c r="E40"/>
  <c r="E43"/>
  <c r="E45"/>
  <c r="E46"/>
  <c r="E47"/>
  <c r="E48"/>
  <c r="E49"/>
  <c r="E50"/>
  <c r="E51"/>
  <c r="E52"/>
  <c r="E53"/>
  <c r="E55"/>
  <c r="E56"/>
  <c r="E58"/>
  <c r="E59"/>
  <c r="E60"/>
  <c r="E61"/>
  <c r="E62"/>
  <c r="E63"/>
  <c r="E64"/>
  <c r="E72"/>
  <c r="E73"/>
  <c r="E89"/>
  <c r="E145"/>
  <c r="E146"/>
  <c r="E147"/>
  <c r="E148"/>
  <c r="E149"/>
  <c r="E150"/>
  <c r="E151"/>
  <c r="E152"/>
  <c r="E153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7"/>
  <c r="E178"/>
  <c r="E179"/>
  <c r="E180"/>
  <c r="E181"/>
  <c r="E182"/>
  <c r="E183"/>
  <c r="E184"/>
  <c r="E185"/>
  <c r="E186"/>
  <c r="E187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10"/>
  <c r="E212"/>
  <c r="E213"/>
  <c r="E214"/>
  <c r="E215"/>
  <c r="E9" i="18"/>
  <c r="E10"/>
  <c r="E11"/>
  <c r="E12"/>
  <c r="E13"/>
  <c r="E14"/>
  <c r="E15"/>
  <c r="E21"/>
  <c r="E25"/>
  <c r="E20"/>
  <c r="E19"/>
  <c r="E24"/>
  <c r="E23"/>
  <c r="E22"/>
  <c r="E17"/>
  <c r="E11" i="20"/>
  <c r="E12"/>
  <c r="E14"/>
  <c r="E16"/>
  <c r="E17"/>
  <c r="E18"/>
  <c r="E19"/>
  <c r="E20"/>
  <c r="E21"/>
  <c r="E23"/>
  <c r="E24"/>
  <c r="E25"/>
  <c r="E26"/>
  <c r="E29"/>
  <c r="E37"/>
  <c r="E38"/>
  <c r="E11" i="9"/>
  <c r="E12"/>
  <c r="E13"/>
  <c r="E14"/>
  <c r="E15"/>
  <c r="E16"/>
  <c r="E17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5"/>
  <c r="E11" i="16"/>
  <c r="E12"/>
  <c r="E13"/>
  <c r="E14"/>
  <c r="E16"/>
  <c r="E17"/>
  <c r="E18"/>
  <c r="E19"/>
  <c r="E20"/>
  <c r="E21"/>
  <c r="E22"/>
  <c r="E25"/>
  <c r="E26"/>
  <c r="E27"/>
  <c r="E29"/>
  <c r="E36"/>
  <c r="E37"/>
  <c r="E38"/>
  <c r="E39"/>
  <c r="E40"/>
  <c r="E41"/>
  <c r="E42"/>
  <c r="E43"/>
  <c r="E44"/>
  <c r="E45"/>
  <c r="E47"/>
  <c r="E48"/>
  <c r="E50"/>
  <c r="E51"/>
  <c r="E52"/>
  <c r="E53"/>
  <c r="E54"/>
  <c r="E55"/>
  <c r="E56"/>
  <c r="E57"/>
  <c r="E58"/>
  <c r="E59"/>
  <c r="E60"/>
  <c r="E61"/>
  <c r="E62"/>
  <c r="E64"/>
  <c r="E66"/>
  <c r="E68"/>
  <c r="E69"/>
  <c r="E71"/>
  <c r="E72"/>
  <c r="E73"/>
  <c r="E75"/>
  <c r="E78"/>
  <c r="E80"/>
  <c r="E81"/>
  <c r="E82"/>
  <c r="E84"/>
  <c r="E85"/>
  <c r="E86"/>
  <c r="E87"/>
  <c r="E89"/>
  <c r="E90"/>
  <c r="E91"/>
  <c r="E92"/>
  <c r="E93"/>
  <c r="E94"/>
  <c r="E96"/>
  <c r="E97"/>
  <c r="E98"/>
  <c r="E101"/>
  <c r="E102"/>
  <c r="E103"/>
  <c r="E104"/>
  <c r="E106"/>
  <c r="E107"/>
  <c r="E108"/>
  <c r="E109"/>
  <c r="E110"/>
  <c r="E111"/>
  <c r="E114"/>
  <c r="E115"/>
  <c r="E116"/>
  <c r="E119"/>
  <c r="E120"/>
  <c r="E121"/>
  <c r="E122"/>
  <c r="E123"/>
  <c r="E11" i="13"/>
  <c r="E12"/>
  <c r="E13"/>
  <c r="E14"/>
  <c r="E15"/>
  <c r="E16"/>
  <c r="E17"/>
  <c r="E18"/>
  <c r="E20"/>
  <c r="E21"/>
  <c r="E22"/>
  <c r="E23"/>
  <c r="E24"/>
  <c r="E25"/>
  <c r="E26"/>
  <c r="E29"/>
  <c r="E30"/>
  <c r="E31"/>
  <c r="E33"/>
  <c r="E34"/>
  <c r="E35"/>
  <c r="E36"/>
  <c r="E38"/>
  <c r="E40"/>
  <c r="E41"/>
  <c r="E42"/>
  <c r="E43"/>
  <c r="E44"/>
  <c r="E45"/>
  <c r="E46"/>
  <c r="E47"/>
  <c r="E48"/>
  <c r="E49"/>
  <c r="E51"/>
  <c r="E52"/>
  <c r="E53"/>
  <c r="E56"/>
  <c r="E57"/>
  <c r="E58"/>
  <c r="E59"/>
  <c r="E61"/>
  <c r="E62"/>
  <c r="E63"/>
  <c r="E64"/>
  <c r="E65"/>
  <c r="E67"/>
  <c r="E68"/>
  <c r="E69"/>
  <c r="E70"/>
  <c r="E71"/>
  <c r="E72"/>
  <c r="E74"/>
  <c r="E75"/>
  <c r="E76"/>
  <c r="E77"/>
  <c r="E79"/>
  <c r="E80"/>
  <c r="E81"/>
  <c r="E82"/>
  <c r="E84"/>
  <c r="E85"/>
  <c r="E86"/>
  <c r="E87"/>
  <c r="E89"/>
  <c r="E90"/>
  <c r="E91"/>
  <c r="E92"/>
  <c r="E93"/>
  <c r="E94"/>
  <c r="E95"/>
  <c r="E96"/>
  <c r="E100"/>
  <c r="E101"/>
  <c r="E102"/>
  <c r="E103"/>
  <c r="E104"/>
  <c r="E105"/>
  <c r="E106"/>
  <c r="E107"/>
  <c r="E11" i="15"/>
  <c r="E12"/>
  <c r="E13"/>
  <c r="E14"/>
  <c r="E16"/>
  <c r="E17"/>
  <c r="E19"/>
  <c r="E20"/>
  <c r="E21"/>
  <c r="E22"/>
  <c r="E23"/>
  <c r="E24"/>
  <c r="E25"/>
  <c r="E28"/>
  <c r="E30"/>
  <c r="E31"/>
  <c r="E34"/>
  <c r="E37"/>
  <c r="E38"/>
  <c r="E39"/>
  <c r="E40"/>
  <c r="E41"/>
  <c r="E43"/>
  <c r="E44"/>
  <c r="E45"/>
  <c r="E46"/>
  <c r="E47"/>
  <c r="E48"/>
  <c r="E52"/>
  <c r="E53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7"/>
  <c r="E78"/>
  <c r="E81"/>
  <c r="E82"/>
  <c r="E83"/>
  <c r="E84"/>
  <c r="E85"/>
  <c r="E87"/>
  <c r="E88"/>
  <c r="E89"/>
  <c r="E90"/>
  <c r="E93"/>
  <c r="E95"/>
  <c r="E98"/>
  <c r="E11" i="3"/>
  <c r="E12"/>
  <c r="E13"/>
  <c r="E14"/>
  <c r="E15"/>
  <c r="E19"/>
  <c r="E20"/>
  <c r="E21"/>
  <c r="E23"/>
  <c r="E27"/>
  <c r="E28"/>
  <c r="E29"/>
  <c r="E30"/>
  <c r="E31"/>
  <c r="E32"/>
  <c r="E33"/>
  <c r="E34"/>
  <c r="E35"/>
  <c r="E38"/>
  <c r="E39"/>
  <c r="E41"/>
  <c r="E42"/>
  <c r="E43"/>
  <c r="E44"/>
  <c r="E45"/>
  <c r="E48"/>
  <c r="E49"/>
  <c r="E50"/>
  <c r="E51"/>
  <c r="E52"/>
  <c r="E54"/>
  <c r="E55"/>
  <c r="E56"/>
  <c r="E57"/>
  <c r="E58"/>
  <c r="E60"/>
  <c r="E61"/>
  <c r="E62"/>
  <c r="E63"/>
  <c r="E66"/>
  <c r="E69"/>
  <c r="E70"/>
  <c r="E71"/>
  <c r="E73"/>
  <c r="E74"/>
  <c r="E77"/>
  <c r="E78"/>
  <c r="E79"/>
  <c r="E80"/>
  <c r="E81"/>
  <c r="E86"/>
  <c r="E87"/>
  <c r="E90"/>
  <c r="E91"/>
  <c r="E92"/>
  <c r="E93"/>
  <c r="E96"/>
  <c r="E101"/>
  <c r="E100"/>
  <c r="E103"/>
  <c r="E106"/>
  <c r="E107"/>
  <c r="E108"/>
  <c r="E110"/>
  <c r="E112"/>
  <c r="E114"/>
  <c r="E116"/>
  <c r="E117"/>
  <c r="E119"/>
  <c r="E120"/>
  <c r="E121"/>
  <c r="E123"/>
  <c r="E125"/>
  <c r="E126"/>
  <c r="E127"/>
  <c r="E130"/>
  <c r="E131"/>
  <c r="E132"/>
  <c r="E133"/>
  <c r="E134"/>
  <c r="E135"/>
  <c r="E136"/>
  <c r="E139"/>
  <c r="E140"/>
  <c r="E141"/>
  <c r="E142"/>
  <c r="E144"/>
  <c r="E147"/>
  <c r="E148"/>
  <c r="E150"/>
  <c r="E151"/>
  <c r="E153"/>
  <c r="E155"/>
  <c r="E156"/>
  <c r="E158"/>
  <c r="E160"/>
  <c r="E161"/>
  <c r="E165"/>
  <c r="E167"/>
  <c r="E168"/>
  <c r="E169"/>
  <c r="E170"/>
  <c r="E171"/>
  <c r="E172"/>
  <c r="E174"/>
  <c r="E175"/>
  <c r="E176"/>
  <c r="E177"/>
  <c r="E178"/>
  <c r="E179"/>
  <c r="E180"/>
  <c r="E182"/>
  <c r="E183"/>
  <c r="E184"/>
  <c r="E185"/>
  <c r="E186"/>
  <c r="E187"/>
  <c r="E188"/>
  <c r="E189"/>
  <c r="E190"/>
  <c r="E191"/>
  <c r="E195"/>
  <c r="E196"/>
  <c r="E197"/>
  <c r="E198"/>
  <c r="E205"/>
  <c r="E206"/>
  <c r="E211"/>
  <c r="E214"/>
  <c r="E215"/>
  <c r="E216"/>
  <c r="E217"/>
  <c r="E218"/>
  <c r="E223"/>
  <c r="E224"/>
  <c r="E225"/>
  <c r="E242"/>
  <c r="E243"/>
  <c r="E244"/>
  <c r="E245"/>
  <c r="E246"/>
  <c r="E251"/>
  <c r="E253"/>
  <c r="E254"/>
  <c r="E257"/>
  <c r="E268"/>
  <c r="E269"/>
  <c r="E270"/>
  <c r="E271"/>
  <c r="E272"/>
  <c r="E273"/>
  <c r="E275"/>
  <c r="E276"/>
  <c r="E277"/>
  <c r="E278"/>
  <c r="E299" i="4"/>
  <c r="E300"/>
  <c r="E301"/>
  <c r="E302"/>
  <c r="E303"/>
  <c r="E304"/>
  <c r="E11"/>
  <c r="E12"/>
  <c r="E13"/>
  <c r="E14"/>
  <c r="E15"/>
  <c r="E16"/>
  <c r="E166"/>
  <c r="E20"/>
  <c r="E27"/>
  <c r="E28"/>
  <c r="E30"/>
  <c r="E31"/>
  <c r="E32"/>
  <c r="E33"/>
  <c r="E34"/>
  <c r="E36"/>
  <c r="E37"/>
  <c r="E39"/>
  <c r="E40"/>
  <c r="E42"/>
  <c r="E43"/>
  <c r="E45"/>
  <c r="E47"/>
  <c r="E48"/>
  <c r="E49"/>
  <c r="E52"/>
  <c r="E55"/>
  <c r="E56"/>
  <c r="E57"/>
  <c r="E58"/>
  <c r="E60"/>
  <c r="E61"/>
  <c r="E62"/>
  <c r="E63"/>
  <c r="E65"/>
  <c r="E67"/>
  <c r="E69"/>
  <c r="E70"/>
  <c r="E71"/>
  <c r="E74"/>
  <c r="E76"/>
  <c r="E77"/>
  <c r="E80"/>
  <c r="E81"/>
  <c r="E83"/>
  <c r="E85"/>
  <c r="E86"/>
  <c r="E88"/>
  <c r="E89"/>
  <c r="E90"/>
  <c r="E91"/>
  <c r="E92"/>
  <c r="E93"/>
  <c r="E94"/>
  <c r="E122"/>
  <c r="E124"/>
  <c r="E125"/>
  <c r="E126"/>
  <c r="E127"/>
  <c r="E129"/>
  <c r="E130"/>
  <c r="E131"/>
  <c r="E133"/>
  <c r="E136"/>
  <c r="E137"/>
  <c r="E138"/>
  <c r="E141"/>
  <c r="E143"/>
  <c r="E144"/>
  <c r="E148"/>
  <c r="E149"/>
  <c r="E151"/>
  <c r="E154"/>
  <c r="E157"/>
  <c r="E162"/>
  <c r="E163"/>
  <c r="E164"/>
  <c r="E167"/>
  <c r="E168"/>
  <c r="E169"/>
  <c r="E170"/>
  <c r="E171"/>
  <c r="E172"/>
  <c r="E173"/>
  <c r="E174"/>
  <c r="E175"/>
  <c r="E177"/>
  <c r="E178"/>
  <c r="E179"/>
  <c r="E180"/>
  <c r="E182"/>
  <c r="E184"/>
  <c r="E186"/>
  <c r="E187"/>
  <c r="E188"/>
  <c r="E189"/>
  <c r="E190"/>
  <c r="E191"/>
  <c r="E192"/>
  <c r="E195"/>
  <c r="E196"/>
  <c r="E197"/>
  <c r="E199"/>
  <c r="E202"/>
  <c r="E207"/>
  <c r="E208"/>
  <c r="E210"/>
  <c r="E211"/>
  <c r="E212"/>
  <c r="E213"/>
  <c r="E214"/>
  <c r="E215"/>
  <c r="E216"/>
  <c r="E219"/>
  <c r="E220"/>
  <c r="E221"/>
  <c r="E222"/>
  <c r="E223"/>
  <c r="E225"/>
  <c r="E226"/>
  <c r="E227"/>
  <c r="E228"/>
  <c r="E229"/>
  <c r="E278"/>
  <c r="E279"/>
  <c r="E280"/>
  <c r="E284"/>
  <c r="E286"/>
  <c r="E288"/>
  <c r="E17" i="3"/>
  <c r="E108" i="13" l="1"/>
  <c r="E63" i="19"/>
  <c r="E40" i="20"/>
  <c r="E102" i="15"/>
  <c r="E125" i="16"/>
  <c r="E84" i="8"/>
  <c r="E38" i="23"/>
  <c r="E284" i="6"/>
  <c r="E92" i="14"/>
  <c r="E68" i="24"/>
  <c r="E239" i="10"/>
  <c r="E76" i="9"/>
  <c r="E213" i="7"/>
  <c r="E209" i="5"/>
  <c r="E216" i="11"/>
  <c r="E59" i="21"/>
  <c r="E305" i="4"/>
  <c r="E264" i="3"/>
  <c r="E279" s="1"/>
</calcChain>
</file>

<file path=xl/sharedStrings.xml><?xml version="1.0" encoding="utf-8"?>
<sst xmlns="http://schemas.openxmlformats.org/spreadsheetml/2006/main" count="5876" uniqueCount="4721">
  <si>
    <t>сайт: www.td-school.ru</t>
  </si>
  <si>
    <t>эл.почта: sale@td-school.ru</t>
  </si>
  <si>
    <t>эл.почта: lmicro2008@gmail.com</t>
  </si>
  <si>
    <t xml:space="preserve">Прайс-лист </t>
  </si>
  <si>
    <t>Наименование</t>
  </si>
  <si>
    <t xml:space="preserve">Комплекты для проверки знаний учащихся </t>
  </si>
  <si>
    <t>Набор "ЕГЭ. Механика"</t>
  </si>
  <si>
    <t>Набор "ЕГЭ. Молекулярная физика и термодинамика"</t>
  </si>
  <si>
    <t>Набор "ЕГЭ. Оптика"</t>
  </si>
  <si>
    <t>Набор "ЕГЭ. Электродинамика"</t>
  </si>
  <si>
    <r>
      <t xml:space="preserve">Стойка для наборов "ЕГЭ"  </t>
    </r>
    <r>
      <rPr>
        <b/>
        <i/>
        <sz val="10"/>
        <rFont val="Times New Roman"/>
        <family val="1"/>
        <charset val="204"/>
      </rPr>
      <t>продается только с набором ЕГЭ-лаборатория</t>
    </r>
  </si>
  <si>
    <t>Лабораторное оборудование  и цифровые лаборатории</t>
  </si>
  <si>
    <t>Набор лабораторный "Механика" (расширенный)</t>
  </si>
  <si>
    <t>Набор лабораторный "Оптика" (расширенный)</t>
  </si>
  <si>
    <t>Комплект для практикума по механике</t>
  </si>
  <si>
    <t>Комплект для практикума по молекулярной физике</t>
  </si>
  <si>
    <t>Комплект для практикума по электричеству (с генератором)</t>
  </si>
  <si>
    <t>Комплект для практикума  по оптике</t>
  </si>
  <si>
    <t xml:space="preserve">Цифровой датчик абсолютного давления (0...200 кПа)      </t>
  </si>
  <si>
    <t>Цифровой датчик влажности (10...100 %)</t>
  </si>
  <si>
    <t xml:space="preserve">Цифровой датчик давления дифференциальный (200 кПа, 20 кПа)    </t>
  </si>
  <si>
    <t>Цифровой датчик дыхания (спирометр)</t>
  </si>
  <si>
    <t xml:space="preserve">Цифровой датчик звука двухканальный  </t>
  </si>
  <si>
    <t xml:space="preserve">Цифровой датчик звука с функцией интегрирования (100 Гц - 10 кГц)   </t>
  </si>
  <si>
    <t xml:space="preserve">Цифровой датчик ионизирующего излучения </t>
  </si>
  <si>
    <t>Цифровой датчик кислорода</t>
  </si>
  <si>
    <t xml:space="preserve">Цифровой датчик магнитного поля </t>
  </si>
  <si>
    <t>Цифровой датчик напряжения (±25 В)</t>
  </si>
  <si>
    <t>Цифровой датчик напряжения (±250 мВ)</t>
  </si>
  <si>
    <t>Цифровой датчик объема газа с контролем температуры</t>
  </si>
  <si>
    <t>Цифровой датчик оптической плотности 525 нм</t>
  </si>
  <si>
    <t>Цифровой датчик оптической плотности 590 нм</t>
  </si>
  <si>
    <t xml:space="preserve">Цифровой датчик оптоэлектрический       </t>
  </si>
  <si>
    <t xml:space="preserve">Цифровой датчик освещенности </t>
  </si>
  <si>
    <t xml:space="preserve">Цифровой датчик положения (4 канала)       </t>
  </si>
  <si>
    <t>Цифровой датчик пульса</t>
  </si>
  <si>
    <t>Цифровой датчик растворенного в воде кислорода</t>
  </si>
  <si>
    <t>Цифровой датчик pH</t>
  </si>
  <si>
    <t>Цифровой датчик регистрации ЭКГ</t>
  </si>
  <si>
    <t>Цифровой датчик света</t>
  </si>
  <si>
    <t>Цифровой датчик силы (ручной динамометр)</t>
  </si>
  <si>
    <t xml:space="preserve">Цифровой датчик силы (± 20 Н)      </t>
  </si>
  <si>
    <r>
      <t xml:space="preserve">Цифровой датчик температуры (-20...+110 </t>
    </r>
    <r>
      <rPr>
        <vertAlign val="super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 xml:space="preserve">С)     </t>
    </r>
  </si>
  <si>
    <r>
      <t xml:space="preserve">Цифровой датчик температуры (-40...+180 </t>
    </r>
    <r>
      <rPr>
        <vertAlign val="super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 xml:space="preserve">С ) платиновый     </t>
    </r>
  </si>
  <si>
    <r>
      <t xml:space="preserve">Цифровой датчик температуры термопарный (0...100 </t>
    </r>
    <r>
      <rPr>
        <vertAlign val="super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 xml:space="preserve">С, 0...400 </t>
    </r>
    <r>
      <rPr>
        <vertAlign val="super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 xml:space="preserve">С, 0...1000 </t>
    </r>
    <r>
      <rPr>
        <vertAlign val="super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 xml:space="preserve">С)    </t>
    </r>
  </si>
  <si>
    <t>Цифровой датчик тока (±2,5 А)</t>
  </si>
  <si>
    <t>Цифровой датчик тока (±250 мА)</t>
  </si>
  <si>
    <t>Цифровой датчик турбидиметр</t>
  </si>
  <si>
    <t xml:space="preserve">Цифровой датчик угла (0...3600 град, 10 оборотов)      </t>
  </si>
  <si>
    <t xml:space="preserve">Цифровой датчик угла (0…270 град)       </t>
  </si>
  <si>
    <t>Цифровой датчик угловой скорости (числа оборотов)</t>
  </si>
  <si>
    <t>Цифровой датчик ускорения трехкоординатный</t>
  </si>
  <si>
    <t>Цифровой датчик частоты дыхания</t>
  </si>
  <si>
    <t>Цифровой датчик электрического заряда</t>
  </si>
  <si>
    <t>Цифровой датчик электропроводности</t>
  </si>
  <si>
    <t>Цифровой осциллографический датчик напряжения (2 канала)</t>
  </si>
  <si>
    <t>Демонстрационный измерительный прибор универсальный</t>
  </si>
  <si>
    <t>Демонстрационное оборудование по физике</t>
  </si>
  <si>
    <t>Набор демонстрационный "Механические явления"</t>
  </si>
  <si>
    <t>Набор демонстрационный "Динамика вращательного движения"</t>
  </si>
  <si>
    <t>Набор демонстрационный "Механические колебания и волны"</t>
  </si>
  <si>
    <t>Набор демонстрационный "Гидростатика и плавание тел"</t>
  </si>
  <si>
    <t xml:space="preserve">Набор демонстрационный "Молекулярная физика и тепловые явления" </t>
  </si>
  <si>
    <t>Набор демонстрационный "Газовые законы и свойства насыщенных паров"</t>
  </si>
  <si>
    <t xml:space="preserve">Набор демонстрационный "Постоянный ток" </t>
  </si>
  <si>
    <t xml:space="preserve">Набор демонстрационный "Полупроводниковые приборы" </t>
  </si>
  <si>
    <t xml:space="preserve">Набор демонстрационный "Электродинамика" </t>
  </si>
  <si>
    <t>Набор демонстрационный "Электрический ток в вакууме"</t>
  </si>
  <si>
    <t>Набор демонстрационный "Электростатические явления"</t>
  </si>
  <si>
    <t>Набор демонстрационный "Электромагнитные волны"</t>
  </si>
  <si>
    <t>Набор демонстрационный "Магнитное поле кольцевых токов"</t>
  </si>
  <si>
    <t>Набор демонстрационный "Звуковые колебания и волны"</t>
  </si>
  <si>
    <t>Набор демонстрационный "Геометрическая оптика" (расширенный комплект)</t>
  </si>
  <si>
    <t>Набор демонстрационный "Волновая оптика"</t>
  </si>
  <si>
    <t>Набор демонстрационный "Волновая ванна"</t>
  </si>
  <si>
    <t xml:space="preserve">Установка для изучения фотоэффекта </t>
  </si>
  <si>
    <t>Набор для демонстрации электрических полей</t>
  </si>
  <si>
    <t>Набор для демонстрации магнитных полей</t>
  </si>
  <si>
    <t>Генератор Ван-дер-Граафа</t>
  </si>
  <si>
    <t>Спектроскоп двухтрубный</t>
  </si>
  <si>
    <t xml:space="preserve">Электроскопы (пара) </t>
  </si>
  <si>
    <t>Набор спектральных трубок с источником питания (6 шт.)</t>
  </si>
  <si>
    <t>Комплект приборов и принадлежностей для демонстрации св-в электромагнитных волн</t>
  </si>
  <si>
    <r>
      <t xml:space="preserve">Осветитель для набора "Волновая оптика"  </t>
    </r>
    <r>
      <rPr>
        <b/>
        <i/>
        <sz val="10"/>
        <rFont val="Times New Roman"/>
        <family val="1"/>
        <charset val="204"/>
      </rPr>
      <t>продается только с набором демонстрационным "Волновая оптика"</t>
    </r>
  </si>
  <si>
    <t xml:space="preserve">Аквариум </t>
  </si>
  <si>
    <t>Амперметр лабораторный</t>
  </si>
  <si>
    <t xml:space="preserve">Вольтметр лабораторный </t>
  </si>
  <si>
    <t>Ведерко Архимеда</t>
  </si>
  <si>
    <t>Весы с разновесами лаб.</t>
  </si>
  <si>
    <t>Весы технические с разновесами дем.</t>
  </si>
  <si>
    <t>Весы электронные лаб. (точность - 0,01 г)</t>
  </si>
  <si>
    <t>Динамометр школьный 5 Н</t>
  </si>
  <si>
    <t>Камертоны на резонансных ящиках 440 Гц</t>
  </si>
  <si>
    <r>
      <t xml:space="preserve">Катушка-моток </t>
    </r>
    <r>
      <rPr>
        <b/>
        <sz val="10"/>
        <color indexed="10"/>
        <rFont val="Times New Roman"/>
        <family val="1"/>
        <charset val="204"/>
      </rPr>
      <t>РАСПРОДАЖА!!</t>
    </r>
  </si>
  <si>
    <t>Комплект проводов</t>
  </si>
  <si>
    <t>Магнит полосовой демонстрационный (пара)</t>
  </si>
  <si>
    <t>Манометр жидкостной демонстрационный</t>
  </si>
  <si>
    <t>Маятник электростатический</t>
  </si>
  <si>
    <t>Миллиамперметр лаб.</t>
  </si>
  <si>
    <t>Набор "Магнитное поле Земли"</t>
  </si>
  <si>
    <t>Набор "Маятник Максвелла"</t>
  </si>
  <si>
    <t xml:space="preserve">Набор калориметрических тел </t>
  </si>
  <si>
    <t>Насос вакуумный Комовского</t>
  </si>
  <si>
    <t>Прибор для демонстрации атмосферного давления (магдебургские полушария)</t>
  </si>
  <si>
    <t>Прибор Ленца</t>
  </si>
  <si>
    <t>Призма наклоняющаяся с отвесом</t>
  </si>
  <si>
    <t>Реостат ползунковый 5 Ом</t>
  </si>
  <si>
    <t>Столик подъемный 200х200</t>
  </si>
  <si>
    <t>Стрелки магнитные на штативах</t>
  </si>
  <si>
    <t>Султан электростатический (шелк) пара</t>
  </si>
  <si>
    <t>Тарелка вакуумная со звонком</t>
  </si>
  <si>
    <t>Теллурий</t>
  </si>
  <si>
    <t>Термометр лаб. 100 С</t>
  </si>
  <si>
    <t>Трубка Ньютона</t>
  </si>
  <si>
    <t>Шар Паскаля</t>
  </si>
  <si>
    <t>Шар с кольцом</t>
  </si>
  <si>
    <t>Штатив демонстрационный физический</t>
  </si>
  <si>
    <t>Штатив демонстрационный химический</t>
  </si>
  <si>
    <t>Штатив рамный</t>
  </si>
  <si>
    <t>Штатив лабораторный</t>
  </si>
  <si>
    <t>Электромагнит разборный (подковообразный)</t>
  </si>
  <si>
    <t>Оборудование общего назначения</t>
  </si>
  <si>
    <t xml:space="preserve">Блок питания 24 В регулируемый </t>
  </si>
  <si>
    <t>Веб-камера на подвижном штативе</t>
  </si>
  <si>
    <t>Видеокамера для работы с оптическими приборами (3 Мпикс)</t>
  </si>
  <si>
    <t>Видеокамера для работы с оптическими приборами (5 Мпикс)</t>
  </si>
  <si>
    <t>Источник питания 12 В регулируемый</t>
  </si>
  <si>
    <t>Микроскоп школьный с подсветкой</t>
  </si>
  <si>
    <t>Модель "Череп человека"</t>
  </si>
  <si>
    <t>Модель мозга в разрезе</t>
  </si>
  <si>
    <t>Модель глаза</t>
  </si>
  <si>
    <t>Модель структуры ДНК (разборная)</t>
  </si>
  <si>
    <t xml:space="preserve">Модель уха </t>
  </si>
  <si>
    <t>Модель носа в разрезе</t>
  </si>
  <si>
    <t>Гортань в разрезе (модель)</t>
  </si>
  <si>
    <t>Желудок в разрезе (модель)</t>
  </si>
  <si>
    <t>Почка в разрезе (модель)</t>
  </si>
  <si>
    <t>Сердце (модель демонстрационная)</t>
  </si>
  <si>
    <t>Торс человека (разборная модель, 42 см)</t>
  </si>
  <si>
    <t>Скелет человека на подставке (170 см)</t>
  </si>
  <si>
    <t>Скелет человека на штативе (85 см)</t>
  </si>
  <si>
    <t>Модель инфузории-туфельки</t>
  </si>
  <si>
    <t>Модель конечности овцы</t>
  </si>
  <si>
    <t>Модель конечности лошади</t>
  </si>
  <si>
    <t>Скелет голубя</t>
  </si>
  <si>
    <t>Скелет костистой рыбы</t>
  </si>
  <si>
    <t>Скелет кролика</t>
  </si>
  <si>
    <t>Скелет лягушки</t>
  </si>
  <si>
    <t>Скелет ящерицы</t>
  </si>
  <si>
    <t>Набор муляжей грибов</t>
  </si>
  <si>
    <t>Набор муляжей овощей (большой)</t>
  </si>
  <si>
    <t>Набор муляжей фруктов (большой)</t>
  </si>
  <si>
    <t>Набор муляжей "Корнеплоды и плоды"</t>
  </si>
  <si>
    <t>Коллекция "Алюминий"</t>
  </si>
  <si>
    <t>Коллекция "Волокна"</t>
  </si>
  <si>
    <t>Коллекция "Каменный уголь и продукты его переработки"</t>
  </si>
  <si>
    <t>Коллекция "Лен и продукты его переработки"</t>
  </si>
  <si>
    <t>Коллекция "Нефть и продукты ее переработки"</t>
  </si>
  <si>
    <t>Коллекция "Пластмассы"</t>
  </si>
  <si>
    <t>Коллекция "Стекло и изделия из стекла"</t>
  </si>
  <si>
    <t>Коллекция "Топливо"</t>
  </si>
  <si>
    <t>Коллекция "Чугун и сталь"</t>
  </si>
  <si>
    <t>Коллекция "Хлопок и продукты его переработки"</t>
  </si>
  <si>
    <t>Коллекция "Шелк"</t>
  </si>
  <si>
    <t>Коллекция "Шерсть и продукты ее переработки"</t>
  </si>
  <si>
    <t>Датчик влажности</t>
  </si>
  <si>
    <t>Датчик давления</t>
  </si>
  <si>
    <t>Датчик магнитного поля</t>
  </si>
  <si>
    <t>Датчик объема газа с контролем температуры</t>
  </si>
  <si>
    <t>Датчик тока и напряжения</t>
  </si>
  <si>
    <t>Датчик угла поворота</t>
  </si>
  <si>
    <t>Датчик частоты дыхания</t>
  </si>
  <si>
    <t>Датчик числа оборотов</t>
  </si>
  <si>
    <t>Термостатирующее устройство</t>
  </si>
  <si>
    <t>Кювета</t>
  </si>
  <si>
    <t>К-во</t>
  </si>
  <si>
    <t>Барометр-анероид</t>
  </si>
  <si>
    <t>Блок питания 24В регулируемый</t>
  </si>
  <si>
    <t>Генератор звуковой (0,1 Гц-100 кГц)</t>
  </si>
  <si>
    <t>Гигрометр (психрометр) ВИТ-2</t>
  </si>
  <si>
    <t>Груз наборный 1 кг</t>
  </si>
  <si>
    <t xml:space="preserve">Источник питания 12 В регулируемый </t>
  </si>
  <si>
    <t>Комплект инструментов классных</t>
  </si>
  <si>
    <t>Машина электрическая обратимая (двигатель-генератор)</t>
  </si>
  <si>
    <t>Метр демонстрационный</t>
  </si>
  <si>
    <t>Набор материалов по физике</t>
  </si>
  <si>
    <t>Термометр демонстрационный</t>
  </si>
  <si>
    <t>Цилиндр с отпадающим дном</t>
  </si>
  <si>
    <t xml:space="preserve">Демонстрационный измерительный прибор универсальный </t>
  </si>
  <si>
    <t>Цифровой датчик ионизирующего излучения</t>
  </si>
  <si>
    <t>Цифровой датчик расстояния ультразвуковой</t>
  </si>
  <si>
    <t xml:space="preserve">Цифровой датчик света </t>
  </si>
  <si>
    <t>Цифровой датчик силы (± 20 Н)</t>
  </si>
  <si>
    <t>Цифровой датчик угла (0...3600 град, 10 оборотов)</t>
  </si>
  <si>
    <t>Приборы демонстрационные. Механика</t>
  </si>
  <si>
    <t>Набор тел равного объема</t>
  </si>
  <si>
    <t>Набор тел равной массы</t>
  </si>
  <si>
    <t>Пресс гидравлический</t>
  </si>
  <si>
    <t>Пистолет баллистический</t>
  </si>
  <si>
    <t xml:space="preserve">Сосуды сообщающиеся </t>
  </si>
  <si>
    <t>Стакан отливной демонстрационный</t>
  </si>
  <si>
    <t>Приборы демонстрационные. Молекулярная физика</t>
  </si>
  <si>
    <t>Трубка для демонстрации конвекции в жидкости</t>
  </si>
  <si>
    <t>Цилиндры свинцовые со стругом</t>
  </si>
  <si>
    <t>Приборы демонстрационные. Электродинамика и звуковые волны</t>
  </si>
  <si>
    <t>Генератор Ван-де-Граафа</t>
  </si>
  <si>
    <t>Дозиметр</t>
  </si>
  <si>
    <t>Комплект приборов и принадлежностей для демонстрации свойств электромагнитных волн</t>
  </si>
  <si>
    <t>Комплект приборов для изучения принципов радиоприема и радиопередачи</t>
  </si>
  <si>
    <t>Конденсатор разборный</t>
  </si>
  <si>
    <t>Конденсатор переменной емкости</t>
  </si>
  <si>
    <t>Машина электрофорная</t>
  </si>
  <si>
    <t>Трансформатор учебный</t>
  </si>
  <si>
    <t>Палочка стеклянная</t>
  </si>
  <si>
    <t>Палочка эбонитовая</t>
  </si>
  <si>
    <t>Штативы изолирующие (пара)</t>
  </si>
  <si>
    <t>Электроскопы (пара)</t>
  </si>
  <si>
    <t>Приборы демонстрационные. Оптика и квантовая физика</t>
  </si>
  <si>
    <t>Приборы лабораторные</t>
  </si>
  <si>
    <t>ФГОС-лаборатория  по физике НОВИНКА!!  В СОСТАВ ВХОДИТ ВСЕ ОБОРУДОВАНИЕ, НЕОБХОДИМОЕ ДЛЯ ПРОВЕДЕНИЯ ЛАБОРАТОРНЫХ РАБОТ С 7 ПО 11 КЛАСС!!!</t>
  </si>
  <si>
    <r>
      <t xml:space="preserve">!  </t>
    </r>
    <r>
      <rPr>
        <sz val="10"/>
        <color indexed="10"/>
        <rFont val="Arial Black"/>
        <family val="2"/>
        <charset val="204"/>
      </rPr>
      <t xml:space="preserve"> </t>
    </r>
    <r>
      <rPr>
        <sz val="10"/>
        <color indexed="10"/>
        <rFont val="Times New Roman Cyr"/>
        <family val="1"/>
        <charset val="204"/>
      </rPr>
      <t xml:space="preserve">     </t>
    </r>
    <r>
      <rPr>
        <sz val="10"/>
        <rFont val="Times New Roman Cyr"/>
        <family val="1"/>
        <charset val="1"/>
      </rPr>
      <t xml:space="preserve"> </t>
    </r>
    <r>
      <rPr>
        <b/>
        <sz val="10.5"/>
        <color indexed="17"/>
        <rFont val="Times New Roman Cyr"/>
        <family val="1"/>
        <charset val="204"/>
      </rPr>
      <t xml:space="preserve">Выберите наиболее подходящий Вам вариант </t>
    </r>
  </si>
  <si>
    <t>Динамометр 5 Н</t>
  </si>
  <si>
    <t>Источник питания ВУ-4М</t>
  </si>
  <si>
    <t>Калориметр с подогревом</t>
  </si>
  <si>
    <t>Мультиметр цифровой</t>
  </si>
  <si>
    <t>Набор "Газовые законы"</t>
  </si>
  <si>
    <t>Набор "Кристаллизация"</t>
  </si>
  <si>
    <t>Набор пружин с различной жесткостью</t>
  </si>
  <si>
    <t>Электромагнит (трансформатор) лаб.</t>
  </si>
  <si>
    <t>Наборы для практикума</t>
  </si>
  <si>
    <t>Комплекты для проверки знаний учащихся</t>
  </si>
  <si>
    <t>ЕГЭ. Механика</t>
  </si>
  <si>
    <t>ЕГЭ. Молекулярная физика и термодинамика</t>
  </si>
  <si>
    <t>ЕГЭ. Оптика</t>
  </si>
  <si>
    <t>ЕГЭ. Электродинамика</t>
  </si>
  <si>
    <t>Наглядные пособия</t>
  </si>
  <si>
    <t>Комплект мультимедийных средств обучения "Электродинамика. Оптика и квантовая физика"</t>
  </si>
  <si>
    <t>Интерактивные плакаты "Молекулярная физика. Часть 1"</t>
  </si>
  <si>
    <t>Интерактивные плакаты "Молекулярная физика. Часть 2"</t>
  </si>
  <si>
    <t>Таблица "Закон Бойля-Мариотта"</t>
  </si>
  <si>
    <t>Таблица "Закон Гей-Люссака"</t>
  </si>
  <si>
    <t>Таблица "Международная система единиц" (винил)</t>
  </si>
  <si>
    <t>Таблица "Физические величины" (винил)</t>
  </si>
  <si>
    <t>Таблица "Шкала электромагнитных волн" (винил)</t>
  </si>
  <si>
    <t>Таблицы "Молекулярно-кинетическая теория" (10 шт.)</t>
  </si>
  <si>
    <t>Итого "Кабинет ФИЗИКИ"</t>
  </si>
  <si>
    <t>Комплектация кабинета физики с мебелью и тсо</t>
  </si>
  <si>
    <t xml:space="preserve">Мебель </t>
  </si>
  <si>
    <t xml:space="preserve">Доска трехэлементная с белой поверхностью </t>
  </si>
  <si>
    <t>Подкатная тумба для хранения нетбуков</t>
  </si>
  <si>
    <t>Стол для проведения демонстраций и системой хранения</t>
  </si>
  <si>
    <t>Тумба выкатная</t>
  </si>
  <si>
    <t>Тумба приставная</t>
  </si>
  <si>
    <t>Технические средства обучения</t>
  </si>
  <si>
    <t xml:space="preserve">Компьютер учителя </t>
  </si>
  <si>
    <t>Мультимедийный проектор с креплением</t>
  </si>
  <si>
    <t xml:space="preserve">Устройство обратной проекции </t>
  </si>
  <si>
    <t>Ноутбук ученика</t>
  </si>
  <si>
    <t>Итого "Кабинет ФИЗИКИ" с мебелью и тсо</t>
  </si>
  <si>
    <t>DVD-плеер</t>
  </si>
  <si>
    <t>Компьютер учителя</t>
  </si>
  <si>
    <t>МФУ (Принтер+сканер+копир)</t>
  </si>
  <si>
    <t>Телевизор LCD (диагональ 81 см)</t>
  </si>
  <si>
    <t>Экран настенный 1,6х1,6 м</t>
  </si>
  <si>
    <t>Программно-аппаратный комплекс учителя</t>
  </si>
  <si>
    <t>Цифровая лаборатория по химии (профильный уровень)</t>
  </si>
  <si>
    <t>Колба коническая 250 мл</t>
  </si>
  <si>
    <t>Кювета для датчика оптической плотности</t>
  </si>
  <si>
    <t>Набор пробок резиновых</t>
  </si>
  <si>
    <t>Набор реактивов для проведения демонстрационных экспериментов</t>
  </si>
  <si>
    <t xml:space="preserve">Переход  стеклянный </t>
  </si>
  <si>
    <t xml:space="preserve">Пробирка Вюрца  </t>
  </si>
  <si>
    <t xml:space="preserve">Пробирка двухколенная  </t>
  </si>
  <si>
    <t xml:space="preserve">Соединитель стеклянный </t>
  </si>
  <si>
    <t>Комплект электроснабжения кабинета химии (до 30 учащихся)</t>
  </si>
  <si>
    <t xml:space="preserve">Баня комбинированная лабораторная </t>
  </si>
  <si>
    <t>Блок питания 24 В регулируемый</t>
  </si>
  <si>
    <t>Весы электронные с USB-переходником</t>
  </si>
  <si>
    <t>Доска для сушки посуды</t>
  </si>
  <si>
    <t>Зажим винтовой</t>
  </si>
  <si>
    <t xml:space="preserve">Комплект ершей для мытья химической посуды (10 шт.)  </t>
  </si>
  <si>
    <t xml:space="preserve">Комплект средств для индивидуальной защиты </t>
  </si>
  <si>
    <t>Магнитная мешалка</t>
  </si>
  <si>
    <t xml:space="preserve">Набор инструментов для обслуживания (плоскогубцы, сверла, напильники, ножницы и др.) </t>
  </si>
  <si>
    <t>Шланг силиконовый вн. диам. 6 мм (5 м)</t>
  </si>
  <si>
    <t>Шланг силиконовый вн. диам. 8 мм (5 м)</t>
  </si>
  <si>
    <t>Посуда общего назначения</t>
  </si>
  <si>
    <t>Комплект стеклянной посуды на шлифах демонстрационный</t>
  </si>
  <si>
    <t>Воронка d=100 мм ПП</t>
  </si>
  <si>
    <t>Воронка d=75 мм  ПП</t>
  </si>
  <si>
    <t>Дозирующее устройство (механическое)</t>
  </si>
  <si>
    <t>Колба коническая 1000 мл</t>
  </si>
  <si>
    <t>Колба плоскодонная 250 мл  29/32</t>
  </si>
  <si>
    <t>Колба плоскодонная 500 мл  29/32</t>
  </si>
  <si>
    <t>Комплект изделий из керамики, фарфора и фаянса</t>
  </si>
  <si>
    <t xml:space="preserve">Комплект ложек фарфоровых (3 шт.)  </t>
  </si>
  <si>
    <t xml:space="preserve">Комплект мерных колб (12 шт.)  </t>
  </si>
  <si>
    <t xml:space="preserve">Комплект мерных цилиндров пластиковых (5 шт.)  </t>
  </si>
  <si>
    <t xml:space="preserve">Комплект мерных цилиндров стеклянных (5 шт.)  </t>
  </si>
  <si>
    <t xml:space="preserve">Комплект пипеток (9 шт.)  </t>
  </si>
  <si>
    <t xml:space="preserve">Комплект стаканов пластиковых (15 шт.)  </t>
  </si>
  <si>
    <t xml:space="preserve">Комплект стаканов химических (15 шт.) </t>
  </si>
  <si>
    <t xml:space="preserve">Комплект стаканчиков для взвешивания (бюкс)  </t>
  </si>
  <si>
    <t>Комплект шпателей (22 шт.)</t>
  </si>
  <si>
    <t>Набор пинцетов (6 шт.)</t>
  </si>
  <si>
    <t>Набор чашек Петри d=35 (10 шт.)</t>
  </si>
  <si>
    <t>Набор чашек Петри d=60 (10 шт.)</t>
  </si>
  <si>
    <t>Пипетка 100 мл с меткой (Мора)</t>
  </si>
  <si>
    <t>Ступка фарфоровая № 2</t>
  </si>
  <si>
    <t>Ступка фарфоровая № 3</t>
  </si>
  <si>
    <t>Ступка фарфоровая № 4</t>
  </si>
  <si>
    <t>Пест № 2</t>
  </si>
  <si>
    <t>Пест № 3</t>
  </si>
  <si>
    <t>Пест № 4</t>
  </si>
  <si>
    <t xml:space="preserve">Эксикатор </t>
  </si>
  <si>
    <t>Оборудование и приборы для демонстрационного эксперимента</t>
  </si>
  <si>
    <t>Зажим пробирочный</t>
  </si>
  <si>
    <t>Аспиратор</t>
  </si>
  <si>
    <t>Колбонагреватель</t>
  </si>
  <si>
    <t>Ложка для сжигания веществ</t>
  </si>
  <si>
    <t>Набор узлов и деталей для опытов по химии</t>
  </si>
  <si>
    <t>Подставка под сухое горючее</t>
  </si>
  <si>
    <t>Прибор для окисления спирта над медным катализатором</t>
  </si>
  <si>
    <t>Прибор для определения состава воздуха</t>
  </si>
  <si>
    <t>Прибор для опытов по химии с электрическим током ПХЭ</t>
  </si>
  <si>
    <t>Прибор для получения газов демонстрационный</t>
  </si>
  <si>
    <t>Прибор для демонстрации зависимости скорости хим.реакций от условий</t>
  </si>
  <si>
    <t>Прибор для получения растворимых веществ в твердом виде</t>
  </si>
  <si>
    <t>Пробирка ПХ-21</t>
  </si>
  <si>
    <t>Спиртовка демонстрационная</t>
  </si>
  <si>
    <t>Чаша кристаллизационная</t>
  </si>
  <si>
    <t>Щипцы тигельные</t>
  </si>
  <si>
    <t>Коллекции</t>
  </si>
  <si>
    <t>Коллекция "Металлы и сплавы"</t>
  </si>
  <si>
    <t>Коллекция "Минеральные удобрения"</t>
  </si>
  <si>
    <t>Коллекция "Шкала твердости"</t>
  </si>
  <si>
    <t>Модели демонстрационные</t>
  </si>
  <si>
    <t>Комплект моделей атомов для составления молекул со стержнями</t>
  </si>
  <si>
    <t>Комплект моделей кристаллических решеток (7 шт.)</t>
  </si>
  <si>
    <t>Оборудование для лабораторных работ</t>
  </si>
  <si>
    <t>Набор индивидуального базового оборудования</t>
  </si>
  <si>
    <t>Набор индивидуального вспомогательного оборудования</t>
  </si>
  <si>
    <t>Набор индивидуальный для работы с газами</t>
  </si>
  <si>
    <t>Бумага индикаторная</t>
  </si>
  <si>
    <t>Бюретка 25 мл</t>
  </si>
  <si>
    <t>Весы электронные (точность 0,01; до 200 г)</t>
  </si>
  <si>
    <t>Колба мерная 25 мл</t>
  </si>
  <si>
    <t>Комплект запасного стекла для индивидуальных наборов</t>
  </si>
  <si>
    <t>Комплект этикеток для химической посуды лаб. самоклеющихся</t>
  </si>
  <si>
    <t xml:space="preserve">Набор банок 15 мл лаб. для твердых веществ </t>
  </si>
  <si>
    <t xml:space="preserve">Набор склянок 30 мл для растворов реактивов </t>
  </si>
  <si>
    <t>Пробирка ПХ-14</t>
  </si>
  <si>
    <t>Цилиндр мерный с носиком 50 мл</t>
  </si>
  <si>
    <t>Штатив для пробирок 10 гнезд (полиэт.)</t>
  </si>
  <si>
    <t>Химические реактивы</t>
  </si>
  <si>
    <t xml:space="preserve">Набор №  1 В "Кислоты"  </t>
  </si>
  <si>
    <t xml:space="preserve">Набор №  1 С "Кислоты"  </t>
  </si>
  <si>
    <t xml:space="preserve">Набор №  3 ВС "Щелочи"  </t>
  </si>
  <si>
    <t xml:space="preserve">Набор №  5 С "Органические вещества"  </t>
  </si>
  <si>
    <t xml:space="preserve">Набор №  6 С "Органические вещества"  </t>
  </si>
  <si>
    <t xml:space="preserve">Набор №  7 С "Минеральные удобрения"  </t>
  </si>
  <si>
    <t xml:space="preserve">Набор №  8 С "Иониты"  </t>
  </si>
  <si>
    <t xml:space="preserve">Набор №  9 ВС "Образцы неорганических веществ"  </t>
  </si>
  <si>
    <t xml:space="preserve">Набор № 11 С "Соли для демонстрации опытов"  </t>
  </si>
  <si>
    <t xml:space="preserve">Набор № 12 ВС "Неорганические вещества"  </t>
  </si>
  <si>
    <t xml:space="preserve">Набор № 13 ВС "Галогениды"  </t>
  </si>
  <si>
    <t xml:space="preserve">Набор № 14 ВС "Сульфаты, сульфиты"  </t>
  </si>
  <si>
    <t xml:space="preserve">Набор № 16 ВС "Металлы, оксиды"  </t>
  </si>
  <si>
    <t>Набор № 17 С "Нитраты" (серебра нитрат -10 гр)</t>
  </si>
  <si>
    <t xml:space="preserve">Набор № 18 С "Соединения хрома"  </t>
  </si>
  <si>
    <t xml:space="preserve">Набор № 19 ВС "Соединения марганца"  </t>
  </si>
  <si>
    <t xml:space="preserve">Набор № 20 ВС "Кислоты"  </t>
  </si>
  <si>
    <t xml:space="preserve">Набор № 21 ВС "Неорганические вещества"  </t>
  </si>
  <si>
    <t xml:space="preserve">Набор № 22 ВС "Индикаторы"  </t>
  </si>
  <si>
    <t>Набор материалов по химии</t>
  </si>
  <si>
    <t>Цифровые образовательные ресурсы</t>
  </si>
  <si>
    <t>Интерактивное учебное пособие "Наглядная химия  8-9 классы"</t>
  </si>
  <si>
    <t>Интерактивное учебное пособие "Наглядная химия 10-11 классы"</t>
  </si>
  <si>
    <t>Интерактивное учебное пособие "Наглядная Химия. Инструктивные таблицы"</t>
  </si>
  <si>
    <t>Интерактивное учебное пособие "Наглядная химия. Металлы"</t>
  </si>
  <si>
    <t>Интерактивное учебное пособие "Наглядная химия. Начала химии. Основы химических знаний"</t>
  </si>
  <si>
    <t>Интерактивное учебное пособие "Наглядная химия. Неметаллы"</t>
  </si>
  <si>
    <t>Интерактивное учебное пособие "Наглядная химия. Органическая химия. Белки и нуклеиновые кислоты"</t>
  </si>
  <si>
    <t>Интерактивное учебное пособие "Наглядная химия. Растворы. Электролитическая диссоциация"</t>
  </si>
  <si>
    <t>Интерактивное учебное пособие "Наглядная химия. Строение вещества. Химические реакции"</t>
  </si>
  <si>
    <t xml:space="preserve">Интерактивное учебное пособие "Наглядная химия. Химическое производство. Металлургия" </t>
  </si>
  <si>
    <t>Интерактивные плакаты. Химические реакции</t>
  </si>
  <si>
    <t>Интерактивные творческие задания. Химия 8-9 класс.</t>
  </si>
  <si>
    <t>Комплект мультимедийных  средств обучения по курсу  неорганической  химии</t>
  </si>
  <si>
    <t>Комплект мультимедийных  средств обучения по курсу органической    химии</t>
  </si>
  <si>
    <t>Держатели таблиц (магниты)</t>
  </si>
  <si>
    <t>Комплект видеофильмов по химии  на DVD-Дисках</t>
  </si>
  <si>
    <t>Портреты химиков (компл.)</t>
  </si>
  <si>
    <t>Таблица "Периодическая система хим. элементов Д.И.Менделеева"</t>
  </si>
  <si>
    <t>Таблица "Растворимость солей, кислот и оснований в воде"</t>
  </si>
  <si>
    <t>Таблица "Электрохимический ряд напряжений металлов"</t>
  </si>
  <si>
    <t xml:space="preserve">ИТОГО "Кабинет ХИМИИ"     </t>
  </si>
  <si>
    <t>Нормативно-правовые документы</t>
  </si>
  <si>
    <t>Конституция Российской Федерации</t>
  </si>
  <si>
    <t>Общевоинские уставы Вооруженных Сил РФ</t>
  </si>
  <si>
    <t>Федеральный закон "О воинской обязанности и военной службе"</t>
  </si>
  <si>
    <t>Демонстрационное оборудование</t>
  </si>
  <si>
    <t>Тренажер Боец 2.2.2 -(1 макет автомата +1макет пистолета)</t>
  </si>
  <si>
    <t>Тренажер Боец 2.1.2 -(Сейф+компьютер+1 макет автомата +1макет пистолета)</t>
  </si>
  <si>
    <t>Войсковой прибор химической разведки (ВПХР)</t>
  </si>
  <si>
    <t>Защитный костюм ОЗК (плащ ОП-1, чулки, перчатки Л-1)</t>
  </si>
  <si>
    <t>Защитный костюм Л-1</t>
  </si>
  <si>
    <t>Компас-азимут</t>
  </si>
  <si>
    <t>Противогаз ГП-7</t>
  </si>
  <si>
    <t>Респиратор Р-2</t>
  </si>
  <si>
    <t>Сейф оружейный (на 5 стволов)</t>
  </si>
  <si>
    <t>Измеритель электропроводности, рН и температуры</t>
  </si>
  <si>
    <t>Медицинское имущество</t>
  </si>
  <si>
    <t>Индивидуальный перевязочный пакет ИПП-1</t>
  </si>
  <si>
    <t>Индивидуальный противохимический пакет ИПП-11</t>
  </si>
  <si>
    <t>Комплект индивидуальный медицинской гражданской защиты</t>
  </si>
  <si>
    <t>Сумка санинструктора</t>
  </si>
  <si>
    <t xml:space="preserve">Тренажер "Максим II-01" сердечно-легочной и мозговой реанимации пружинно-механический с индикацией правильности выполнения действий </t>
  </si>
  <si>
    <r>
      <t xml:space="preserve">! </t>
    </r>
    <r>
      <rPr>
        <b/>
        <sz val="11"/>
        <color indexed="10"/>
        <rFont val="Times New Roman Cyr"/>
        <family val="1"/>
        <charset val="204"/>
      </rPr>
      <t xml:space="preserve"> </t>
    </r>
    <r>
      <rPr>
        <sz val="10"/>
        <color indexed="10"/>
        <rFont val="Times New Roman Cyr"/>
        <family val="1"/>
        <charset val="204"/>
      </rPr>
      <t xml:space="preserve">      </t>
    </r>
    <r>
      <rPr>
        <sz val="10"/>
        <rFont val="Times New Roman Cyr"/>
        <family val="1"/>
        <charset val="1"/>
      </rPr>
      <t xml:space="preserve"> </t>
    </r>
    <r>
      <rPr>
        <b/>
        <sz val="10.5"/>
        <color indexed="17"/>
        <rFont val="Times New Roman Cyr"/>
        <family val="1"/>
        <charset val="204"/>
      </rPr>
      <t>Выберите наиболее подходящий Вам вариант тренажера "Максим"</t>
    </r>
    <r>
      <rPr>
        <b/>
        <sz val="11"/>
        <color indexed="17"/>
        <rFont val="Times New Roman Cyr"/>
        <family val="1"/>
        <charset val="204"/>
      </rPr>
      <t xml:space="preserve"> </t>
    </r>
    <r>
      <rPr>
        <sz val="11"/>
        <color indexed="10"/>
        <rFont val="Times New Roman Cyr"/>
        <family val="1"/>
        <charset val="204"/>
      </rPr>
      <t xml:space="preserve"> </t>
    </r>
    <r>
      <rPr>
        <sz val="10"/>
        <color indexed="10"/>
        <rFont val="Times New Roman Cyr"/>
        <family val="1"/>
        <charset val="204"/>
      </rPr>
      <t xml:space="preserve">      </t>
    </r>
    <r>
      <rPr>
        <b/>
        <sz val="14"/>
        <color indexed="10"/>
        <rFont val="Times New Roman Cyr"/>
        <family val="1"/>
        <charset val="204"/>
      </rPr>
      <t xml:space="preserve">! </t>
    </r>
  </si>
  <si>
    <t>Тренажер "Максим III-01" сердечно-легочной и мозговой реанимации пружинно-механический с индикацией правильности выполнения действий, настенным табло и тестовыми режимами</t>
  </si>
  <si>
    <r>
      <t xml:space="preserve">Тренажер "Максим III-01T12 K" сердечно-легочной и мозговой реанимации пружинно-механический с индикацией правильности выполнения действий, учебными 4-я текстовыми режимами, </t>
    </r>
    <r>
      <rPr>
        <sz val="10"/>
        <color indexed="53"/>
        <rFont val="Times New Roman Cyr"/>
        <family val="1"/>
        <charset val="204"/>
      </rPr>
      <t>обучающий компьютерной интерактивной программой</t>
    </r>
    <r>
      <rPr>
        <sz val="10"/>
        <rFont val="Times New Roman Cyr"/>
        <family val="1"/>
        <charset val="1"/>
      </rPr>
      <t xml:space="preserve"> и отображением всех действий на экране компьютера или пульта управления - манекеном</t>
    </r>
  </si>
  <si>
    <t>Имитаторы ранений и поражений для тренажера Максим</t>
  </si>
  <si>
    <t>Носилки санитарные</t>
  </si>
  <si>
    <t>Знак нарукавный Красного Креста</t>
  </si>
  <si>
    <t>Флаг Красного Креста</t>
  </si>
  <si>
    <t>Наглядные пособия  по ОБЖ</t>
  </si>
  <si>
    <t>Плакаты "Безопасность на улицах и дорогах" (12 шт.)</t>
  </si>
  <si>
    <t>Плакаты "Действия населения при авариях и катастрофах техногенного характера" (10 пл. ф.А3)</t>
  </si>
  <si>
    <t>Плакаты "Действия населения при стихийных бедствиях" (10 пл. ф.А3)</t>
  </si>
  <si>
    <t>Плакаты "Здоровый образ жизни" (8 шт.)</t>
  </si>
  <si>
    <t>Плакаты "Знаки дорожного движения" (8 шт.)</t>
  </si>
  <si>
    <t>Плакаты "Компьютер и безопасность" (2 шт.)</t>
  </si>
  <si>
    <t>Плакаты "Основы безопасности жизнедеятельности" (13 шт.)</t>
  </si>
  <si>
    <t>Плакаты "Терроризм" (9 шт.)</t>
  </si>
  <si>
    <t>Плакаты "Первая медицинская помощь при чрезвычайных ситуациях" (10 пл. ф.А3)</t>
  </si>
  <si>
    <t>Плакаты "Первая реанимационная и первая медицинская помощь" (6 шт.)</t>
  </si>
  <si>
    <t>Плакаты "Первичные средства пожаротушения" (4 шт.)</t>
  </si>
  <si>
    <t>Плакаты "Поведение в криминогенных ситуациях" (9 шт.)</t>
  </si>
  <si>
    <t>Плакаты "Пожарная безопасность" (11 шт.)</t>
  </si>
  <si>
    <t>Плакаты "Правила оказания первой медицинской помощи" (15 шт.)</t>
  </si>
  <si>
    <t>Плакаты "Терроризм - угроза обществу" (10 пл. ф.А3)</t>
  </si>
  <si>
    <t>Плакаты "Умей действовать при пожаре" (10 пл. ф.А3)</t>
  </si>
  <si>
    <t>Плакаты "Факторы, разрушающие здоровье человека" (8 шт.)</t>
  </si>
  <si>
    <t>Плакаты "Электробезопасность при напряжении до 1000 В" (3 шт.)</t>
  </si>
  <si>
    <t>Наглядные пособия по НВП</t>
  </si>
  <si>
    <t xml:space="preserve">Плакат "Автомат 5,45 мм АК-74 М" </t>
  </si>
  <si>
    <t>Плакат "Автомат 7,62 мм АКМС"</t>
  </si>
  <si>
    <t>Плакат "Автомат АКС 74-У"</t>
  </si>
  <si>
    <t>Плакат "Выверка оптических прицелов"</t>
  </si>
  <si>
    <t>Плакат "Пистолеты-пулеметы специального назначения: ПП-93, Кедр, Кипарис, Бизон-2"</t>
  </si>
  <si>
    <t>Плакат "Подствольный гранатомет ГП-25"</t>
  </si>
  <si>
    <t>Плакат "ПСО-1 (прицел)"</t>
  </si>
  <si>
    <t>Плакат "Ручной пулемет Калашникова РПК-74"</t>
  </si>
  <si>
    <t>Плакат "Снайперская винтовка Драгунова СВД"</t>
  </si>
  <si>
    <t>Плакат "Спецсредства раздражающего действия"</t>
  </si>
  <si>
    <t>Плакаты "9-мм пистолет Макарова"</t>
  </si>
  <si>
    <t>Плакаты "Герои Великой Отечественной войны (11 пл. ф. А3)"</t>
  </si>
  <si>
    <t>Плакаты "Дети - герои Великой Отечественной (11 пл. ф. А3)"</t>
  </si>
  <si>
    <t>Плакаты "Защитные сооружения ГО" (10 пл. ф.А3)</t>
  </si>
  <si>
    <t>Плакаты "Огневая подготовка" (10 пл. ф.А3)</t>
  </si>
  <si>
    <t>Плакаты "Символы России и ВС" (13 пл., ф. А3)</t>
  </si>
  <si>
    <t xml:space="preserve">Плакаты "Средства защиты органов дыхания-противогазы, респираторы" </t>
  </si>
  <si>
    <t>Плакаты "Уголок гражданской защиты" (10 пл. ф.А3)</t>
  </si>
  <si>
    <t>Учебная литература</t>
  </si>
  <si>
    <t>Брошюра "Верность воинскому долгу"</t>
  </si>
  <si>
    <t>Брошюра "Военная топография"</t>
  </si>
  <si>
    <t>Брошюра "Вооруженные силы России"</t>
  </si>
  <si>
    <t>Брошюра "Действия  населения по предупреждению террористических акций"</t>
  </si>
  <si>
    <t>Брошюра "Обеспечение пожарной безопасности на объекте"</t>
  </si>
  <si>
    <t>Брошюра "Огневая подготовка"</t>
  </si>
  <si>
    <t xml:space="preserve">Брошюра "Первая медицинская помощь при чрезвычайных ситуациях" </t>
  </si>
  <si>
    <t>Брошюра "Средства защиты органов дыхания и кожи"</t>
  </si>
  <si>
    <t>Брошюра "Строевая подготовка"</t>
  </si>
  <si>
    <t>Брошюра "Тактическая подготовка"</t>
  </si>
  <si>
    <t>Брошюра "Уставы вооруженных сил"</t>
  </si>
  <si>
    <t>Брошюра "Физическая подготовка"</t>
  </si>
  <si>
    <t>Топографическая карта и условные знаки</t>
  </si>
  <si>
    <t>Видеофильмы (DVD)</t>
  </si>
  <si>
    <t>Адмирал флота Н.Г.Кузнецов</t>
  </si>
  <si>
    <t>Бородино и его герои</t>
  </si>
  <si>
    <t>Великая Отечественная война 1941-1945 гг.</t>
  </si>
  <si>
    <t xml:space="preserve">Воздушно-десантные войска </t>
  </si>
  <si>
    <t>Гражданская война в России. 1917-1921 гг.</t>
  </si>
  <si>
    <t>Две революции. 1917 г.</t>
  </si>
  <si>
    <t xml:space="preserve">Жить или не жить </t>
  </si>
  <si>
    <t>За нами Москва</t>
  </si>
  <si>
    <t>История Второй Мировой войны</t>
  </si>
  <si>
    <t>История и выдающиеся конструкторы российского оружия</t>
  </si>
  <si>
    <t>Курская битва</t>
  </si>
  <si>
    <t>ОБЖ. Основы противопожарной безопасности</t>
  </si>
  <si>
    <t>ОБЖ. Улица полна неожиданностей</t>
  </si>
  <si>
    <t>ОБЖ. Чрезвычайные ситуации природного и техногенного характера</t>
  </si>
  <si>
    <t>Освобождение Москвы. 1612 г.</t>
  </si>
  <si>
    <t>Полтавская битва</t>
  </si>
  <si>
    <t xml:space="preserve">Право на жизнь (профилактика наркомании ) </t>
  </si>
  <si>
    <t>Ратные подвиги Александра Невского</t>
  </si>
  <si>
    <t>Сталинградская битва</t>
  </si>
  <si>
    <t>Техника и вооружение ПВО</t>
  </si>
  <si>
    <t>ИТОГО "Кабинет ОБЖ и НВП"</t>
  </si>
  <si>
    <t>Лабораторное оборудование</t>
  </si>
  <si>
    <t>Комплект микропрепаратов для стереомикроскопа</t>
  </si>
  <si>
    <t>Набор для микроскопирования по биологии (лоток)</t>
  </si>
  <si>
    <t>Прибор для демонстрации водных свойств почвы</t>
  </si>
  <si>
    <t>Прибор для демонстрации всасывания воды корнями</t>
  </si>
  <si>
    <t>Прибор для обнаружения дыхательного газообмена у растений и животных</t>
  </si>
  <si>
    <t>Прибор для сравнения углекислого газа во вдыхаемом и выдыхаемом воздухе</t>
  </si>
  <si>
    <t>Влажные препараты</t>
  </si>
  <si>
    <t>Влажный препарат "Беззубка"</t>
  </si>
  <si>
    <t>Влажный препарат "Внутреннее строение брюхоногого моллюска"</t>
  </si>
  <si>
    <t>Влажный препарат "Внутреннее строение крысы"</t>
  </si>
  <si>
    <t>Влажный препарат "Внутреннее строение лягушки"</t>
  </si>
  <si>
    <t xml:space="preserve">Влажный препарат "Внутреннее строение птицы" </t>
  </si>
  <si>
    <t>Влажный препарат "Внутреннее строение рыбы"</t>
  </si>
  <si>
    <t>Влажный препарат "Карась"</t>
  </si>
  <si>
    <t>Влажный препарат "Корень бобового растения с клубеньками"</t>
  </si>
  <si>
    <t>Влажный препарат "Нереида"</t>
  </si>
  <si>
    <t>Влажный препарат "Развитие костистой рыбы"</t>
  </si>
  <si>
    <t>Влажный препарат "Сцифомедуза"</t>
  </si>
  <si>
    <t>Влажный препарат "Тритон"</t>
  </si>
  <si>
    <t>Влажный препарат "Уж"</t>
  </si>
  <si>
    <t>Влажный препарат "Ящерица"</t>
  </si>
  <si>
    <t>Гербарии</t>
  </si>
  <si>
    <t>Гербарий "Деревья и кустарники"</t>
  </si>
  <si>
    <t>Гербарий "Дикорастущие растения"</t>
  </si>
  <si>
    <t>Гербарий "Культурные растения"</t>
  </si>
  <si>
    <t>Гербарий "Лекарственные растения"</t>
  </si>
  <si>
    <t>Гербарий "Морфология растений"</t>
  </si>
  <si>
    <t xml:space="preserve">Гербарий "Основные группы растений" </t>
  </si>
  <si>
    <t>Гербарий "Растительные сообщества"</t>
  </si>
  <si>
    <t>Гербарий "Сельскохозяйственные растения"</t>
  </si>
  <si>
    <t>Гербарий к курсу основ по общей биологии</t>
  </si>
  <si>
    <t xml:space="preserve">Коллекция "Голосеменные растения" </t>
  </si>
  <si>
    <t>Коллекция "Древесные породы"</t>
  </si>
  <si>
    <t>Коллекция "Насекомые вредители"</t>
  </si>
  <si>
    <t>Коллекция "Обитатели морского дна"</t>
  </si>
  <si>
    <t>Коллекция "Палеонтологическая"</t>
  </si>
  <si>
    <t>Коллекция "Плоды сельскохозяйственных растений"</t>
  </si>
  <si>
    <t>Коллекция "Почва  и ее состав"</t>
  </si>
  <si>
    <t>Коллекция "Представители отрядов насекомых"</t>
  </si>
  <si>
    <t>Коллекция "Примеры защитных приспособлений у насекомых"</t>
  </si>
  <si>
    <t>Коллекция "Приспособительные изменения в конечностях насекомых"</t>
  </si>
  <si>
    <t>Коллекция "Развитие насекомых с неполным превращением"</t>
  </si>
  <si>
    <t>Коллекция "Развитие насекомых с полным превращением"</t>
  </si>
  <si>
    <t>Коллекция "Раковины моллюсков"</t>
  </si>
  <si>
    <t>Коллекция "Семена и плоды"</t>
  </si>
  <si>
    <t>Коллекция "Шишки, плоды, семена деревьев и кустарников"</t>
  </si>
  <si>
    <t>Набор палеонтологических находок "Происхождение человека"</t>
  </si>
  <si>
    <t>Сухой препарат "Ёж морской"</t>
  </si>
  <si>
    <t>Сухой препарат "Звезда морская"</t>
  </si>
  <si>
    <t>Модели по ботанике</t>
  </si>
  <si>
    <t>Модель стебля растения</t>
  </si>
  <si>
    <t>Модель строения корня</t>
  </si>
  <si>
    <t>Модель строения листа</t>
  </si>
  <si>
    <t>Цветок василька</t>
  </si>
  <si>
    <t>Цветок гороха</t>
  </si>
  <si>
    <t>Цветок капусты</t>
  </si>
  <si>
    <t>Цветок картофеля</t>
  </si>
  <si>
    <t>Цветок персика</t>
  </si>
  <si>
    <t>Цветок подсолнечника</t>
  </si>
  <si>
    <t>Цветок пшеницы</t>
  </si>
  <si>
    <t>Цветок тюльпана</t>
  </si>
  <si>
    <t>Цветок яблони</t>
  </si>
  <si>
    <t>Микропрепараты</t>
  </si>
  <si>
    <t>Муляжи</t>
  </si>
  <si>
    <t>Набор муляжей "Дикая форма и культурные сорта томатов"</t>
  </si>
  <si>
    <t>Динамические пособия</t>
  </si>
  <si>
    <t>Модель-аппликация "Агроценоз"</t>
  </si>
  <si>
    <t>Модель-аппликация "Биосинтез белка"</t>
  </si>
  <si>
    <t>Модель-аппликация "Биосфера и человек"</t>
  </si>
  <si>
    <t>Модель-аппликация "Генеалогический метод антропогенетики"</t>
  </si>
  <si>
    <t>Модель-аппликация "Генетика групп крови" (демонстрационный набор 24 карты)</t>
  </si>
  <si>
    <t>Модель-аппликация "Генетика групп крови" (раздаточный материал 15 комплектов по 24 карты)</t>
  </si>
  <si>
    <t>Модель-аппликация "Деление клетки. Митоз и мейоз"</t>
  </si>
  <si>
    <t>Модель-аппликация "Дигибридное скрещивание"</t>
  </si>
  <si>
    <t>Модель-аппликация "Жизненный цикл вируса"</t>
  </si>
  <si>
    <t>Модель-аппликация "Классификация растений и животных"</t>
  </si>
  <si>
    <t>Модель-аппликация "Моногибридное скрещивание"</t>
  </si>
  <si>
    <t>Модель-аппликация "Наследование резус-фактора"</t>
  </si>
  <si>
    <t>Модель-аппликация "Неполное доминирование и взаимодействие генов"</t>
  </si>
  <si>
    <t>Модель-аппликация "Перекрест хромосом"</t>
  </si>
  <si>
    <t>Модель-аппликация "Переливание крови (раздаточный набор 15 по 12 карт)"</t>
  </si>
  <si>
    <t>Модель-аппликация "Размножение мха"</t>
  </si>
  <si>
    <t>Модель-аппликация "Размножение сосны"</t>
  </si>
  <si>
    <t>Модель-аппликация "Строение клетки"</t>
  </si>
  <si>
    <t>Модели по зоологии</t>
  </si>
  <si>
    <t xml:space="preserve">Модели по анатомии </t>
  </si>
  <si>
    <t>Модель "Зуб человека"</t>
  </si>
  <si>
    <t>Посуда и принадлежности для опытов по биологии</t>
  </si>
  <si>
    <t>Воронка лабораторная В-56-80-ХС</t>
  </si>
  <si>
    <t>Колба коническая 500 мл</t>
  </si>
  <si>
    <t>Пробирка ПБ-16</t>
  </si>
  <si>
    <t>Ступка фарфоровая с пестиком, d = 90 мм, № 3</t>
  </si>
  <si>
    <t xml:space="preserve">Биология 6 класс. Растения, грибы, лишайники (14 табл.) </t>
  </si>
  <si>
    <t>Биология 7 класс. Животные (12 табл.)</t>
  </si>
  <si>
    <t>Биология 8-9 классы. Человек  (12 табл.)</t>
  </si>
  <si>
    <t>Биология 10-11 классы. Эволюционное учение (10 табл.)</t>
  </si>
  <si>
    <t>Введение в экологию (18 табл.)</t>
  </si>
  <si>
    <t>Вещества растений. Клеточное строение (12 табл.)</t>
  </si>
  <si>
    <t>Гигиена (8 табл)</t>
  </si>
  <si>
    <t>Общее знакомство с цветковыми растениями (6 табл.)</t>
  </si>
  <si>
    <t>Растение - живой организм (4 табл.)</t>
  </si>
  <si>
    <t>Растения и окружающая среда (7  табл.)</t>
  </si>
  <si>
    <t>Строение тела человека (10 табл. + 80 карточек)</t>
  </si>
  <si>
    <t>Химия клетки (3  табл.)</t>
  </si>
  <si>
    <t>Комплект  мультимедийных  средств обучения по курсу  биологии (Генетика, Основы селекции, Цитология, Экологические факторы, Систематика растений)</t>
  </si>
  <si>
    <t>Комплект видеофильмов для кабинета биологии на DVD-Дисках</t>
  </si>
  <si>
    <t>Портреты биологов (компл.)</t>
  </si>
  <si>
    <t>ИТОГО "Кабинет БИОЛОГИИ"</t>
  </si>
  <si>
    <t xml:space="preserve">Технические средства обучения </t>
  </si>
  <si>
    <t>Доска одноэлементная 1,7х1,0 м</t>
  </si>
  <si>
    <t xml:space="preserve">Лампа для подсветки на штативе </t>
  </si>
  <si>
    <t>Русский язык и литературное чтение</t>
  </si>
  <si>
    <t>Печатные пособия</t>
  </si>
  <si>
    <t>Азбука подвижная</t>
  </si>
  <si>
    <t>Касса букв классная</t>
  </si>
  <si>
    <t>Русский алфавит (4 таблицы +224 карточки)</t>
  </si>
  <si>
    <t>Русский язык 1 класс (10 таблиц)</t>
  </si>
  <si>
    <t>Русский язык 2 класс (8 таблиц)</t>
  </si>
  <si>
    <t>Русский язык 3 класс" (10 таблиц)</t>
  </si>
  <si>
    <t>Русский язык 4 класс  (10 таблиц)</t>
  </si>
  <si>
    <t>Таблицы по русскому языку обобщающие (7 шт.)</t>
  </si>
  <si>
    <t>Экранно-звуковые пособия</t>
  </si>
  <si>
    <t xml:space="preserve">DVD "Сказка про сказку" </t>
  </si>
  <si>
    <t>Электронное пособие "Сочини рассказ"</t>
  </si>
  <si>
    <t>Игры и игрушки</t>
  </si>
  <si>
    <t>Комплект настольных развивающих игр по литературе</t>
  </si>
  <si>
    <t xml:space="preserve">Комплект настольных развивающих игр по русскому языку </t>
  </si>
  <si>
    <t>Математика</t>
  </si>
  <si>
    <t>Математика 1 класс (8 таблиц)</t>
  </si>
  <si>
    <t>Математика 2 класс  (8 таблиц)</t>
  </si>
  <si>
    <t>Математика 3 класс  (8 таблиц)</t>
  </si>
  <si>
    <t>Математика 4 класс (8 таблиц)</t>
  </si>
  <si>
    <t>Порядок действий  (3 табл. +32 карточки)</t>
  </si>
  <si>
    <t>Простые задачи  (2 таблиц+128 карт.)</t>
  </si>
  <si>
    <t>Символы и понятия (8 таблиц)</t>
  </si>
  <si>
    <t>Таблицы по математике обобщающие (9 шт.)</t>
  </si>
  <si>
    <t>Умножение и деление (8 табл.)</t>
  </si>
  <si>
    <t>Устные приемы сложения и вычитания в пределах сотни (4 табл.)</t>
  </si>
  <si>
    <t>Демонстрационные пособия</t>
  </si>
  <si>
    <t>Время (комплект)</t>
  </si>
  <si>
    <t>Магические кружочки (развивающие игры-счет)</t>
  </si>
  <si>
    <t>Набор "Части целого на круге" (простые дроби)</t>
  </si>
  <si>
    <t>Набор цифр, букв и знаков с магнитным креплением по математике</t>
  </si>
  <si>
    <t>Комплект магнитных карточек</t>
  </si>
  <si>
    <t xml:space="preserve">Счетная лесенка </t>
  </si>
  <si>
    <t>Часовой циферблат</t>
  </si>
  <si>
    <t>Часы песочные 3 мин</t>
  </si>
  <si>
    <t>Часы песочные 10 мин</t>
  </si>
  <si>
    <t>DVD "Математика начинается. Часть I"</t>
  </si>
  <si>
    <t>DVD "Математика начинается. Часть II"</t>
  </si>
  <si>
    <t>Комплект настольных развивающих игр по математике</t>
  </si>
  <si>
    <t>Окружающий мир</t>
  </si>
  <si>
    <t>Учебно-практическое и учебно-лабораторное оборудование</t>
  </si>
  <si>
    <t>Набор "Дары Фребеля"</t>
  </si>
  <si>
    <t>Компас</t>
  </si>
  <si>
    <t>Набор микропрепаратов для начальной школы</t>
  </si>
  <si>
    <t xml:space="preserve">Весы электронные (точность 0,01; до 200 г)
</t>
  </si>
  <si>
    <t>Торс человека разборный  (42 см)</t>
  </si>
  <si>
    <t>Набор муляжей для рисования</t>
  </si>
  <si>
    <t>Альбом "Детям о правилах дорожного движения" (10л., ф.А-3)</t>
  </si>
  <si>
    <t>Альбом "Детям о правилах пожарной безопасности" (10л., ф.А-3)</t>
  </si>
  <si>
    <t>Плакаты "Знаки дорожного движения" (8 шт)</t>
  </si>
  <si>
    <t>Плакаты "Сигналы светофоров" (2 шт)</t>
  </si>
  <si>
    <t>Летние и осенние изменения в природе (13 таблиц + 32 карт.)</t>
  </si>
  <si>
    <t xml:space="preserve">ОБЖ. 1-4 кл. (8 таблиц.) </t>
  </si>
  <si>
    <t>Политическая карта мира</t>
  </si>
  <si>
    <t xml:space="preserve">Портреты композиторов </t>
  </si>
  <si>
    <t>Карта полушарий (начальная школа)</t>
  </si>
  <si>
    <t>Набор магнитных карточек "Солнечная система"</t>
  </si>
  <si>
    <t>DVD "Мир вокруг нас. Как устроен город"</t>
  </si>
  <si>
    <t>DVD "Военно-исторические экскурсии и реконструкции. Великая Отечественная война"</t>
  </si>
  <si>
    <t>DVD "ОБЖ. Улица полна неожиданностей"</t>
  </si>
  <si>
    <t>Натуральные объекты</t>
  </si>
  <si>
    <t>Коллекция "Полезные ископаемые" 32 вида</t>
  </si>
  <si>
    <t>Глобус физический 320 мм</t>
  </si>
  <si>
    <t>Глобус политический 320 мм</t>
  </si>
  <si>
    <t>Комплект настольных развивающих игр по тематике предмета "Окружающий мир"</t>
  </si>
  <si>
    <t>Комплект магнитных развивающих игр</t>
  </si>
  <si>
    <t>Технология</t>
  </si>
  <si>
    <t>Коллекция "Образцы бумаги и картона"</t>
  </si>
  <si>
    <t>Набор "Рукоделие"</t>
  </si>
  <si>
    <t>Цифровые образовательные ресурсы начальной школы</t>
  </si>
  <si>
    <t xml:space="preserve">Мультимедийное учебное пособие. Академия младшего школьника: 1-4 класс. </t>
  </si>
  <si>
    <t xml:space="preserve">Мультимедийное учебное пособие. Мир музыки. </t>
  </si>
  <si>
    <t xml:space="preserve">Мультимедийное учебное пособие. Мир природы. Познавательные материалы об окружающем мире. </t>
  </si>
  <si>
    <t xml:space="preserve">Мультимедийное учебное пособие. Развитие речи. </t>
  </si>
  <si>
    <t xml:space="preserve">Мультимедийное учебное пособие. Учимся изучать историю: работа с датами, картами, первоисточниками. </t>
  </si>
  <si>
    <t xml:space="preserve">Мультимедийное учебное пособие. Фантазеры. Волшебный конструктор. </t>
  </si>
  <si>
    <t xml:space="preserve">Мультимедийное учебное пособие. Фантазеры. МУЛЬТИтворчество. </t>
  </si>
  <si>
    <t>ИТОГО "Кабинет НАЧАЛЬНОЙ ШКОЛЫ"</t>
  </si>
  <si>
    <t>Кабинет  МАТЕМАТИКИ</t>
  </si>
  <si>
    <t>Портреты математиков (компл.)</t>
  </si>
  <si>
    <t xml:space="preserve">Набор прозрачных геометрических тел с сечениями </t>
  </si>
  <si>
    <t>Таблицы</t>
  </si>
  <si>
    <t>Алгебра  7 кл. (15 табл.)</t>
  </si>
  <si>
    <t>Алгебра  8 кл.  (14 табл.)</t>
  </si>
  <si>
    <t>Алгебра  9 кл. (12 табл.)</t>
  </si>
  <si>
    <t>Алгебра и начала анализа 10 кл. (17 табл.)</t>
  </si>
  <si>
    <t>Алгебра и начала анализа 11 кл. (15 табл.)</t>
  </si>
  <si>
    <t>Векторы  (8 табл.)</t>
  </si>
  <si>
    <t>Геометрия 10 кл.  (14 табл.)</t>
  </si>
  <si>
    <t>Геометрия 11 кл. (12 табл.)</t>
  </si>
  <si>
    <t>Геометрия 7-11 кл. (10 табл.)</t>
  </si>
  <si>
    <t>Комбинаторика (5 табл.)</t>
  </si>
  <si>
    <t>Математика 5 кл. (18 табл)</t>
  </si>
  <si>
    <t>Математика 6 кл. (12 табл)</t>
  </si>
  <si>
    <t>Многогранники. Тела вращения  (11 табл.)</t>
  </si>
  <si>
    <t>Многоугольники  (8 табл.)</t>
  </si>
  <si>
    <t>Неравенства. Решение неравенств (13 табл.)</t>
  </si>
  <si>
    <t>Обобщающие таблицы по алгебре (16 табл.)</t>
  </si>
  <si>
    <t>Обобщающие таблицы по геометрии (10 табл.)</t>
  </si>
  <si>
    <t>Производная и ее применение (12 табл.)</t>
  </si>
  <si>
    <t>Простые задачи  (2 табл.+128 карт.)</t>
  </si>
  <si>
    <t>Стереометрия  (9 табл.)</t>
  </si>
  <si>
    <t>Уравнения. Графическое решение уравнений. (12 табл.)</t>
  </si>
  <si>
    <t>Теория вероятностей и  математическая статистика  (6 табл.)</t>
  </si>
  <si>
    <t>Треугольники  (14 табл.)</t>
  </si>
  <si>
    <t>Тригонометрические уравнения и неравенства (8 табл.)</t>
  </si>
  <si>
    <t>Тригонометрические функции (8 табл.)</t>
  </si>
  <si>
    <t>Функции и графики  (10 табл.)</t>
  </si>
  <si>
    <t>Интерактивное учебное пособие "Наглядная математика. 5 класс"</t>
  </si>
  <si>
    <t>Интерактивное учебное пособие "Наглядная математика. 6 класс"</t>
  </si>
  <si>
    <t>Интерактивное учебное пособие "Наглядная математика. Векторы"</t>
  </si>
  <si>
    <t>Интерактивное учебное пособие "Наглядная математика. Графики функций"</t>
  </si>
  <si>
    <t>Интерактивное учебное пособие "Наглядная математика. Многогранники. Тела вращения"</t>
  </si>
  <si>
    <t>Интерактивное учебное пособие "Наглядная математика. Многоугольники"</t>
  </si>
  <si>
    <t>Интерактивное учебное пособие "Наглядная математика. Стереометрия"</t>
  </si>
  <si>
    <t>Интерактивное учебное пособие "Наглядная математика. Треугольники"</t>
  </si>
  <si>
    <t>Интерактивное учебное пособие "Наглядная математика. Тригонометрические функции, уравнения, неравенства"</t>
  </si>
  <si>
    <t>Видеофильмы</t>
  </si>
  <si>
    <t>Математика начинается (часть 1)</t>
  </si>
  <si>
    <t>Математика начинается (часть 2)</t>
  </si>
  <si>
    <t>Первая наука человечества. Математика</t>
  </si>
  <si>
    <t>Стереометрия (часть 1)</t>
  </si>
  <si>
    <t>Стереометрия (часть 2)</t>
  </si>
  <si>
    <t>ИТОГО "Кабинет МАТЕМАТИКИ"</t>
  </si>
  <si>
    <t>Кабинет  Русского языка и литературы</t>
  </si>
  <si>
    <t>Технические средства обучения и оборудования кабинета</t>
  </si>
  <si>
    <t>Интерактивная доска со стойкой</t>
  </si>
  <si>
    <t>Таблицы (демонстрационные)</t>
  </si>
  <si>
    <t>Русские писатели в живописных портретах (16 шт.)</t>
  </si>
  <si>
    <t>Литература  5 класс (12 шт.)</t>
  </si>
  <si>
    <t>Литература  6 класс (12 шт.)</t>
  </si>
  <si>
    <t>Литература  7 класс (12 шт.)</t>
  </si>
  <si>
    <t>Литература  8 класс (12 шт.)</t>
  </si>
  <si>
    <t>Литература  9 класс (12 шт.)</t>
  </si>
  <si>
    <t>Литература 10 класс (12 шт.)</t>
  </si>
  <si>
    <t>Литература 11 класс (12 шт.)</t>
  </si>
  <si>
    <t>Основные правила орфографии и пунктуации 5-9 кл. (12 шт.)</t>
  </si>
  <si>
    <t>Правописание гласных в корне слова (5 табл.+32 карточки)</t>
  </si>
  <si>
    <t>Русский язык  5 класс (14 шт.)</t>
  </si>
  <si>
    <t>Русский язык  6 класс (7 шт.)</t>
  </si>
  <si>
    <t>Русский язык  7 класс (7 шт.)</t>
  </si>
  <si>
    <t>Русский язык  8 класс (7 шт.)</t>
  </si>
  <si>
    <t>Русский язык  9 класс (6 шт.)</t>
  </si>
  <si>
    <t>Русский язык. Глаголы  (6 шт.)</t>
  </si>
  <si>
    <t>Русский язык. Грамматика  (22 шт.)</t>
  </si>
  <si>
    <t>Русский язык. Имя прилагательное  (9 шт.)</t>
  </si>
  <si>
    <t>Русский язык. Имя существительное  (7 шт.)</t>
  </si>
  <si>
    <t>Русский язык. Морфология  (15 шт.)</t>
  </si>
  <si>
    <t>Русский язык. Наречие  (6 шт.)</t>
  </si>
  <si>
    <t>Русский язык. Орфография. 5-11 классы  (15 шт.)</t>
  </si>
  <si>
    <t>Русский язык. Причастие и деепричастие  (12 шт.)</t>
  </si>
  <si>
    <t>Русский язык. Синтаксис. 5-11 классы (19 шт.)</t>
  </si>
  <si>
    <t>Русский язык. Союзы и предлоги  (9 шт.)</t>
  </si>
  <si>
    <t>Русский язык. Частицы и междометия  (7 шт.)</t>
  </si>
  <si>
    <t>Русский язык. Числительные и местоимения  (14 шт.)</t>
  </si>
  <si>
    <t>Таблицы для старшей школы по русскому языку 10 класс (19 шт.)</t>
  </si>
  <si>
    <t>Таблицы для старшей школы по русскому языку 11 класс (16 шт.)</t>
  </si>
  <si>
    <t>Видеофильмы, CD-диски</t>
  </si>
  <si>
    <t>А.С. Пушкин. Лицейские годы</t>
  </si>
  <si>
    <t>Вдохновенная Марина (М. Цветаева)</t>
  </si>
  <si>
    <t>Живой Маяковский</t>
  </si>
  <si>
    <t>Максим Горький. Жизнь в борьбе</t>
  </si>
  <si>
    <t>Образы Бориса Пастернака</t>
  </si>
  <si>
    <t>Отечества достойный сын (Некрасов Н.А.)</t>
  </si>
  <si>
    <t>Поэт и время. Анна Ахматова</t>
  </si>
  <si>
    <t>Пушкинская Москва</t>
  </si>
  <si>
    <t>Сергей Есенин</t>
  </si>
  <si>
    <t>Федор Достоевский</t>
  </si>
  <si>
    <t>Человек-эпоха (Александр Блок)</t>
  </si>
  <si>
    <t>Интерактивное учебное пособие "Наглядная литература. 5 класс"</t>
  </si>
  <si>
    <t>Интерактивное учебное пособие "Наглядная литература. 6 класс"</t>
  </si>
  <si>
    <t>Интерактивное учебное пособие "Наглядная литература. 7 класс"</t>
  </si>
  <si>
    <t>Интерактивное учебное пособие "Наглядная литература. 8 класс"</t>
  </si>
  <si>
    <t>Интерактивное учебное пособие "Наглядная литература. 9 класс"</t>
  </si>
  <si>
    <t>Интерактивное учебное пособие "Наглядный русский язык. 5 класс"</t>
  </si>
  <si>
    <t>Интерактивное учебное пособие "Наглядный русский язык. 6 класс"</t>
  </si>
  <si>
    <t>Интерактивное учебное пособие "Наглядный русский язык. 7 класс"</t>
  </si>
  <si>
    <t>Интерактивное учебное пособие "Наглядный русский язык. 8 класс"</t>
  </si>
  <si>
    <t>Интерактивное учебное пособие "Наглядный русский язык. 9 класс"</t>
  </si>
  <si>
    <t>ИТОГО "Кабинет Русский язык и литература"</t>
  </si>
  <si>
    <t>Кабинет ГЕОГРАФИИ</t>
  </si>
  <si>
    <t>Приборы общего назначения</t>
  </si>
  <si>
    <t xml:space="preserve">Гербарий для курса географии </t>
  </si>
  <si>
    <t>Коллекция "Кварц в природе"</t>
  </si>
  <si>
    <t xml:space="preserve">Коллекция "Основные виды промышленного сырья" </t>
  </si>
  <si>
    <t>Коллекция "Почва и ее состав"</t>
  </si>
  <si>
    <t>Коллекция "Торф и продукты его переработки"</t>
  </si>
  <si>
    <t>Комплект приборов и инструментов топографических</t>
  </si>
  <si>
    <t>Глобус политический 210 мм</t>
  </si>
  <si>
    <t xml:space="preserve">Глобус физический 210 мм </t>
  </si>
  <si>
    <t>Курвиметр механический</t>
  </si>
  <si>
    <t>Теллурий (Солнце-Земля-Луна)</t>
  </si>
  <si>
    <t>Клинометр-высотометр</t>
  </si>
  <si>
    <t>Термометр с фиксацией максимального и минимального значений</t>
  </si>
  <si>
    <t>Теодолит на штативе</t>
  </si>
  <si>
    <t>Настенные ламинированные карты</t>
  </si>
  <si>
    <t>Карты мира</t>
  </si>
  <si>
    <t>Агроклиматические ресурсы мира</t>
  </si>
  <si>
    <t>Важнейшие культурные растения мира</t>
  </si>
  <si>
    <t>Зоогеографическая карта мира</t>
  </si>
  <si>
    <t>Климатическая карта мира</t>
  </si>
  <si>
    <t xml:space="preserve">Минеральные ресурсы мира </t>
  </si>
  <si>
    <t>Почвенная карта мира</t>
  </si>
  <si>
    <t xml:space="preserve">Промышленность мира </t>
  </si>
  <si>
    <t xml:space="preserve">Сельское хозяйство мира </t>
  </si>
  <si>
    <t>Строение земной коры и полезные ископаемые мира</t>
  </si>
  <si>
    <t>Физическая карта мира</t>
  </si>
  <si>
    <t xml:space="preserve">Электроэнергетика мира </t>
  </si>
  <si>
    <t>Карты материков</t>
  </si>
  <si>
    <t>Австралия и Новая Зеландия (социально-экономическая)</t>
  </si>
  <si>
    <t>Австралия и Океания (политическая)</t>
  </si>
  <si>
    <t>Азия (политическая)</t>
  </si>
  <si>
    <t xml:space="preserve">Африка (политическая) </t>
  </si>
  <si>
    <t>Африка (физическая)</t>
  </si>
  <si>
    <t xml:space="preserve">Северная Америка (политическая карта) </t>
  </si>
  <si>
    <t>Северная Америка (физическая)</t>
  </si>
  <si>
    <t>Южная Америка (политическая карта)</t>
  </si>
  <si>
    <t>Южная Америка (физическая)</t>
  </si>
  <si>
    <t>Карты Российской Федерации</t>
  </si>
  <si>
    <t>Агроклиматические ресурсы России</t>
  </si>
  <si>
    <t>Агропромышленный комплекс России</t>
  </si>
  <si>
    <t>Восточно-Сибирский экономический район. Социально-экономическая карта.</t>
  </si>
  <si>
    <t>Газовая промышленность России.</t>
  </si>
  <si>
    <t>Дальневосточный экономический район. Социально-экономическая карта.</t>
  </si>
  <si>
    <t xml:space="preserve">Западно-Сибирский экономический район. Социально-экономическая карта. </t>
  </si>
  <si>
    <t xml:space="preserve">Климатическая карта России </t>
  </si>
  <si>
    <t xml:space="preserve">Легкая и пищевая промышленность России. </t>
  </si>
  <si>
    <t xml:space="preserve">Лесная промышленность России. </t>
  </si>
  <si>
    <t>Машиностроение и металлообработка России.</t>
  </si>
  <si>
    <t>Минеральные ресурсы России.</t>
  </si>
  <si>
    <t xml:space="preserve">Нефтяная промышленность России. </t>
  </si>
  <si>
    <t>Особо охраняемые природные территории России.</t>
  </si>
  <si>
    <t xml:space="preserve">Поволжский экономический район. Социально-экономическая карта. </t>
  </si>
  <si>
    <t>Почвенная карта России</t>
  </si>
  <si>
    <t xml:space="preserve">Российская Федерация политико-административная </t>
  </si>
  <si>
    <t xml:space="preserve">Северный и Северо-Западный экономический район. Социально-экономическая карта. </t>
  </si>
  <si>
    <t xml:space="preserve">Северо-Кавказский экономический район. Социально-экономическая карта. </t>
  </si>
  <si>
    <t xml:space="preserve">Транспорт России. </t>
  </si>
  <si>
    <t xml:space="preserve">Угольная и сланцевая промышленность России. </t>
  </si>
  <si>
    <t>Уральский экономический район. Социально-экономическая карта.</t>
  </si>
  <si>
    <t xml:space="preserve">Химическая и нефтехимическая промышленность России. </t>
  </si>
  <si>
    <t>Центральный, Центрально-черноземный и Волго-Вятский экономические районы. Социально-экономическая карта.</t>
  </si>
  <si>
    <t>Черная и цветная металлургия России.</t>
  </si>
  <si>
    <t xml:space="preserve">Экономические районы России. </t>
  </si>
  <si>
    <t xml:space="preserve">Электроэнергетика России. </t>
  </si>
  <si>
    <t>Таблицы демонстрационные</t>
  </si>
  <si>
    <t>География России. Природа и население 8 кл  (10табл.)</t>
  </si>
  <si>
    <t>География России. Хозяйство и географические районы 9 кл  (15 табл.)</t>
  </si>
  <si>
    <t>География. Материки и океаны. 7 кл  (10 табл.)</t>
  </si>
  <si>
    <t>География. Начальный курс 6 кл  (12 табл)</t>
  </si>
  <si>
    <t>Земля и Солнце (4 табл.)</t>
  </si>
  <si>
    <t>Земля как планета (8 табл.)</t>
  </si>
  <si>
    <t>Рельеф (10 табл.)</t>
  </si>
  <si>
    <t>Экономическая и социальная география мира 10 класс (12 таблиц)</t>
  </si>
  <si>
    <t>Портреты географов (компл.)</t>
  </si>
  <si>
    <t>Интерактивные пособия</t>
  </si>
  <si>
    <t xml:space="preserve">Интерактивные плакаты. География материков: история открытий и население. Программно-методический комплекс </t>
  </si>
  <si>
    <t xml:space="preserve">Интерактивные плакаты. Экономическая география регионов мира. Программно-методический комплекс </t>
  </si>
  <si>
    <t>Интерактивные карты по географии."Начальный курс географии. 5–6 классы."</t>
  </si>
  <si>
    <t>Интерактивные карты по географии."География материков и океанов. 7 класс. Главные особенности природы Земли."</t>
  </si>
  <si>
    <t>Интерактивные карты по географии."География материков и океанов. 7 класс. Мировой океан."</t>
  </si>
  <si>
    <t>Интерактивные карты по географии."География материков и океанов. 7 класс. Южные материки."</t>
  </si>
  <si>
    <t>Интерактивные карты по географии.География материков и океанов. 7 класс. Северные материки."</t>
  </si>
  <si>
    <t>Интерактивные карты по географии."География России. 8–9 классы. Природа России. Исследования территории России. Часовые пояса."</t>
  </si>
  <si>
    <t>Интерактивные карты по географии."География России. 8–9 классы. Население и хозяйство России.</t>
  </si>
  <si>
    <t>Интерактивные карты по географии."География России. 8–9 классы. Географические регионы России. Европейская часть."</t>
  </si>
  <si>
    <t>Интерактивные карты по географии."География России. 8–9 классы. Географические регионы России. Урал. Азиатская часть."</t>
  </si>
  <si>
    <t>Интерактивные карты по географии."Экономическая и социальная география мира. 10–11 классы. Общая характеристика мира."</t>
  </si>
  <si>
    <t>Интерактивные карты по географии."Экономическая и социальная география мира. 10–11 классы. Региональная характеристика мира."</t>
  </si>
  <si>
    <t>DVD-фильмы</t>
  </si>
  <si>
    <t>Природные зоны мира</t>
  </si>
  <si>
    <t>ИТОГО "Кабинет ГЕОГРАФИИ"</t>
  </si>
  <si>
    <t>Кабинет  ИСТОРИИ</t>
  </si>
  <si>
    <t xml:space="preserve">Интерактивная доска со стойкой </t>
  </si>
  <si>
    <t>Карты</t>
  </si>
  <si>
    <t>Интерактивные карты по истории."Всеобщая история. 5 класс"</t>
  </si>
  <si>
    <t>Интерактивные карты по истории."Всеобщая история. 6 класс"</t>
  </si>
  <si>
    <t>Интерактивные карты по истории."Всеобщая история. 7 класс"</t>
  </si>
  <si>
    <t>Интерактивные карты по истории."Всеобщая история. 8 класс"</t>
  </si>
  <si>
    <t>Интерактивные карты по истории."Всеобщая история. 9 класс"</t>
  </si>
  <si>
    <t>Интерактивные карты по истории."История России с древнейших времен до конца XVIв. 6 класс"</t>
  </si>
  <si>
    <t>Интерактивные карты по истории."История России. XVII – XVIII вв. 7 класс"</t>
  </si>
  <si>
    <t>Интерактивные карты по истории."История России. XIX в. 8 класс"</t>
  </si>
  <si>
    <t>Интерактивные карты по истории."История России. XX – начало XXI вв. 9 класс"</t>
  </si>
  <si>
    <t>Великая Отечественная война  1941-1945 гг.</t>
  </si>
  <si>
    <t>Государь Алексей Михайлович</t>
  </si>
  <si>
    <t>Дворцы Санкт-Петербурга</t>
  </si>
  <si>
    <t>Древний Египет</t>
  </si>
  <si>
    <t>Древний Рим</t>
  </si>
  <si>
    <t xml:space="preserve">Древняя Греция </t>
  </si>
  <si>
    <t>Знаменитые московские особняки</t>
  </si>
  <si>
    <t>Император Александр I</t>
  </si>
  <si>
    <t>Император Александр II</t>
  </si>
  <si>
    <t>Император Александр III</t>
  </si>
  <si>
    <t>Император Николай I</t>
  </si>
  <si>
    <t>Император Павел I</t>
  </si>
  <si>
    <t>Императрица Екатерина Великая</t>
  </si>
  <si>
    <t>История средних веков. Ранее средневековье</t>
  </si>
  <si>
    <t>От Екатерины I до Екатерины II</t>
  </si>
  <si>
    <t>Открытие Москвы</t>
  </si>
  <si>
    <t>Первый Император России</t>
  </si>
  <si>
    <t>Последний император России</t>
  </si>
  <si>
    <t>Романовы. Начало династии</t>
  </si>
  <si>
    <t>Храм Покрова на Красной площади</t>
  </si>
  <si>
    <t>Царь Борис Годунов</t>
  </si>
  <si>
    <t>Царь Иван Грозный</t>
  </si>
  <si>
    <t>Всемирная история (5 шт.)</t>
  </si>
  <si>
    <t>Движение декабристов (6 шт.)</t>
  </si>
  <si>
    <t>Избирательное право</t>
  </si>
  <si>
    <t>История Древнего мира. 5 класс (5 шт.)</t>
  </si>
  <si>
    <t>История России  (9 шт.)</t>
  </si>
  <si>
    <t>История России 6 класс (5 шт.)</t>
  </si>
  <si>
    <t>История России 7 класс (9 шт.)</t>
  </si>
  <si>
    <t>История России 8 класс  (6 шт.)</t>
  </si>
  <si>
    <t>История России 9 класс  (9 шт.)</t>
  </si>
  <si>
    <t>История Средних веков. 6 класс  (6 шт.)</t>
  </si>
  <si>
    <t>Новая история. 7 класс  (6 шт.)</t>
  </si>
  <si>
    <t>Новая история. 8 класс (6 шт.)</t>
  </si>
  <si>
    <t>Новейшая история. 9 класс (6 шт.)</t>
  </si>
  <si>
    <t>Обществознание 10-11 класс (11 шт.)</t>
  </si>
  <si>
    <t>Политические течения XVIII-XIX вв. (8 шт.)</t>
  </si>
  <si>
    <t>Портреты историков (комплект)</t>
  </si>
  <si>
    <t>Развитие России в XVII-XVIII вв. (8 шт.)</t>
  </si>
  <si>
    <t>Развитие Российского государства в XV-XVI веках (6 шт.)</t>
  </si>
  <si>
    <t>Становление Российского государства (8 шт.)</t>
  </si>
  <si>
    <t>Факторы формирования Российской цивилизации (6 шт.)</t>
  </si>
  <si>
    <t>Цивилизационные альтернативы в истории России (10  шт.)</t>
  </si>
  <si>
    <t>Экономика 10-11 класс (25 шт.)</t>
  </si>
  <si>
    <t>ИТОГО "Кабинет ИСТОРИИ"</t>
  </si>
  <si>
    <t>Факультатив</t>
  </si>
  <si>
    <t>Набор "Юный химик "  (145 экспериментов)</t>
  </si>
  <si>
    <t>Набор "Юный химик Start" (65 экспериментов)</t>
  </si>
  <si>
    <t>Набор "Юный физик" (120 экспериментов)</t>
  </si>
  <si>
    <t>Набор "Мир Левенгука" (77 экспериментов)</t>
  </si>
  <si>
    <t>Набор "Лазерное шоу" (110 экспериментов)</t>
  </si>
  <si>
    <t>Набор "Микромир в 3D"</t>
  </si>
  <si>
    <t>Кабинет физической культуры</t>
  </si>
  <si>
    <t>Оборудование для занятий гимнастикой</t>
  </si>
  <si>
    <t>Стенка гимнастическая</t>
  </si>
  <si>
    <t>Бревно напольное</t>
  </si>
  <si>
    <t>Бревно гимнастическое постоянной высоты</t>
  </si>
  <si>
    <t>Канат для лазания</t>
  </si>
  <si>
    <t>Консоль для подвесного снаряда</t>
  </si>
  <si>
    <t>Канат для перетягивания</t>
  </si>
  <si>
    <t>Зона приземления</t>
  </si>
  <si>
    <t xml:space="preserve">Мат  1х2х0,1 м </t>
  </si>
  <si>
    <t>Мостик гимнастический подпружиненный</t>
  </si>
  <si>
    <t>Скамейка гимнастическая</t>
  </si>
  <si>
    <t>Обруч гимнастический</t>
  </si>
  <si>
    <t>Обруч гимнастический утяжеленный</t>
  </si>
  <si>
    <t>Мешок для хранения мячей</t>
  </si>
  <si>
    <t>Скакалка взрослая</t>
  </si>
  <si>
    <t>Перекладина гимнастическая универсальная</t>
  </si>
  <si>
    <t>Медицинбол, 1 кг</t>
  </si>
  <si>
    <t>Медицинбол, 2 кг</t>
  </si>
  <si>
    <t>Коврик для аэробики</t>
  </si>
  <si>
    <t>Министеппер</t>
  </si>
  <si>
    <t>Скамья  для мышц пресса (пресс-скамья)</t>
  </si>
  <si>
    <t xml:space="preserve">Станок комбинированный </t>
  </si>
  <si>
    <t>Легкоатлетическое оборудование</t>
  </si>
  <si>
    <t>Планка для прыжков в высоту алюминиевая</t>
  </si>
  <si>
    <t xml:space="preserve">Барьер легкоатлетический </t>
  </si>
  <si>
    <t>Дорожка резиновая для разбега</t>
  </si>
  <si>
    <t>Граната легкоатлетическая, 0,5 кг</t>
  </si>
  <si>
    <t>Граната легкоатлетическая, 0,7 кг</t>
  </si>
  <si>
    <t>Мяч для метания 150 гр</t>
  </si>
  <si>
    <t>Флажная лента</t>
  </si>
  <si>
    <t xml:space="preserve">Рулетка 20 м </t>
  </si>
  <si>
    <t>Настольный теннис</t>
  </si>
  <si>
    <t>Теннисный стол</t>
  </si>
  <si>
    <t>Ракетки (пара)</t>
  </si>
  <si>
    <t>Мячи для пинг-понга (упаковка)</t>
  </si>
  <si>
    <t>Волейбол</t>
  </si>
  <si>
    <t>Стойки волейбольные</t>
  </si>
  <si>
    <t>Сетка волейбольная с тросом</t>
  </si>
  <si>
    <t>Мяч волейбольный матчевый</t>
  </si>
  <si>
    <t>Мяч волейбольный тренировочный</t>
  </si>
  <si>
    <t>Баскетбол</t>
  </si>
  <si>
    <t>Ферма для щита</t>
  </si>
  <si>
    <t>Кольцо с сеткой</t>
  </si>
  <si>
    <t>Мяч баскетбольный матчевый</t>
  </si>
  <si>
    <t>Мяч баскетбольный тренировочный</t>
  </si>
  <si>
    <t>Гандбол и футбол</t>
  </si>
  <si>
    <t>Ворота для гандбола (минифутбола) складные</t>
  </si>
  <si>
    <t>Сетка для гандбольных ворот (пара)</t>
  </si>
  <si>
    <t>Мяч мини-футбольный</t>
  </si>
  <si>
    <t>Мяч футбольный матчевый</t>
  </si>
  <si>
    <t>Мяч футбольный тренировочный</t>
  </si>
  <si>
    <t>Мяч гандбольный</t>
  </si>
  <si>
    <t>Бадминтон</t>
  </si>
  <si>
    <t>Стойка для бадминтона</t>
  </si>
  <si>
    <t>Сетка для бадминтона</t>
  </si>
  <si>
    <t>Ракетки для бадминтона (пара)</t>
  </si>
  <si>
    <t>Волан (12 шт.)</t>
  </si>
  <si>
    <t>Тяжелая атлетика</t>
  </si>
  <si>
    <t>Гантель 2кг</t>
  </si>
  <si>
    <t>Гантель 4кг</t>
  </si>
  <si>
    <t>Гантель 8кг</t>
  </si>
  <si>
    <t>Гиря чугунная 12 кг</t>
  </si>
  <si>
    <t>Зимний инвентарь</t>
  </si>
  <si>
    <t>Лыжи беговые (компл.: лыжи, крепления, палки), Рост 160 см</t>
  </si>
  <si>
    <t>Лыжи беговые (компл.: лыжи, крепления, палки), Рост 170 см</t>
  </si>
  <si>
    <t>Лыжи беговые (компл.: лыжи, крепления, палки), Рост 180 см</t>
  </si>
  <si>
    <t>Лыжный комплект для младших школьников (лыжи с креплениями, палки)</t>
  </si>
  <si>
    <t>Подвижные игры</t>
  </si>
  <si>
    <t>Мячи резиновые, диаметр - 20 см</t>
  </si>
  <si>
    <t>Мячи резиновые, диаметр - 10 см</t>
  </si>
  <si>
    <t>Дуга для подлезания 40 см</t>
  </si>
  <si>
    <t>Дуга для подлезания 60 см</t>
  </si>
  <si>
    <t xml:space="preserve">Мешок для прыжков 120х70см </t>
  </si>
  <si>
    <t xml:space="preserve">Мешок для прыжков 80х40см </t>
  </si>
  <si>
    <t>Стойка для обводки (конус с отверстиями)</t>
  </si>
  <si>
    <t xml:space="preserve">Тоннель с обручем </t>
  </si>
  <si>
    <t>Дополнительное оборудование и инвентарь</t>
  </si>
  <si>
    <t>Секундомер механический двухкнопочный</t>
  </si>
  <si>
    <t>Секундомер электронный</t>
  </si>
  <si>
    <t>Вышка судейская</t>
  </si>
  <si>
    <t>Насос для мячей  с иглой</t>
  </si>
  <si>
    <t>Свисток судейский</t>
  </si>
  <si>
    <t>Счетчик судейский</t>
  </si>
  <si>
    <t>Тележка для перевозки матов</t>
  </si>
  <si>
    <t>Контейнер для мячей металический</t>
  </si>
  <si>
    <t>Итого для кабинета физической культуры</t>
  </si>
  <si>
    <t>Кабинет Домоводство</t>
  </si>
  <si>
    <t>Коллекция "Промышленные образцы тканей и ниток"</t>
  </si>
  <si>
    <t>Доска гладильная</t>
  </si>
  <si>
    <t xml:space="preserve">Зеркало для примерок </t>
  </si>
  <si>
    <t>Коврик для швейных машин</t>
  </si>
  <si>
    <t>Комплект для вышивания (пяльцы, холст, иглы, нити)</t>
  </si>
  <si>
    <t>Манекен женский с подставкой  Размер 42-50</t>
  </si>
  <si>
    <t>Манекен подростковый размер 36-44</t>
  </si>
  <si>
    <t xml:space="preserve">Машина швейная </t>
  </si>
  <si>
    <t>Машина швейно-вышивальная</t>
  </si>
  <si>
    <t xml:space="preserve">Набор игл для швейной машины </t>
  </si>
  <si>
    <t>Ножницы закройные</t>
  </si>
  <si>
    <t>Ножницы Зигзаг</t>
  </si>
  <si>
    <t xml:space="preserve">Ножницы универсальные </t>
  </si>
  <si>
    <t xml:space="preserve">Оверлок 4/3-х ниточный </t>
  </si>
  <si>
    <t>Утюг  с пароувлажнителем</t>
  </si>
  <si>
    <t xml:space="preserve">Ширма примерочная </t>
  </si>
  <si>
    <t>Шпуля пластиковая (6 шт.)</t>
  </si>
  <si>
    <t xml:space="preserve">Весы настольные электронные кухонные </t>
  </si>
  <si>
    <t>Вытяжка</t>
  </si>
  <si>
    <t>Комплект столовых приборов (68 предметов)</t>
  </si>
  <si>
    <t>Кофемолка</t>
  </si>
  <si>
    <t>Микроволновая печь</t>
  </si>
  <si>
    <t>Миксер</t>
  </si>
  <si>
    <t xml:space="preserve">Мясорубка электрическая </t>
  </si>
  <si>
    <t xml:space="preserve">Набор разделочных досок </t>
  </si>
  <si>
    <t>Набор столовой посуды (18 предметов)</t>
  </si>
  <si>
    <t>Скалка</t>
  </si>
  <si>
    <t>Стакан мерный для сыпучих продуктов и жидкостей</t>
  </si>
  <si>
    <t>Терка</t>
  </si>
  <si>
    <t xml:space="preserve">Холодильник </t>
  </si>
  <si>
    <t xml:space="preserve">Чайник электрический </t>
  </si>
  <si>
    <t>Электроплита с духовкой</t>
  </si>
  <si>
    <t>Кулинария (20 таблиц)</t>
  </si>
  <si>
    <t>Основы технологии швейного производства (20 таблиц)</t>
  </si>
  <si>
    <t xml:space="preserve">Технология обработки ткани. Материаловедение (7 таблиц) </t>
  </si>
  <si>
    <t xml:space="preserve">Технология обработки ткани. Машиноведение (6 таблиц) </t>
  </si>
  <si>
    <t>Технология обработки ткани. Рукоделие  (7 табл.)</t>
  </si>
  <si>
    <t>Технология обработки ткани. Технология изготовления швейных изделий (14 таблиц)</t>
  </si>
  <si>
    <t>Фолии "Конструирование брюк" (19+1)</t>
  </si>
  <si>
    <t>Фолии "Конструирование и моделирование плечевых изделий" (20)</t>
  </si>
  <si>
    <t>Фолии "Конструирование и моделирование фартука" (22)</t>
  </si>
  <si>
    <t>Фолии "Моделирование брюк" (14)</t>
  </si>
  <si>
    <t>Фолии "Моделирование юбки"</t>
  </si>
  <si>
    <t>Сокровища народного творчества (DVD)</t>
  </si>
  <si>
    <t>Телевизор LCD (диагональ 81см)</t>
  </si>
  <si>
    <t>Экран настенный 1,6 х 1,6</t>
  </si>
  <si>
    <t>Мебель, системы хранения</t>
  </si>
  <si>
    <t>Раскройный стол</t>
  </si>
  <si>
    <t>Система хранения для кабинета домоводства</t>
  </si>
  <si>
    <t>Стол для швейного оборудования</t>
  </si>
  <si>
    <t>Стул ученический</t>
  </si>
  <si>
    <t>Столярный кабинет</t>
  </si>
  <si>
    <t>Мебель</t>
  </si>
  <si>
    <t>Стол преподавателя</t>
  </si>
  <si>
    <t>Стул поворотный</t>
  </si>
  <si>
    <t>Тумба металлическая для инструмента</t>
  </si>
  <si>
    <t>Оборудование</t>
  </si>
  <si>
    <t xml:space="preserve">Машина заточная </t>
  </si>
  <si>
    <t xml:space="preserve">Верстак столярный </t>
  </si>
  <si>
    <t>Верстак слесарный</t>
  </si>
  <si>
    <t>Копировальное приспособление для деревообрабатывающего станка</t>
  </si>
  <si>
    <t xml:space="preserve">Станок пильный </t>
  </si>
  <si>
    <t xml:space="preserve">Станок фрезерный </t>
  </si>
  <si>
    <t xml:space="preserve">Электродрель </t>
  </si>
  <si>
    <t xml:space="preserve">Электроудлинитель </t>
  </si>
  <si>
    <t xml:space="preserve">Электропаяльник 80 Вт </t>
  </si>
  <si>
    <t>Прибор для выжигания по дереву ВЯЗЬ</t>
  </si>
  <si>
    <t>Мерительный инструмент</t>
  </si>
  <si>
    <t>Комплект деревянных инструментов (циркуль, транспортир, угольники, линейка)</t>
  </si>
  <si>
    <t>Набор металлических линеек (3 шт.)</t>
  </si>
  <si>
    <t xml:space="preserve">Угольник столярный </t>
  </si>
  <si>
    <t>Средства индивидуальной защиты</t>
  </si>
  <si>
    <t xml:space="preserve">Очки защитные </t>
  </si>
  <si>
    <t>Щиток защитный лицевой</t>
  </si>
  <si>
    <t>Фартук защитный</t>
  </si>
  <si>
    <t xml:space="preserve">Коврик диэлектрический </t>
  </si>
  <si>
    <t>Аптечка промышленная Аполло</t>
  </si>
  <si>
    <t>Инструмент</t>
  </si>
  <si>
    <t>Лобзик учебный</t>
  </si>
  <si>
    <t>Набор пил для лобзиков</t>
  </si>
  <si>
    <t xml:space="preserve">Рубанок </t>
  </si>
  <si>
    <t xml:space="preserve">Ножовка по дереву </t>
  </si>
  <si>
    <t>Набор рашпилей</t>
  </si>
  <si>
    <t>Набор напильников</t>
  </si>
  <si>
    <t xml:space="preserve">Набор резцов по дереву </t>
  </si>
  <si>
    <t xml:space="preserve">Клещи 250 мм  </t>
  </si>
  <si>
    <t>Набор молотков слесарных (3 шт.)</t>
  </si>
  <si>
    <t xml:space="preserve">Долото 8 мм  </t>
  </si>
  <si>
    <t>Стамеска 12 мм</t>
  </si>
  <si>
    <t>Киянка деревянная</t>
  </si>
  <si>
    <t>Киянка резиновая</t>
  </si>
  <si>
    <t>Топор 0,8 кг</t>
  </si>
  <si>
    <t>Топор 2 кг</t>
  </si>
  <si>
    <t>Пила двуручная</t>
  </si>
  <si>
    <t>Набор шпателей</t>
  </si>
  <si>
    <t xml:space="preserve">Набор сверл по дереву </t>
  </si>
  <si>
    <t>Набор сверл по металлу</t>
  </si>
  <si>
    <t>Набор кистей (3 шт.)</t>
  </si>
  <si>
    <t>Ножницы по металлу</t>
  </si>
  <si>
    <t>Набор фрез д/декор. применения (12 шт.)</t>
  </si>
  <si>
    <t>Набор фрез кромочных фальцевых (5 шт.)</t>
  </si>
  <si>
    <t xml:space="preserve">Нож монтерский </t>
  </si>
  <si>
    <t>Расходные материалы</t>
  </si>
  <si>
    <t>Набор шлифовальной бумаги</t>
  </si>
  <si>
    <t>Клей ПВА</t>
  </si>
  <si>
    <t>Лак мебельный</t>
  </si>
  <si>
    <t>Морилка</t>
  </si>
  <si>
    <t>Набор карандашей столярных</t>
  </si>
  <si>
    <t>Уборочный инвентарь</t>
  </si>
  <si>
    <t>Пылесос для влажной и сухой уборки</t>
  </si>
  <si>
    <t xml:space="preserve">Мешок фильтрующий бумажный </t>
  </si>
  <si>
    <t>Фильтр складчатый для сухой уборки</t>
  </si>
  <si>
    <t>Щетка-сметка</t>
  </si>
  <si>
    <t>Плакаты "Правила оказания первой медицинской помощи"</t>
  </si>
  <si>
    <t>Плакаты "Технология обработки древесины"</t>
  </si>
  <si>
    <t>Плакаты "Безопасность труда при деревообработке"</t>
  </si>
  <si>
    <t>Плакат "Надень защитную каску"</t>
  </si>
  <si>
    <t>ИТОГО "Кабинет столярный"</t>
  </si>
  <si>
    <t>Слесарный кабинет</t>
  </si>
  <si>
    <t xml:space="preserve">Стол преподавателя </t>
  </si>
  <si>
    <t xml:space="preserve">Станки </t>
  </si>
  <si>
    <t>Машина заточная</t>
  </si>
  <si>
    <t xml:space="preserve">Станок фрезерный по металлу </t>
  </si>
  <si>
    <t xml:space="preserve">Станок ленточно-пильный </t>
  </si>
  <si>
    <t xml:space="preserve">Станок отрезной, дисковый </t>
  </si>
  <si>
    <t xml:space="preserve">Слесарно-монтажный инструмент </t>
  </si>
  <si>
    <t>Набор ключей гаечных (10 шт.)</t>
  </si>
  <si>
    <t xml:space="preserve">Ключ гаечный разводной </t>
  </si>
  <si>
    <t>Набор ключей торцевых трубчатых (10 шт.)</t>
  </si>
  <si>
    <t>Набор молотков слесарных (3шт.)</t>
  </si>
  <si>
    <t xml:space="preserve">Набор надфилей </t>
  </si>
  <si>
    <t xml:space="preserve">Ножницы по металлу </t>
  </si>
  <si>
    <t>Набор отверток</t>
  </si>
  <si>
    <t>Тиски слесарные поворотные</t>
  </si>
  <si>
    <t>Плоскогубцы комбинированные 200 мм</t>
  </si>
  <si>
    <t>Изолента ПВХ</t>
  </si>
  <si>
    <t>Металлорежущий инструмент</t>
  </si>
  <si>
    <t>Набор резцов расточных (3 шт.)</t>
  </si>
  <si>
    <t>Набор резцов токарных отрезных (5 шт.)</t>
  </si>
  <si>
    <t xml:space="preserve">Сверло центровочное </t>
  </si>
  <si>
    <t xml:space="preserve">Борфреза коническая </t>
  </si>
  <si>
    <t>Борфреза сферическая</t>
  </si>
  <si>
    <t xml:space="preserve">Фреза дисковая 3-х стор. </t>
  </si>
  <si>
    <t xml:space="preserve">Фреза дисковая пазовая </t>
  </si>
  <si>
    <t xml:space="preserve">Фреза для обработки Т-обр. пазов </t>
  </si>
  <si>
    <t xml:space="preserve">Фреза концевая к/х </t>
  </si>
  <si>
    <t xml:space="preserve">Фреза отрезная </t>
  </si>
  <si>
    <t xml:space="preserve">Диск отрезной </t>
  </si>
  <si>
    <t xml:space="preserve">Измерительный инструмент </t>
  </si>
  <si>
    <t xml:space="preserve">Циркуль разметочный </t>
  </si>
  <si>
    <t>Набор линеек металлических (3 шт.)</t>
  </si>
  <si>
    <t>Набор угольников поверочных слесарных (3 шт.)</t>
  </si>
  <si>
    <t>Набор шаблонов радиусных (3 шт.)</t>
  </si>
  <si>
    <t xml:space="preserve">Штангенглубиномер </t>
  </si>
  <si>
    <t>Щупы (набор)</t>
  </si>
  <si>
    <t xml:space="preserve">Электроинструмент </t>
  </si>
  <si>
    <t>Электродрель</t>
  </si>
  <si>
    <t>Шлифовальная машинка</t>
  </si>
  <si>
    <t>Абразивный инструмент</t>
  </si>
  <si>
    <t>Набор брусков (3 шт.)</t>
  </si>
  <si>
    <t>Набор кругов шлифовальных 14-А (3 шт.)</t>
  </si>
  <si>
    <t>Паста "ГОИ"</t>
  </si>
  <si>
    <t xml:space="preserve">Пистолет заклепочный </t>
  </si>
  <si>
    <t>Заклепки из нержавеющей стали (50 шт.)</t>
  </si>
  <si>
    <t>Круглогубцы</t>
  </si>
  <si>
    <t>Кусачки боковые</t>
  </si>
  <si>
    <t>Зубило 160 мм</t>
  </si>
  <si>
    <t xml:space="preserve">Чертилка </t>
  </si>
  <si>
    <t>Шило</t>
  </si>
  <si>
    <t xml:space="preserve">Металлическая щетка </t>
  </si>
  <si>
    <t xml:space="preserve">Безопасность работ </t>
  </si>
  <si>
    <t>Аптечка промышленная "Апполо"</t>
  </si>
  <si>
    <t xml:space="preserve">Плакаты </t>
  </si>
  <si>
    <t>Плакаты "Слесарное дело"</t>
  </si>
  <si>
    <t>Плакаты "Технология обработки металлов" (11 шт.)</t>
  </si>
  <si>
    <t xml:space="preserve">Плакаты "Правила оказания первой медицинской помощи" </t>
  </si>
  <si>
    <t>Плакат "Штангенциркуль (конструкция, настройка, измерения)"</t>
  </si>
  <si>
    <t>Плакат "Микрометр (конструкция, настройка, измерения)"</t>
  </si>
  <si>
    <t>Плакаты "Ручной слесарный инструмент"</t>
  </si>
  <si>
    <t>Плакаты "Электроинструмент. Электробезопасность"</t>
  </si>
  <si>
    <t>ИТОГО "Слесарная мастерская"</t>
  </si>
  <si>
    <t>DVD "Травматизм. Оказание первой медицинской помощи"</t>
  </si>
  <si>
    <t xml:space="preserve"> Мебель. Система хранения</t>
  </si>
  <si>
    <t>Стол для проведения демонстраций (с системой хранения лотков)</t>
  </si>
  <si>
    <t>Мультимедиа и технические средства обучения</t>
  </si>
  <si>
    <t xml:space="preserve">Мультимедийный проектор </t>
  </si>
  <si>
    <t>Ноутбук учителя</t>
  </si>
  <si>
    <t>Кабинет  ИЗО и ЧЕРЧЕНИЯ</t>
  </si>
  <si>
    <t>Общее оборудование</t>
  </si>
  <si>
    <t xml:space="preserve">Комплект инструментов классных </t>
  </si>
  <si>
    <t>Чертежные инструменты</t>
  </si>
  <si>
    <t xml:space="preserve">Шаблон архитектурный </t>
  </si>
  <si>
    <t xml:space="preserve">Готовальня </t>
  </si>
  <si>
    <t>Линейка чертежная (рейсшина)</t>
  </si>
  <si>
    <t>Введение в цветоведение (16 табл.)</t>
  </si>
  <si>
    <t>Декоративно-прикладное искусство (6 табл.)</t>
  </si>
  <si>
    <t>Набор репродукций "Изохрестоматия русской живописи"</t>
  </si>
  <si>
    <t>Основы декоративно-прикладного искусства (12 табл.)</t>
  </si>
  <si>
    <t>Таблицы по ИЗО (старшая школа)</t>
  </si>
  <si>
    <t>Цветоведение (18 табл.)</t>
  </si>
  <si>
    <t xml:space="preserve">Черчение (18 табл.) </t>
  </si>
  <si>
    <t>Электронное пособие "Натюрморт" (CD+32 карточки)</t>
  </si>
  <si>
    <t>Искусство русского авангарда (DVD фильм)</t>
  </si>
  <si>
    <t xml:space="preserve">Сокровища народного творчества (DVD фильм) </t>
  </si>
  <si>
    <t xml:space="preserve">Русский народный костюм (DVD фильм) </t>
  </si>
  <si>
    <t>Московский модерн</t>
  </si>
  <si>
    <t>Народное искусство (DVD фильм)</t>
  </si>
  <si>
    <t>Древнерусская икона (DVD фильм)</t>
  </si>
  <si>
    <t>Итого:</t>
  </si>
  <si>
    <t>Кабинет  МУЗЫКИ</t>
  </si>
  <si>
    <t>Музыкальный центр</t>
  </si>
  <si>
    <t>Музыкальные инструменты</t>
  </si>
  <si>
    <t>Набор шумовых инструментов (большой)</t>
  </si>
  <si>
    <t>Пианино цифровое</t>
  </si>
  <si>
    <t>Баян ученический</t>
  </si>
  <si>
    <t>Детский  барабан</t>
  </si>
  <si>
    <t>Тамбурин</t>
  </si>
  <si>
    <t xml:space="preserve">Ухват музыкальный </t>
  </si>
  <si>
    <t>Балалайка</t>
  </si>
  <si>
    <t>Гусли</t>
  </si>
  <si>
    <t>Домра</t>
  </si>
  <si>
    <t>Ксилофон</t>
  </si>
  <si>
    <t>Таблицы "Мир музыки. Инструменты симфонического оркестра" (8 табл., формат А2, лам.)</t>
  </si>
  <si>
    <t>ИТОГО "Кабинет МУЗЫКИ"</t>
  </si>
  <si>
    <t xml:space="preserve">Интерактивная доска </t>
  </si>
  <si>
    <t>Карты на английском языке</t>
  </si>
  <si>
    <t>Политическая карта мира с флагами государств на английском языке</t>
  </si>
  <si>
    <t>Россия на английском языке</t>
  </si>
  <si>
    <t>Интерактивные плакаты</t>
  </si>
  <si>
    <t>Интерактивные плакаты. Английский язык. Грамматика: части речи. Программно-методический комплекс</t>
  </si>
  <si>
    <t>Интерактивные плакаты. Английский язык.Грамматика: Глагол. Программно-методический комплекс</t>
  </si>
  <si>
    <t>Основная грамматика английского языка (16 таблиц)</t>
  </si>
  <si>
    <t>Страдательный залог. Сложное дополнение. Косвенная речь (9 таблиц)</t>
  </si>
  <si>
    <t>Типы вопросов (6 таблиц)</t>
  </si>
  <si>
    <t>Существительное. Местоимение. Наречие (9 таблиц)</t>
  </si>
  <si>
    <t>Английский алфавит в картинках (винил, 100х140)</t>
  </si>
  <si>
    <t>Комплект "Время" (на англ.языке)</t>
  </si>
  <si>
    <t>DVD-диски</t>
  </si>
  <si>
    <t>Знаменитые московские особняки (на англ.яз.)</t>
  </si>
  <si>
    <t>Открытие Москвы (на англ.яз.)</t>
  </si>
  <si>
    <t>Пушкинская Москва (на англ.яз.)</t>
  </si>
  <si>
    <t>Московский модерн (на англ.яз.)</t>
  </si>
  <si>
    <t>Стенд "Английский алфавит с транскрипцией"</t>
  </si>
  <si>
    <t>Плакаты "Английская жизнь в картинках"</t>
  </si>
  <si>
    <t>Стенд для размещения плакатов "Достопримечательности Лондона"</t>
  </si>
  <si>
    <t>ИТОГО "Кабинет Английского языка"</t>
  </si>
  <si>
    <t>Комплект микропрепаратов "Анатомия" (базовый уровень)</t>
  </si>
  <si>
    <t>Комплект микропрепаратов "Анатомия" (профильный уровень)</t>
  </si>
  <si>
    <t>Комплект микропрепаратов "Ботаника 1" (базовый уровень)</t>
  </si>
  <si>
    <t>Комплект микропрепаратов "Ботаника 1" (профильный уровень)</t>
  </si>
  <si>
    <t>Комплект микропрепаратов "Ботаника 2" (базовый уровень)</t>
  </si>
  <si>
    <t>Комплект микропрепаратов "Ботаника 2" (профильный уровень)</t>
  </si>
  <si>
    <t>Комплект микропрепаратов "Зоология" (базовый уровень)</t>
  </si>
  <si>
    <t>Комплект микропрепаратов "Зоология 1. Простейшие и Кишечнополостные" (профильный уровень)</t>
  </si>
  <si>
    <t>Комплект микропрепаратов "Зоология 2. Черви" (профильный уровень)</t>
  </si>
  <si>
    <t>Комплект микропрепаратов "Зоология 3. Строение насекомых" (профильный уровень)</t>
  </si>
  <si>
    <t>Комплект микропрепаратов "Зоология 4. Разнообразие членистоногих. Строение позвоночных" (профильный уровень)</t>
  </si>
  <si>
    <t>Комплект микропрепаратов "Общая биология" (базовый уровень)</t>
  </si>
  <si>
    <t>Комплект микропрепаратов "Общая биология" (профильный уровень)</t>
  </si>
  <si>
    <t>Прибор для изучения наклонной плоскости</t>
  </si>
  <si>
    <t>Комплект для практикума по электродинамике</t>
  </si>
  <si>
    <t>Комплект для практикума "Звуковой резонанс"</t>
  </si>
  <si>
    <t xml:space="preserve">Динамик низкочастотный на подставке </t>
  </si>
  <si>
    <t>Электронное пособие "Сочини рассказ" (жанровая картинка)</t>
  </si>
  <si>
    <t>Набор крючков</t>
  </si>
  <si>
    <t xml:space="preserve">Набор спиц круговых </t>
  </si>
  <si>
    <t>Вспарыватель</t>
  </si>
  <si>
    <t>Набор демонстрационный "Молекулярная физика и тепловые явления"</t>
  </si>
  <si>
    <t>Набор демонстрационный "Полупроводниковые приборы"</t>
  </si>
  <si>
    <t>Набор демонстрационный "Постоянный ток"</t>
  </si>
  <si>
    <t>Высоковольтный источник 30кВ</t>
  </si>
  <si>
    <t>Комплект посуды демонстрационной с принадлежностями</t>
  </si>
  <si>
    <t>Набор демонстрационный "Электродинамика"</t>
  </si>
  <si>
    <t>Комплект для практикума по оптике</t>
  </si>
  <si>
    <t>Комплект видеофильмов по физике на DVD-Дисках</t>
  </si>
  <si>
    <t>Брошюра "Справочник призывника"</t>
  </si>
  <si>
    <t>Рулетка 5 м</t>
  </si>
  <si>
    <t>Таблицы "Музыка. Начальная школа"</t>
  </si>
  <si>
    <t>Комплект обучающих программ по химии на CD-Дисках</t>
  </si>
  <si>
    <t>Набор по статике с магнитными держателями</t>
  </si>
  <si>
    <t>Плакаты "Декоративно прикладное творчество. Создание изделий из древесины и металлов."</t>
  </si>
  <si>
    <t>Комплект таблиц по всему курсу биологии (120 шт., А1, полноцв, лам)</t>
  </si>
  <si>
    <t>Набор склянок для растворов 250 мл. (с притертой пробкой)</t>
  </si>
  <si>
    <t>Комплект таблиц по всему курсу географии (90 табл., А1, полноцв, лам)</t>
  </si>
  <si>
    <t>Жгут кровоостанавливающий</t>
  </si>
  <si>
    <t>Потоки энергии и пищевые цепи в биосфере (таблица, винил)</t>
  </si>
  <si>
    <t>Круговорот веществ в биосфере (таблица, винил)</t>
  </si>
  <si>
    <t>Таблица "Международная система СИ+ Основные физические постоянные+Приставки" (100*140 винил)</t>
  </si>
  <si>
    <t>Геометрические фигуры и тела (100*70, винил)</t>
  </si>
  <si>
    <t xml:space="preserve">Возможные пути решения экологических проблем (70х100, винил) </t>
  </si>
  <si>
    <t>Экология. Определения и история (70х100, винил)</t>
  </si>
  <si>
    <t>Магнитно-маркерное поле А3</t>
  </si>
  <si>
    <t>Лента измерительная с сантиметровыми делениями</t>
  </si>
  <si>
    <t>Документ-камера</t>
  </si>
  <si>
    <t>Брошюра "Боевые традиции ВС. Символы воинской чести"</t>
  </si>
  <si>
    <t>Брошюра "Обучение детей основам безопасного поведения на улицах и дорогах"</t>
  </si>
  <si>
    <t>Брошюра "Основы медицинских знаний. Первая медицинская помощь"</t>
  </si>
  <si>
    <t>ОБЖ. Основы безопасности на воде</t>
  </si>
  <si>
    <t>Гербарий для начальной школы</t>
  </si>
  <si>
    <t>Плакаты "Великие полководцы и флотоводцы России "</t>
  </si>
  <si>
    <t>Таблицы "Химия 8-9 класс" (20 табл.)</t>
  </si>
  <si>
    <t>Таблицы "Химия 10-11 класс" (20 табл.)</t>
  </si>
  <si>
    <t>Огниво воздушное</t>
  </si>
  <si>
    <t>Таблица "Химические свойства металлов" (винил, 70*100)</t>
  </si>
  <si>
    <t>Термометр с фиксацией максимального и минимального значения</t>
  </si>
  <si>
    <t>Электронное пособие "Млекопитающие" (CD+методичка)</t>
  </si>
  <si>
    <t>Аппарат Киппа (250 мл)</t>
  </si>
  <si>
    <t>Электронное пособие "Времена года"</t>
  </si>
  <si>
    <t xml:space="preserve"> Кабинет  НАЧАЛЬНОЙ ШКОЛЫ</t>
  </si>
  <si>
    <t>Кабинет БИОЛОГИИ</t>
  </si>
  <si>
    <t xml:space="preserve">Кабинет ОБЖ и НВП   </t>
  </si>
  <si>
    <t>Существительные. Прилагательные. Числительные (9 таблиц)</t>
  </si>
  <si>
    <t>Глаголы Be, Have, Can, Must (8 таблиц)</t>
  </si>
  <si>
    <t>Вопросительные и отрицательные предложения (8 таблиц)</t>
  </si>
  <si>
    <t>Касса букв и слогов с набором интерактивных таблиц. Английский язык.</t>
  </si>
  <si>
    <t>Английский язык для начальных классов</t>
  </si>
  <si>
    <t>Канада на английском языке</t>
  </si>
  <si>
    <t>Австралия и Новая Зеландия на английском языке</t>
  </si>
  <si>
    <t>Электронное пособие "Птицы" (CD+методичка)</t>
  </si>
  <si>
    <t>Электронное пособие "Цитология и генетика" (CD+методичка)</t>
  </si>
  <si>
    <t>Комплект для практикума с цифровым спектрометром</t>
  </si>
  <si>
    <t>Мультимедийное учебное пособие. Мир музыки.</t>
  </si>
  <si>
    <t>Цифровая лаборатория по физиологии (базовый уровень)</t>
  </si>
  <si>
    <t>Цифровая лаборатория по химии (базовый уровень)</t>
  </si>
  <si>
    <t>Цифровая лаборатория по физике (профильный уровень)</t>
  </si>
  <si>
    <t>Цифровая лаборатория по физике (базовый уровень)</t>
  </si>
  <si>
    <t xml:space="preserve">Цифровая лаборатория по биологии  </t>
  </si>
  <si>
    <t>Цифровая лаборатория по физиологии  (базовый уровень)</t>
  </si>
  <si>
    <t>Цифровая лаборатория по физиологии (профильный уровень)</t>
  </si>
  <si>
    <t>Цифровая лаборатория по экологии</t>
  </si>
  <si>
    <t>Динамометр 1 Н</t>
  </si>
  <si>
    <t>Интерактивное пособие "Окружающий мир 1 класс. Человек и природа. Человек и общество"</t>
  </si>
  <si>
    <t>Интерактивное пособие "Окружающий мир 2 класс. Человек и природа"</t>
  </si>
  <si>
    <t>Интерактивное пособие "Окружающий мир 2 класс. Человек и общество"</t>
  </si>
  <si>
    <t>Интерактивное пособие "Окружающий мир 3 класс. Человек и природа"</t>
  </si>
  <si>
    <t>Интерактивное пособие "Окружающий мир 3 класс. Человек и общество. Правила безопасной жизни"</t>
  </si>
  <si>
    <t>Интерактивное пособие "Окружающий мир 4 класс. Человек и природа. Человек и общество"</t>
  </si>
  <si>
    <t>Интерактивное пособие "Окружающий мир 4 класс. История России"</t>
  </si>
  <si>
    <t>Интерактивное пособие "Математика 1 класс. Числа до 20. Числа и величины. Арифметические действия. Геометрические фигуры и величины. Текстовые задачи. Пространственные отношения"</t>
  </si>
  <si>
    <t>Интерактивное пособие "Математика 2 класс. Числа до 100. Числа и величины. Арифметические действия"</t>
  </si>
  <si>
    <t>Интерактивное пособие "Математика 2 класс. Геометрические фигуры и величины. Текстовые задачи. Пространственные отношения"</t>
  </si>
  <si>
    <t>Интерактивное пособие "Математика 3 класс. Числа до 1000. Числа и величины. Арифметические действия"</t>
  </si>
  <si>
    <t>Интерактивное пособие "Математика 3 класс. Геометрические фигуры и величины. Текстовые задачи. Пространственные отношения"</t>
  </si>
  <si>
    <t>Интерактивное пособие "Математика 4 класс. Числа до 1000000. Числа и величины. Арифметические действия"</t>
  </si>
  <si>
    <t>Интерактивное пособие "Математика 4 класс. Геометрические фигуры и величины. Текстовые задачи. Пространственные отношения"</t>
  </si>
  <si>
    <t>Интерактивное пособие "Русский язык 1 класс. Звуки и буквы. Синтаксис. Состав слова. Орфография"</t>
  </si>
  <si>
    <t>Интерактивное пособие "Русский язык. 2 класс. Слово, текст, предложение. Звуки и буквы. Орфография"</t>
  </si>
  <si>
    <t>Интерактивное пособие "Русский язык 2 класс. Синтаксис и пунктуация. Лексика. Состав слова. Части речи"</t>
  </si>
  <si>
    <t>Интерактивное пособие "Русский язык 3 класс. Слово, текст, предложение. Состав слова. Орфография"</t>
  </si>
  <si>
    <t>Интерактивное пособие "Русский язык 3 класс. Части речи. Лексика. Синтаксис и пунктуация"</t>
  </si>
  <si>
    <t>Интерактивное пособие "Русский язык 4 класс. Звуки и буквы. Состав слова. Слово, текст, предложение. Синтаксис и пунктуация. Лексика"</t>
  </si>
  <si>
    <t>Интерактивное пособие "Русский язык. 4 класс. Части речи. Орфография"</t>
  </si>
  <si>
    <t>Интерактивное пособие "Литературное чтение 1 класс. Устное народное творчество. Русские народные сказки. Литературные сказки. Поэтические страницы. Рассказы для детей"</t>
  </si>
  <si>
    <t>Интерактивное пособие "Литературное чтение 2 класс. Устное народное творчество. Былины. Богатырские сказки. Сказы"</t>
  </si>
  <si>
    <t>Интерактивное пособие "Литературное чтение 2 класс. Поэтические страницы. Миниатюры. Рассказы для детей"</t>
  </si>
  <si>
    <t>Интерактивное пособие "Литературное чтение 3 класс. Творчество народов мира. Басни. Поэтические страницы. Повесть"</t>
  </si>
  <si>
    <t>Интерактивное пособие "Литературное чтение 4 класс. Книги Древней Руси. Страницы старины седой"</t>
  </si>
  <si>
    <t>Интерактивное пособие "Литературное чтение 4 класс. Писатели и поэты XX в. Поэтические страницы"</t>
  </si>
  <si>
    <t>Гипсовые модели</t>
  </si>
  <si>
    <t>Амфора</t>
  </si>
  <si>
    <t xml:space="preserve">Ветка клена </t>
  </si>
  <si>
    <t>Гай Юлий Цезарь (голова)</t>
  </si>
  <si>
    <t>Нос Давида</t>
  </si>
  <si>
    <t>Трилистник (орнамент)</t>
  </si>
  <si>
    <t>Цилиндр</t>
  </si>
  <si>
    <t>Шар большой (d=300 мм)</t>
  </si>
  <si>
    <t>Биология 10-11 классы. Цитология. Генетика. Селекция  (12 табл.)</t>
  </si>
  <si>
    <t>Прибор для получения галоидоалканов лабораторный</t>
  </si>
  <si>
    <t>Набор электронных изданий на CD "1С: Школа. Физика"</t>
  </si>
  <si>
    <t>Весы электронные до 2000 г</t>
  </si>
  <si>
    <t xml:space="preserve">Таблицы раздаточные "Физика 9 класс" (20 шт.,  А4) </t>
  </si>
  <si>
    <t xml:space="preserve">Таблицы раздаточные "Физика 7 класс" (20 шт.,  А4) </t>
  </si>
  <si>
    <t xml:space="preserve">Таблицы раздаточные "Физика 8 класс" (20 шт.,  А4) </t>
  </si>
  <si>
    <t>Гербарий "Медоносные растения"</t>
  </si>
  <si>
    <t>Модель циферблата часов (раздаточная)</t>
  </si>
  <si>
    <t>Газоанализатор</t>
  </si>
  <si>
    <t>Бинт марлевый нестерильный, 7м*14см</t>
  </si>
  <si>
    <t>Бинт марлевый нестерильный, 5м*10см</t>
  </si>
  <si>
    <t>Счетные палочки</t>
  </si>
  <si>
    <t>Лазерная рулетка (дальномер)</t>
  </si>
  <si>
    <t xml:space="preserve">Таблицы </t>
  </si>
  <si>
    <t>Уникальные объекты Азиатской части России (цвет, лам, А4, 8 шт.)</t>
  </si>
  <si>
    <t>Уникальные объекты Европейской части России (цвет, лам, А4, 12 шт.)</t>
  </si>
  <si>
    <t>Шприц 50 мл</t>
  </si>
  <si>
    <t>Шприц 10 мл</t>
  </si>
  <si>
    <t>Шприц 3 мл</t>
  </si>
  <si>
    <t>Электронное пособие "Пейзаж в произведениях русских художников"</t>
  </si>
  <si>
    <t>Пакет гипотермический</t>
  </si>
  <si>
    <t>МХК. Стили и направления в русской живописи. (16 табл. + 16 карточек)</t>
  </si>
  <si>
    <t>МХК. Жанры в русской живописи. (16 табл. + 64 карточки)</t>
  </si>
  <si>
    <t>МХК. Всемирная архитектура (20 таблиц)</t>
  </si>
  <si>
    <t>МХК. Всемирная живопись (25 таблиц)</t>
  </si>
  <si>
    <t>Банка под реактивы 500 мл полиэтилен</t>
  </si>
  <si>
    <t>Комплект для практикума "Макет интерферометра Майкельсона акустический"</t>
  </si>
  <si>
    <t>Что такое искусство (DVD фильм)</t>
  </si>
  <si>
    <t xml:space="preserve">Высотная поясность в горах России (100х140, винил) </t>
  </si>
  <si>
    <t xml:space="preserve">Географические координаты (100х140, винил) </t>
  </si>
  <si>
    <t>Таблица "Окраска индикаторов в различных средах" (винил, 70*100)</t>
  </si>
  <si>
    <t>Россия, дом Романовых ( таблица, 70*100 винил)</t>
  </si>
  <si>
    <t>Стол металлический для станков</t>
  </si>
  <si>
    <t>Конь гимнастический с креплением</t>
  </si>
  <si>
    <t>Козел гимнастический c креплением</t>
  </si>
  <si>
    <t>Комплект этикеток для химической посуды демонстрационный</t>
  </si>
  <si>
    <t>История СССР. Первые годы</t>
  </si>
  <si>
    <t>DVD "Мир вокруг нас. Природа" (для 1 класса)</t>
  </si>
  <si>
    <t>Макет автомата ММГ АКМ</t>
  </si>
  <si>
    <t>Планшетка для капельного анализа (14 гнезд)</t>
  </si>
  <si>
    <t>Шпатель-ложечка (узкий)</t>
  </si>
  <si>
    <t>Набор зенковок конических</t>
  </si>
  <si>
    <t>Кувалда 2 кг</t>
  </si>
  <si>
    <t>Кувалда 5 кг</t>
  </si>
  <si>
    <t xml:space="preserve">Набор №  1 ОС "Кислоты"  </t>
  </si>
  <si>
    <t xml:space="preserve">Набор №  2 ОС "Кислоты"  </t>
  </si>
  <si>
    <t xml:space="preserve">Набор №  3 ОС "Гидроксиды"  </t>
  </si>
  <si>
    <t xml:space="preserve">Набор №  4 ОС "Оксиды"  </t>
  </si>
  <si>
    <t xml:space="preserve">Набор №  5 ОС "Металлы" (большой)  </t>
  </si>
  <si>
    <t xml:space="preserve">Набор №  5 ОС "Металлы" (малый)  </t>
  </si>
  <si>
    <t xml:space="preserve">Набор №  6 ОС "Щелочные и щелочноземельные металлы"  </t>
  </si>
  <si>
    <t xml:space="preserve">Набор №  7 ОС "Огнеопасные вещества"  </t>
  </si>
  <si>
    <t xml:space="preserve">Набор №  8 ОС "Галогены"  </t>
  </si>
  <si>
    <t xml:space="preserve">Набор №  9 ОС "Галогениды"  </t>
  </si>
  <si>
    <t xml:space="preserve">Набор № 10 ОС "Сульфаты. Сульфиты. Сульфиды"  </t>
  </si>
  <si>
    <t xml:space="preserve">Набор № 11 ОС "Карбонаты"  </t>
  </si>
  <si>
    <t xml:space="preserve">Набор № 13 ОС "Ацетаты. Роданиды. Цианиды"  </t>
  </si>
  <si>
    <t xml:space="preserve">Набор № 12 ОС "Фосфаты. Силикаты"  </t>
  </si>
  <si>
    <t xml:space="preserve">Набор № 14 ОС "Соединения марганца"  </t>
  </si>
  <si>
    <t xml:space="preserve">Набор № 15 ОС "Соединения хрома"  </t>
  </si>
  <si>
    <t xml:space="preserve">Набор № 16 ОС "Нитраты"  </t>
  </si>
  <si>
    <t>Набор № 17 ОС "Индикаторы"</t>
  </si>
  <si>
    <t xml:space="preserve">Набор № 18 ОС "Минеральные удобрения"  </t>
  </si>
  <si>
    <t xml:space="preserve">Набор № 19 ОС "Углеводороды"  </t>
  </si>
  <si>
    <t xml:space="preserve">Набор № 20 ОС "Кислородосодержащие органические вещества"  </t>
  </si>
  <si>
    <t xml:space="preserve">Набор № 21 ОС "Кислоты органические"  </t>
  </si>
  <si>
    <t xml:space="preserve">Набор № 22 ОС "Углеводы. Амины"  </t>
  </si>
  <si>
    <t xml:space="preserve">Набор № 23 ОС "Образцы органических веществ"  </t>
  </si>
  <si>
    <t xml:space="preserve">Набор № 24 ОС "Материалы"  </t>
  </si>
  <si>
    <t>Горючее для спиртовок</t>
  </si>
  <si>
    <t xml:space="preserve">Программно-аппаратный цифровой измерительный комплекс учителя </t>
  </si>
  <si>
    <t>Природные зоны России</t>
  </si>
  <si>
    <t>Макет гранаты Ф1</t>
  </si>
  <si>
    <t>Макет гранаты РГД-5</t>
  </si>
  <si>
    <t>Демонстрационные модели и приборы</t>
  </si>
  <si>
    <t>Модель "Сдвиги земной коры"</t>
  </si>
  <si>
    <t>Модель "Строение атома"</t>
  </si>
  <si>
    <t>Модель "Строение Земных складок и эволюций рельефа"</t>
  </si>
  <si>
    <t>Модель "Молекула белка"</t>
  </si>
  <si>
    <t>Модель "Структура белка"</t>
  </si>
  <si>
    <t>Модель "Клетка растения"</t>
  </si>
  <si>
    <t>Мультимедийное учебное пособие. Музыкальный конструктор</t>
  </si>
  <si>
    <t>Портреты композиторов</t>
  </si>
  <si>
    <t>Игольница магнитная</t>
  </si>
  <si>
    <t xml:space="preserve">Ножовка по металлу </t>
  </si>
  <si>
    <t>Шуруповерт аккумуляторный</t>
  </si>
  <si>
    <t>Комплект для силовой гимнастики (с подвижным стеллажом)</t>
  </si>
  <si>
    <t>Модуль-трапеция большой</t>
  </si>
  <si>
    <t>Переносной барьер-сетка для мини-тенниса</t>
  </si>
  <si>
    <t>Комплект раздаточный учебно-лабораторного и практического оборудования по технологии для начальной школы</t>
  </si>
  <si>
    <t>Переключатель двухполюсный демонстрационный</t>
  </si>
  <si>
    <t>Молоток слесарный 0,5 кг</t>
  </si>
  <si>
    <t>Ступка фарфоровая № 1</t>
  </si>
  <si>
    <t>Ступка фарфоровая № 6</t>
  </si>
  <si>
    <t>3D-принтер c 1 печатающей головкой (с расходными материалами)</t>
  </si>
  <si>
    <t>Набор для изучения прикладного программирования "Амперка"</t>
  </si>
  <si>
    <t xml:space="preserve">Гусеничная платформа </t>
  </si>
  <si>
    <t xml:space="preserve">Двухколесная платформа </t>
  </si>
  <si>
    <t>ИТОГО</t>
  </si>
  <si>
    <t>Банка под реактивы 500 мл из темного стекла с пробкой</t>
  </si>
  <si>
    <t>Мел портновский восковой (10 шт.)</t>
  </si>
  <si>
    <t>Ветка винограда (орнамент)</t>
  </si>
  <si>
    <t>Ветка лотоса</t>
  </si>
  <si>
    <t>Кувшин античный с одной ручкой</t>
  </si>
  <si>
    <t>Ветка пальмовая</t>
  </si>
  <si>
    <t>Пирамида 4-гр. (большая)</t>
  </si>
  <si>
    <t>Призма 6-гр. (большая)</t>
  </si>
  <si>
    <t>Розетка (орнамент)</t>
  </si>
  <si>
    <r>
      <t xml:space="preserve">Цифровая лаборатория для начальной школы (рабочее место учителя и 6 рабочих мест на 12 учеников)   </t>
    </r>
    <r>
      <rPr>
        <b/>
        <sz val="10"/>
        <color indexed="10"/>
        <rFont val="Times New Roman Cyr"/>
        <charset val="204"/>
      </rPr>
      <t>НОВИНКА!!</t>
    </r>
  </si>
  <si>
    <t>Набор посуды для учащегося</t>
  </si>
  <si>
    <t>Комплект ступок с пестами (12 ступок + 12 пестов)</t>
  </si>
  <si>
    <t>Стол учителя для кабинета физики</t>
  </si>
  <si>
    <t>Кресло для учителя</t>
  </si>
  <si>
    <t>Электронное пособие "Расскажи о человеке" (портрет)</t>
  </si>
  <si>
    <t>Цифровая лаборатория по математике (базовый уровень)</t>
  </si>
  <si>
    <r>
      <t xml:space="preserve">Цифровая лаборатория по математике (профильный уровень)   </t>
    </r>
    <r>
      <rPr>
        <b/>
        <sz val="10"/>
        <color indexed="10"/>
        <rFont val="Times New Roman"/>
        <family val="1"/>
        <charset val="204"/>
      </rPr>
      <t>НОВИНКА!!</t>
    </r>
  </si>
  <si>
    <t>Микроскоп демонстрационный (один окуляр)</t>
  </si>
  <si>
    <t>Цифровая лаборатория по географии</t>
  </si>
  <si>
    <r>
      <t xml:space="preserve">Осветитель для набора "Волновая оптика"  </t>
    </r>
    <r>
      <rPr>
        <i/>
        <sz val="10"/>
        <rFont val="Times New Roman"/>
        <family val="1"/>
        <charset val="204"/>
      </rPr>
      <t>продается только с набором демонстрационным "Волновая оптика"</t>
    </r>
  </si>
  <si>
    <r>
      <t xml:space="preserve">Излучатель лазерный (с регулировкой количества лучей)  </t>
    </r>
    <r>
      <rPr>
        <i/>
        <sz val="10"/>
        <rFont val="Times New Roman"/>
        <family val="1"/>
        <charset val="204"/>
      </rPr>
      <t>продается только с набором демонстрационным "Геометрическая оптика"</t>
    </r>
  </si>
  <si>
    <t>Газодымозащитный комплект (ГДЗК)</t>
  </si>
  <si>
    <t>Самоспасатель фильтрующий "Феникс-2"</t>
  </si>
  <si>
    <t>Штангенциркуль 125 мм</t>
  </si>
  <si>
    <t>Аптечка универсальная ( пластиковый чемоданчик)</t>
  </si>
  <si>
    <t>Доска чертежная А3 (кульман)</t>
  </si>
  <si>
    <t>Глобус Звездного неба (d=320 мм)</t>
  </si>
  <si>
    <t>Глобус Луны (d=320 мм)</t>
  </si>
  <si>
    <t>Глобус Луны (d=320 мм) с подсветкой</t>
  </si>
  <si>
    <t>Глобус Марса (d=320 мм)</t>
  </si>
  <si>
    <t>Глобус Марса (d=320 мм) с подсветкой</t>
  </si>
  <si>
    <t>Модель "Небесная сфера"</t>
  </si>
  <si>
    <t>Модель "Строение Земли" (разборная)</t>
  </si>
  <si>
    <t>Теллурий (Модель Солнце-Земля-Луна)</t>
  </si>
  <si>
    <t>Солнечные часы</t>
  </si>
  <si>
    <r>
      <t xml:space="preserve">Модели космических аппаратов </t>
    </r>
    <r>
      <rPr>
        <b/>
        <sz val="10"/>
        <color indexed="10"/>
        <rFont val="Times New Roman"/>
        <family val="1"/>
        <charset val="204"/>
      </rPr>
      <t>(под заказ)</t>
    </r>
  </si>
  <si>
    <t>Ракета-носитель «Союз» грузовой [Готовая модель] (1:144)</t>
  </si>
  <si>
    <t>Ракета-носитель «Союз» пилотируемый [Готовая модель] (1:144)</t>
  </si>
  <si>
    <t>Ракета-носитель «Союз» этапа 2В [Готовая модель] (1:144)</t>
  </si>
  <si>
    <t>Ракета-носитель «Восток» [Готовая модель] (1:144)</t>
  </si>
  <si>
    <t>Приборы демонстрационные</t>
  </si>
  <si>
    <t>Модели и приборы лабораторные</t>
  </si>
  <si>
    <t>Глобус Звездного неба (d=210 мм, раздаточный)</t>
  </si>
  <si>
    <t>Глобус Луны (d=210 мм, раздаточный)</t>
  </si>
  <si>
    <t xml:space="preserve">Глобус Земли физический (d=210 мм, раздаточный) </t>
  </si>
  <si>
    <t>Наглядные пособия демонстрационные</t>
  </si>
  <si>
    <t>Портреты выдающихся астрономов (дерев. рамка, под стеклом)</t>
  </si>
  <si>
    <t>Плакат "Вселенная" (100х69 см)</t>
  </si>
  <si>
    <t>Плакаты "Космос" (Луна, Солнечная система, Солнце и другие звезды) (60х84 см)</t>
  </si>
  <si>
    <t>Таблица "Земля - планета Солнечной системы" (100*140 см, винил)</t>
  </si>
  <si>
    <t>Электронные пособия</t>
  </si>
  <si>
    <t>DVD "Астрономия 1,2" (комплект, 2 диска)</t>
  </si>
  <si>
    <t>DVD "Астрономия Звезда по имени Солнце"</t>
  </si>
  <si>
    <t>DVD "Астрономия. Наша Вселенная"</t>
  </si>
  <si>
    <t>CD "Почемучка. Астрономия"</t>
  </si>
  <si>
    <t>Наглядные пособия раздаточные</t>
  </si>
  <si>
    <t>Итого "Кабинет АСТРОНОМИИ"</t>
  </si>
  <si>
    <t>Портреты космонавтов  (32 х 45 см, 17 космонавтов)</t>
  </si>
  <si>
    <t>Указка классная</t>
  </si>
  <si>
    <t>Бусы для счета в пределах 10</t>
  </si>
  <si>
    <t>Набор № 17 С "Нитраты" (серебра нитрат - 30 гр)</t>
  </si>
  <si>
    <t>Карта звездного неба подвижная</t>
  </si>
  <si>
    <t>Электронное пособие "Человек и его здоровье" (CD+методичка)</t>
  </si>
  <si>
    <t>Электронное пособие "Рыбы. Земноводные. Пресмыкающиеся" (CD+методичка)</t>
  </si>
  <si>
    <t>Робототехника</t>
  </si>
  <si>
    <t>Бокс пластиковый для  предметных стекол (50 шт)</t>
  </si>
  <si>
    <t>Таблицы "Основы химических знаний. Правила проведения лабораторных работ"</t>
  </si>
  <si>
    <t>Рычаг-линейка демонстрационная</t>
  </si>
  <si>
    <t>Гравер электрический</t>
  </si>
  <si>
    <t>Цифровой микроскоп 12 МПикс c LCD-экраном (9 дюймов)</t>
  </si>
  <si>
    <t>Цифровой микроскоп 5 МПикс c LCD-экраном (9 дюймов)</t>
  </si>
  <si>
    <t>Микроскоп тринокулярный (ахромат)</t>
  </si>
  <si>
    <t>Набор микрометров гладких ( 3 шт.)</t>
  </si>
  <si>
    <r>
      <rPr>
        <b/>
        <sz val="10"/>
        <rFont val="Times New Roman"/>
        <family val="1"/>
        <charset val="204"/>
      </rPr>
      <t>Микроскоп тринокулярный (планахромат)</t>
    </r>
    <r>
      <rPr>
        <b/>
        <sz val="10"/>
        <color indexed="10"/>
        <rFont val="Times New Roman"/>
        <family val="1"/>
        <charset val="204"/>
      </rPr>
      <t xml:space="preserve"> НОВИНКА!!</t>
    </r>
  </si>
  <si>
    <t xml:space="preserve">Метеостанция </t>
  </si>
  <si>
    <t xml:space="preserve">Кабинет ФИЗИКИ </t>
  </si>
  <si>
    <t>Электронное пособие "Грибы" CD+10 постеров</t>
  </si>
  <si>
    <t>Раздел 1. Комплекс оснащения общешкольных помещений</t>
  </si>
  <si>
    <t>Раздел 2. Комплекс оснащения предметных кабинетов</t>
  </si>
  <si>
    <t>Подраздел 1. Кабинет начальной школы</t>
  </si>
  <si>
    <t>Предмет "Окружающий мир"</t>
  </si>
  <si>
    <t>Демонстрационное оборудование и приборы</t>
  </si>
  <si>
    <t>Подраздел 14. Кабинет физики</t>
  </si>
  <si>
    <t>2.14.24.</t>
  </si>
  <si>
    <t>Цифровая лаборатория для учителя</t>
  </si>
  <si>
    <t>2.14.42.</t>
  </si>
  <si>
    <t>Набор демонстрационный по механическим явлениям</t>
  </si>
  <si>
    <t>2.14.43.</t>
  </si>
  <si>
    <t>Набор демонстрационный по динамике вращательного движения</t>
  </si>
  <si>
    <t>2.14.57.</t>
  </si>
  <si>
    <t>Набор демонстрационный по молекулярной физике и тепловым явлениям</t>
  </si>
  <si>
    <t>2.14.64.</t>
  </si>
  <si>
    <t>2.14.75.</t>
  </si>
  <si>
    <t>Набор демонстрационный по магнитному полю кольцевых токов</t>
  </si>
  <si>
    <t>2.14.78.</t>
  </si>
  <si>
    <t>Набор демонстрационный по электрическому току в вакууме</t>
  </si>
  <si>
    <t>2.14.79.</t>
  </si>
  <si>
    <t>Набор демонстрационный по электродинамике</t>
  </si>
  <si>
    <t>2.14.91.</t>
  </si>
  <si>
    <t>Набор демонстрационный по волновой оптике</t>
  </si>
  <si>
    <t>2.14.94.</t>
  </si>
  <si>
    <t>Установка для изучения фотоэффекта</t>
  </si>
  <si>
    <t>Лабораторно-технологическое оборудование (лабораторное оборудование, приборы, наборы для эксперимента, инструменты)</t>
  </si>
  <si>
    <t>2.14.96.</t>
  </si>
  <si>
    <t>Цифровая лаборатория по физике для ученика</t>
  </si>
  <si>
    <t>2.14.97.</t>
  </si>
  <si>
    <t>Комплект для лабораторного практикума по оптике</t>
  </si>
  <si>
    <t>2.14.98.</t>
  </si>
  <si>
    <t>Комплект для лабораторного практикума по механике</t>
  </si>
  <si>
    <t>2.14.99.</t>
  </si>
  <si>
    <t>Комплект для лабораторного практикума по молекулярной физике</t>
  </si>
  <si>
    <t>2.14.100.</t>
  </si>
  <si>
    <t>Комплект для лабораторного практикума по электричеству (с генератором)</t>
  </si>
  <si>
    <t>Подраздел 15. Кабинет химии</t>
  </si>
  <si>
    <t>Лабораторно-технологическое оборудование для кабинета и лаборатории</t>
  </si>
  <si>
    <t>2.15.56.</t>
  </si>
  <si>
    <t>Цифровая лаборатория по химии для учителя</t>
  </si>
  <si>
    <t>2.15.57.</t>
  </si>
  <si>
    <t>Цифровая лаборатория по химии для ученика</t>
  </si>
  <si>
    <t>Демонстрационные учебно-наглядные пособия</t>
  </si>
  <si>
    <t>2.15.135.</t>
  </si>
  <si>
    <t>Методические рекомендации к цифровой лаборатории</t>
  </si>
  <si>
    <t>Подраздел 16. Кабинет биологии и экологии</t>
  </si>
  <si>
    <t>2.16.33.</t>
  </si>
  <si>
    <t>Цифровая лаборатория для учителя по биологии</t>
  </si>
  <si>
    <t>2.16.46.</t>
  </si>
  <si>
    <t>Цифровая лаборатория по биологии для ученика</t>
  </si>
  <si>
    <t>Оборудование для проектной деятельности</t>
  </si>
  <si>
    <t>2.17.47.</t>
  </si>
  <si>
    <t>Цифровая лаборатория для лабораторного комплекса по естествознанию</t>
  </si>
  <si>
    <t>Подраздел 18. Кабинет математики</t>
  </si>
  <si>
    <t>Лабораторно-технологическое оборудование (лабораторное оборудование, приборы, наборы для эксперимента)</t>
  </si>
  <si>
    <t>2.18.23.</t>
  </si>
  <si>
    <t>Подраздел 23. Профильные классы</t>
  </si>
  <si>
    <t>Часть 1. Профильный инженерно-технологический класс</t>
  </si>
  <si>
    <t>Лаборатория исследования окружающей среды, природных и искусственных материалов, альтернативных источников энергии, инженерных конструкций</t>
  </si>
  <si>
    <t>2.23.60.</t>
  </si>
  <si>
    <t>Цифровая лаборатория</t>
  </si>
  <si>
    <t>Часть 2. Профильный медико-биологический класс</t>
  </si>
  <si>
    <t>2.23.97.</t>
  </si>
  <si>
    <t>Цифровая лаборатория по физиологии</t>
  </si>
  <si>
    <t>2.23.98.</t>
  </si>
  <si>
    <t>Цифровая лаборатория с Комплектом датчиков по экологии для реализации сети . школьного экологического мониторинга</t>
  </si>
  <si>
    <t>Тепловой двигатель прямого преобразования</t>
  </si>
  <si>
    <r>
      <t xml:space="preserve">Стенд для размещения плакатов "Английская жизнь в картинках"   </t>
    </r>
    <r>
      <rPr>
        <b/>
        <sz val="10"/>
        <color indexed="10"/>
        <rFont val="Times New Roman Cyr"/>
        <charset val="204"/>
      </rPr>
      <t>АКЦИЯ!</t>
    </r>
  </si>
  <si>
    <t>Модель кристаллической решетки фуллерена (60 атомов)</t>
  </si>
  <si>
    <t>Модель кристаллической решетки графена</t>
  </si>
  <si>
    <t>Кружка  № 5 (2000 мл фарфоровая)</t>
  </si>
  <si>
    <t>Набор демонстрационный "Определение постоянной Планка"</t>
  </si>
  <si>
    <t>Влажный препарат "Креветка"</t>
  </si>
  <si>
    <t>Птицы России (4 табл., винил)</t>
  </si>
  <si>
    <t>Нивелир лазерный</t>
  </si>
  <si>
    <t>Раздаточные предметные карточки  по английскому языку</t>
  </si>
  <si>
    <t>Тренажер для оказания первой медицинской помощи</t>
  </si>
  <si>
    <t>Основные правила и понятия 1-4 класс</t>
  </si>
  <si>
    <t>Таблицы "Геометрическая и волновая оптика" (18 шт)</t>
  </si>
  <si>
    <t>Таблицы "Термодинамика" (6 шт.)</t>
  </si>
  <si>
    <t>Таблицы "Эволюция Вселенной" (12 шт.)</t>
  </si>
  <si>
    <t xml:space="preserve">Таблицы "Планеты солнечной системы" (12 шт.) </t>
  </si>
  <si>
    <t>Лямка носилочная (с хранения)</t>
  </si>
  <si>
    <t>Рулетка 50 м геодезическая</t>
  </si>
  <si>
    <t>Плакаты "Ручной и электрифицированный столярный инструмент"</t>
  </si>
  <si>
    <t>Интерактивное пособие "Астрономия 10-11 класс"</t>
  </si>
  <si>
    <t>Таблицы "Основы православной культуры 1-4 классы" (12 шт.)</t>
  </si>
  <si>
    <t>Кабинет ХИМИИ</t>
  </si>
  <si>
    <t>Таблицы "Химия. Неметаллы" (18 табл.)</t>
  </si>
  <si>
    <t>Таблицы "Химия. Металлы" (12 табл.)</t>
  </si>
  <si>
    <t>Бутыль Вульфа 10 л</t>
  </si>
  <si>
    <t>Пипетка пластиковая одноразовая градуированная  2 мл</t>
  </si>
  <si>
    <t>Пипетка пластиковая одноразовая градуированная  5 мл</t>
  </si>
  <si>
    <t>Зажим Мора (пружинный)</t>
  </si>
  <si>
    <t>2.17.46.</t>
  </si>
  <si>
    <t>Подраздел 17. Кабинет естествознания</t>
  </si>
  <si>
    <t xml:space="preserve">Лабораторный комплекс для учебной практической и проектной деятельности по естествознанию (с ноутбуком) </t>
  </si>
  <si>
    <t>Диск пильный 200*30 (для пильного станка)</t>
  </si>
  <si>
    <t>Насос вакуумный с электроприводом</t>
  </si>
  <si>
    <t>Пипетка автоматическая (дозатор) 1000-5000 мкл</t>
  </si>
  <si>
    <t>Скелет змеи</t>
  </si>
  <si>
    <t>Ножницы для обрезки ниток</t>
  </si>
  <si>
    <t>Интерактивное пособие "Наглядное обществознание. Экономика. 11 класс"</t>
  </si>
  <si>
    <t>Интерактивное пособие "Наглядное обществознание. Человек. Общество. Политика и право. 10 кл"</t>
  </si>
  <si>
    <t>Лупа текстильная (х7 увеличение)</t>
  </si>
  <si>
    <t>Весы электронные</t>
  </si>
  <si>
    <t>Набор лабораторный "Электричество" (расширенный)</t>
  </si>
  <si>
    <t xml:space="preserve">ФГОС-лаборатория цифровая  по физике </t>
  </si>
  <si>
    <r>
      <rPr>
        <sz val="10"/>
        <rFont val="Times New Roman"/>
        <family val="1"/>
        <charset val="204"/>
      </rPr>
      <t>Набор лабораторный "Оптика"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L-микро </t>
    </r>
    <r>
      <rPr>
        <b/>
        <sz val="10"/>
        <color indexed="10"/>
        <rFont val="Times New Roman"/>
        <family val="1"/>
        <charset val="204"/>
      </rPr>
      <t>РАСПРОДАЖА!!</t>
    </r>
  </si>
  <si>
    <r>
      <t xml:space="preserve">Прайс-лист на оборудование L-микро  </t>
    </r>
    <r>
      <rPr>
        <b/>
        <sz val="14"/>
        <color indexed="10"/>
        <rFont val="Times New Roman"/>
        <family val="1"/>
        <charset val="204"/>
      </rPr>
      <t>(АКЦИЯ!!!)</t>
    </r>
  </si>
  <si>
    <t xml:space="preserve">Датчик оптической плотности 400 нм </t>
  </si>
  <si>
    <t xml:space="preserve">Датчик оптической плотности 475 нм </t>
  </si>
  <si>
    <t xml:space="preserve">Датчик оптической плотности 525 нм </t>
  </si>
  <si>
    <t xml:space="preserve">Датчик оптической плотности 590 нм </t>
  </si>
  <si>
    <r>
      <t xml:space="preserve">Набор лабораторный "Механика"  </t>
    </r>
    <r>
      <rPr>
        <sz val="10"/>
        <rFont val="Times New Roman"/>
        <family val="1"/>
        <charset val="204"/>
      </rPr>
      <t/>
    </r>
  </si>
  <si>
    <r>
      <t xml:space="preserve">Набор лабораторный "Оптика" </t>
    </r>
    <r>
      <rPr>
        <sz val="10"/>
        <rFont val="Times New Roman"/>
        <family val="1"/>
        <charset val="204"/>
      </rPr>
      <t xml:space="preserve">  </t>
    </r>
  </si>
  <si>
    <t xml:space="preserve">Набор демонстрационный "Электричество 1"   </t>
  </si>
  <si>
    <t xml:space="preserve">Набор демонстрационный "Электричество 2"   </t>
  </si>
  <si>
    <r>
      <t xml:space="preserve">Набор демонстрационный "Электричество 3"  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</si>
  <si>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 xml:space="preserve">Металлический лист (рабочее поле) </t>
    </r>
    <r>
      <rPr>
        <b/>
        <sz val="10"/>
        <color indexed="10"/>
        <rFont val="Times New Roman"/>
        <family val="1"/>
        <charset val="204"/>
      </rPr>
      <t xml:space="preserve"> </t>
    </r>
  </si>
  <si>
    <t xml:space="preserve">Методические указания "Механика" </t>
  </si>
  <si>
    <t xml:space="preserve">Датчик регистрации ЭКГ </t>
  </si>
  <si>
    <t xml:space="preserve">Датчик ионизирующего излучения  </t>
  </si>
  <si>
    <t xml:space="preserve">Датчик температуры 0-1000 С </t>
  </si>
  <si>
    <t>Природные зоны России (карта)</t>
  </si>
  <si>
    <t>Катушка-моток</t>
  </si>
  <si>
    <t>Дуршлаг (нерж.)</t>
  </si>
  <si>
    <t>Сито-кружка для муки</t>
  </si>
  <si>
    <t>Ящик для инструмента с ручкой</t>
  </si>
  <si>
    <t>Цилиндр мерный с носиком 100 мл (полиэт.)</t>
  </si>
  <si>
    <t>Плакат "Станки сверлильной группы" 100*140 винил</t>
  </si>
  <si>
    <t xml:space="preserve">Мольберт деревянный </t>
  </si>
  <si>
    <t>Набор сверл по дереву (8 шт.)</t>
  </si>
  <si>
    <t>Набор дифракционных решеток (3 шт)</t>
  </si>
  <si>
    <t>Вата компрессная</t>
  </si>
  <si>
    <t>Гербарий "Ядовитые растения"</t>
  </si>
  <si>
    <t>Коллекция "Кальцит в природе"</t>
  </si>
  <si>
    <t>Набор для изучения закона сохранения энергии</t>
  </si>
  <si>
    <t>Пробирка ПБ-14</t>
  </si>
  <si>
    <t>Модель-аппликация "Размножение папоротника"</t>
  </si>
  <si>
    <t>Модель-аппликация "Размножение и развитие хордовых"</t>
  </si>
  <si>
    <t>Комплект "Магнитная математика"</t>
  </si>
  <si>
    <t>Комплект "Школьная библиотека фотоизображений"</t>
  </si>
  <si>
    <t>Бокс пластиковый для стекол предметных на 50 стекол</t>
  </si>
  <si>
    <t>Лупа  d=75 мм</t>
  </si>
  <si>
    <t>Набор инструментов препаровальных</t>
  </si>
  <si>
    <t>Шприц 1 мл</t>
  </si>
  <si>
    <t>Пробирка Эппендорфа 2 мл</t>
  </si>
  <si>
    <t>Пробирка с завинчивающейся крышкой</t>
  </si>
  <si>
    <t>Портреты физиков (компл., стекло)</t>
  </si>
  <si>
    <t>Интерактивное пособие "Наглядная физика. 7 класс"</t>
  </si>
  <si>
    <t>Интерактивное пособие "Наглядная физика. 8 класс"</t>
  </si>
  <si>
    <t>Интерактивное пособие "Наглядная физика. 9 класс"</t>
  </si>
  <si>
    <t>Интерактивное пособие "Физика. Механика и термодинамика. 10 класс"</t>
  </si>
  <si>
    <t>Интерактивное пособие "Физика. Электродинамика, оптика и квантовая физика. 10-11 класс"</t>
  </si>
  <si>
    <t>Комплект интерактивных пособий по математике 10-11 класс</t>
  </si>
  <si>
    <t>Электронные средства обучения для кабинета биологии</t>
  </si>
  <si>
    <t>Слайд-комплект "Свойства и особенности организмов"</t>
  </si>
  <si>
    <t>Влажный препарат "Развитие курицы"</t>
  </si>
  <si>
    <t>Комплект влажных препаратов (15 шт.)</t>
  </si>
  <si>
    <t>Набор плашек и метчиков (12 шт.)</t>
  </si>
  <si>
    <t>Набор сверл спиральных ц/х (170 шт.)</t>
  </si>
  <si>
    <t>Блок питания аккумуляторный 4,5 В</t>
  </si>
  <si>
    <t>Зарядное устройство для блока питания</t>
  </si>
  <si>
    <t>Интерактивное пособие "Кулинария"</t>
  </si>
  <si>
    <t>Интерактивное пособие "Кройка и шитье"</t>
  </si>
  <si>
    <t>Интерактивное пособие "Наглядная биология. Введение в экологию"</t>
  </si>
  <si>
    <t>Интерактивное пособие "Наглядная биология. Животные"</t>
  </si>
  <si>
    <t>Интерактивноее пособие "Наглядная биология. Растение - живой организм"</t>
  </si>
  <si>
    <t>Интерактивное пособие "Наглядная биология. Растения. Грибы. Бактерии"</t>
  </si>
  <si>
    <t xml:space="preserve">Интерактивное пособие "Наглядная биология. Химия клетки. Вещества, клетки и ткани растений" </t>
  </si>
  <si>
    <t>Интерактивное пособие "Наглядная биология. Человек. Строение тела человека"</t>
  </si>
  <si>
    <t>Интерактивное пособие "Наглядная биология. Эволюционное учение"</t>
  </si>
  <si>
    <t>Степ-платформа</t>
  </si>
  <si>
    <t>Упоры для отжиманий</t>
  </si>
  <si>
    <t>Треугольник с ударной палочкой</t>
  </si>
  <si>
    <t>Труба ученическая</t>
  </si>
  <si>
    <t>Кларнет</t>
  </si>
  <si>
    <t>Модель "Гидра"</t>
  </si>
  <si>
    <t>Плакаты "Военная форма одежды"</t>
  </si>
  <si>
    <t>Плакаты "Ордена и медали России"</t>
  </si>
  <si>
    <t xml:space="preserve">Набор НАУРОБО для сборки роботов </t>
  </si>
  <si>
    <t>Ресурсный набор НАУРОБО для конструирования</t>
  </si>
  <si>
    <t>Робототехнический комплекс "Умная теплица"</t>
  </si>
  <si>
    <t xml:space="preserve">Робототехнический комплекс "Умный дом" </t>
  </si>
  <si>
    <t>Робототехнический комплекс "Биологическая ферма"</t>
  </si>
  <si>
    <t>Робототехнический набор "Манипулятор"</t>
  </si>
  <si>
    <t>Обработка тканей</t>
  </si>
  <si>
    <t>Инструменты, приспособления</t>
  </si>
  <si>
    <t xml:space="preserve"> Коллекции</t>
  </si>
  <si>
    <t>Обработка пищевых продуктов</t>
  </si>
  <si>
    <t>Печатные материалы</t>
  </si>
  <si>
    <t>Стенд "Оформление кабинета истории" ( 4 кармана)</t>
  </si>
  <si>
    <t>Макет пистолета Макарова</t>
  </si>
  <si>
    <t>Капельница-дозатор 50 мл  стекло</t>
  </si>
  <si>
    <t>Конструктор (геометрия, 149 деталей-многоугольников)</t>
  </si>
  <si>
    <t xml:space="preserve">Штатив для пипеток </t>
  </si>
  <si>
    <t>Банка-промывалка 500 мл</t>
  </si>
  <si>
    <t xml:space="preserve">Стусло столярное </t>
  </si>
  <si>
    <t>Лупа препаровальная</t>
  </si>
  <si>
    <t>Набор демонстрационный "Электрическая емкость"</t>
  </si>
  <si>
    <t>Плакат "Военная присяга" (ф.А2)</t>
  </si>
  <si>
    <t>Плакат "Военно-учетные специальности солдат, матросов, сержантов и старшин"  ( ф. А2)</t>
  </si>
  <si>
    <t>Плакат "Караульная служба" (ф.А2)</t>
  </si>
  <si>
    <t>Плакат "Мины Российской армии"  (ф. А2)</t>
  </si>
  <si>
    <t>Плакат "Нормативы по прикладной физической подготовке"  (ф. А2)</t>
  </si>
  <si>
    <t>Плакат "Нормативы по радиационной, химической и биологической защите"  (ф. А2)</t>
  </si>
  <si>
    <t>Плакат "Обязательная подготовка граждан к военной службе"  (ф. А2)</t>
  </si>
  <si>
    <t>Плакат "Первоначальная постановка граждан на воинский учет"  (ф. А2)</t>
  </si>
  <si>
    <t>Плакат "Приборы химической разведки и контроля "  (ф. А2)</t>
  </si>
  <si>
    <t>Плакат "Проверка боя стрелкового оружия" (1000х700)</t>
  </si>
  <si>
    <t>Плакат "Символы МЧС России" (ф. А2)</t>
  </si>
  <si>
    <t>Плакат "Структура Вооруженных Сил РФ" (ф.А2)</t>
  </si>
  <si>
    <t>Плакат "Вооруженные силы - защитники Отечества"</t>
  </si>
  <si>
    <t>Плакат "Строевая подготовка" (ф.А2)</t>
  </si>
  <si>
    <t>Плакат "Фортификационные сооружения "  (ф. А2)</t>
  </si>
  <si>
    <t>Плакат "Погоны и знаки различия военнослужащих России"(ф.А2)</t>
  </si>
  <si>
    <t>Плакаты "Боевые самолеты и вертолеты" (18 пл. ф. А4)</t>
  </si>
  <si>
    <t>Плакаты "Боевые корабли ВМФ" (14 пл. ф. А4)</t>
  </si>
  <si>
    <t>Плакаты "Бронетанковая техника" (11 пл. ф.А3)</t>
  </si>
  <si>
    <t>Плакаты "Великая Отечественная война" (11 пл. ф. А3)</t>
  </si>
  <si>
    <t>Плакаты "Великая Победа" (10 пл. ф. А3)"</t>
  </si>
  <si>
    <t>Плакаты "Дни воинской славы России" (17 пл. ф.А3)</t>
  </si>
  <si>
    <t>Плакаты "Организация Гражданской обороны"   (11 пл. ф. А2)</t>
  </si>
  <si>
    <t>Плакаты "Оружие России" (8 пл.)</t>
  </si>
  <si>
    <t>Плакаты "Основы военной службы" (10 пл.)</t>
  </si>
  <si>
    <t>Плакаты "Ракеты и артиллерия" (14 пл.)</t>
  </si>
  <si>
    <t>Плакаты "Ручные гранаты" (10 пл.)</t>
  </si>
  <si>
    <t>Плакаты "Символы воинской чести" (5 пл.)</t>
  </si>
  <si>
    <t>Плакаты "Служу России" (11 пл. ф. А3)</t>
  </si>
  <si>
    <t>Плакаты "Средства противовоздушной обороны" (11 пл.)</t>
  </si>
  <si>
    <t>Плакаты "Стрелковое оружие, гранатометы, огнеметы" (11 пл.)</t>
  </si>
  <si>
    <t>Линейка закройщика 30 см</t>
  </si>
  <si>
    <t xml:space="preserve">Комплект гипсовых моделей геометрических фигур (7 шт.) </t>
  </si>
  <si>
    <t>Набор для моделирования молекул неорганических соединений</t>
  </si>
  <si>
    <t>Набор для моделирования молекул органических соединений</t>
  </si>
  <si>
    <t>Модель "Доменная печь"</t>
  </si>
  <si>
    <t xml:space="preserve">Перчатки резиновые химические </t>
  </si>
  <si>
    <t>Комплект моделей "Строение мозга позвоночных" (5 шт.)</t>
  </si>
  <si>
    <t>Наборы для конструирования деревянные (3 шт.)</t>
  </si>
  <si>
    <t>Сухое горючее (10 таблеток)</t>
  </si>
  <si>
    <t xml:space="preserve">Набор "Звездный мир" </t>
  </si>
  <si>
    <t xml:space="preserve">Набор "Язык дельфинов" </t>
  </si>
  <si>
    <t>Набор демонстрационный по газовым законам</t>
  </si>
  <si>
    <t>2.14.58</t>
  </si>
  <si>
    <t>Набор демонстрационный по постоянному току</t>
  </si>
  <si>
    <t>Набор демонстрационный по полупроводникам</t>
  </si>
  <si>
    <t>Набор демонстрационный по геометрической оптике</t>
  </si>
  <si>
    <t>2.14.90</t>
  </si>
  <si>
    <t>Набор демонстрационный по механическим колебаниям</t>
  </si>
  <si>
    <t>2.14.44</t>
  </si>
  <si>
    <t>2.14.76.</t>
  </si>
  <si>
    <t>2.14.77.</t>
  </si>
  <si>
    <t>Глобус Луны  (d=210 мм) с подсветкой</t>
  </si>
  <si>
    <t>Модель "Солнечная система"</t>
  </si>
  <si>
    <t>Дрова  детские музыкальные</t>
  </si>
  <si>
    <t>Модель парового двигателя</t>
  </si>
  <si>
    <t>Пружина для демонстрации продольных волн</t>
  </si>
  <si>
    <t>Чаша выпаривательная №6 450 мл</t>
  </si>
  <si>
    <t>Набор для демонстрации поверхностного натяжения</t>
  </si>
  <si>
    <t>2.23.63.</t>
  </si>
  <si>
    <t>2.23.62.</t>
  </si>
  <si>
    <t>Фермовые конструкции и разводные мосты</t>
  </si>
  <si>
    <t>Установка для изучения сопротивления материалов (напряжения и деформации)</t>
  </si>
  <si>
    <t>2.1.66.</t>
  </si>
  <si>
    <t>Цифровая лаборатория для начальных классов по естествознанию</t>
  </si>
  <si>
    <t>Таблицы "Химическое производство. Металлургия"</t>
  </si>
  <si>
    <t>Таблицы "Электродинамика" (10 шт.)</t>
  </si>
  <si>
    <t>Электрометры с набором принадлежностей</t>
  </si>
  <si>
    <t>Сетка асбестовая</t>
  </si>
  <si>
    <t>Модель "Небесная сфера" с подсветкой</t>
  </si>
  <si>
    <t>Прибор для демонстрации механических колебаний (на воздушной подушке)</t>
  </si>
  <si>
    <t>Линейка визирная (пластик)</t>
  </si>
  <si>
    <t>Модель "Широта и долгота"</t>
  </si>
  <si>
    <t>Модель "Строение рельефа морского дна"</t>
  </si>
  <si>
    <t xml:space="preserve">Лоток для весов </t>
  </si>
  <si>
    <t>Лоток для штативов</t>
  </si>
  <si>
    <t>Модель "Строение Солнца" (разборная)</t>
  </si>
  <si>
    <t>Модель "Вулкан" (разборная)</t>
  </si>
  <si>
    <t>Интерактивные плакаты. История России IX-XVII вв</t>
  </si>
  <si>
    <t>Интерактивные плакаты. История России XVIII-XIX вв</t>
  </si>
  <si>
    <t>Косынка перевязочная</t>
  </si>
  <si>
    <t>Палочка эстафетная (6 шт)</t>
  </si>
  <si>
    <t>Коллекция "Минералы и горные породы" (49 видов)</t>
  </si>
  <si>
    <t>Цена, руб. с НДС</t>
  </si>
  <si>
    <t>Сумма, руб. с НДС</t>
  </si>
  <si>
    <t xml:space="preserve"> Цена, руб. с НДС </t>
  </si>
  <si>
    <t xml:space="preserve"> Сумма, руб. с НДС </t>
  </si>
  <si>
    <t>Австралия и Океания (физическая)</t>
  </si>
  <si>
    <t>Таблицы "Органическая химия" (7 табл.)</t>
  </si>
  <si>
    <t>Набор посуды для дистилляции воды</t>
  </si>
  <si>
    <t>Шина Крамера (проволочная) для ног</t>
  </si>
  <si>
    <t>Шина Крамера (проволочная) для рук</t>
  </si>
  <si>
    <t xml:space="preserve">Пробирка Флоринского </t>
  </si>
  <si>
    <t>тел./факс: +7 (495) 640-0256</t>
  </si>
  <si>
    <t>Лазерный гравер-резак</t>
  </si>
  <si>
    <t>3D cканер</t>
  </si>
  <si>
    <t>3D ручка</t>
  </si>
  <si>
    <t>Паяльная станция</t>
  </si>
  <si>
    <t>Дымоуловитель</t>
  </si>
  <si>
    <t>Лампа бестеневая с увеличительным стеклом</t>
  </si>
  <si>
    <t>Набор пинцетов</t>
  </si>
  <si>
    <t>Клеевой пистолет</t>
  </si>
  <si>
    <t>Зарядное устройство для аккумуляторов</t>
  </si>
  <si>
    <t>Мультиметр</t>
  </si>
  <si>
    <t xml:space="preserve">Фрезерно-гравировальный станок с ЧПУ
</t>
  </si>
  <si>
    <t xml:space="preserve">Вертикально фрезерный станок с ЧПУ
</t>
  </si>
  <si>
    <t>Комплект пипеток Пастера (4 шт.)</t>
  </si>
  <si>
    <t>Коллекция "Минералы и горные породы" (20 видов)</t>
  </si>
  <si>
    <t>Подраздел 3. Кабинет проектно-исследовательской деятельности в начальной школе</t>
  </si>
  <si>
    <t>Образовательный модуль конструирования и проектирования</t>
  </si>
  <si>
    <t>2.3.25.</t>
  </si>
  <si>
    <t>Базовый робототехнический набор "Искусство программирования роботов"</t>
  </si>
  <si>
    <t>Электроплитка 1000 Вт</t>
  </si>
  <si>
    <t>Модель "Круговорот воды в природе"</t>
  </si>
  <si>
    <t>Электронное пособие "Растения" (CD+80 карточек)</t>
  </si>
  <si>
    <t>Интерактивное пособие "Литературное чтение 3 класс. Сказки зарубежных писателей. Повесть-сказка в творчестве русских писателей. Повесть-сказка в творчестве зарубежных писателей. Тема и идея произведения"</t>
  </si>
  <si>
    <t>Установка для перегонки веществ</t>
  </si>
  <si>
    <t xml:space="preserve">Эвдиометр </t>
  </si>
  <si>
    <t>Интерактивное пособие "ОБЖ. Здоровье человека. Правила поведения дома, на улице, на дороге, в лесу. 1-4 классы"</t>
  </si>
  <si>
    <t>Лупа d=75 мм</t>
  </si>
  <si>
    <t>Карта Англии (70*100 см, винил)</t>
  </si>
  <si>
    <t>Таблица "Правила техники безопасности" (винил, 70*100 см)</t>
  </si>
  <si>
    <t>Таблица "Алгоритм характеристики вещества" (винил, 70*100 см)</t>
  </si>
  <si>
    <t>Прибор для демонстрации действия глаза (Модель "Зрение")</t>
  </si>
  <si>
    <t>Набор № 25 "Для проведения термических работ"</t>
  </si>
  <si>
    <t>Динамометр двунаправленный (дем.)</t>
  </si>
  <si>
    <t>Диск Ньютона</t>
  </si>
  <si>
    <t>Звонок электрический демонстрационный</t>
  </si>
  <si>
    <t>Прибор для демонстрации закона сохранения импульса</t>
  </si>
  <si>
    <t>Прибор для демонстрации теплопроводности тел</t>
  </si>
  <si>
    <t>Центробежная дорога (прибор "Мертвая петля")</t>
  </si>
  <si>
    <t>Магнит дугообразный демонстрационный</t>
  </si>
  <si>
    <t>Магнит дугообразный лабораторный</t>
  </si>
  <si>
    <t>Центрифуга демонстрационная</t>
  </si>
  <si>
    <t>Модель печени</t>
  </si>
  <si>
    <t>Цифровая лаборатория по физике (базовый уровень) без ноутбука</t>
  </si>
  <si>
    <t>Цифровая лаборатория по химии (базовый уровень) без ноутбука</t>
  </si>
  <si>
    <t>Учебный цифровой комплекс "Наураша в стране Наурандии" (8 модулей со стойкой)</t>
  </si>
  <si>
    <t>Аппарат для проведения химических реакций (АПХР)</t>
  </si>
  <si>
    <t>Прибор для получения галоидоалканов дем.</t>
  </si>
  <si>
    <t>Таблица "Правила техники безопасности при работе в кабинете физике" 70*100 см</t>
  </si>
  <si>
    <t>Карта звёздного неба (68*102 см)</t>
  </si>
  <si>
    <t>Булавка безопасная (4 шт)</t>
  </si>
  <si>
    <t>Интерактивное пособие "ОБЖ. Основы безопасности личности, общества, государства"</t>
  </si>
  <si>
    <t>Интерактивное пособие "ОБЖ. Основы военной службы"</t>
  </si>
  <si>
    <t>Интерактивное пособие "Наглядная физика. Геометрическая и волновая оптика."</t>
  </si>
  <si>
    <t>Интерактивное пособие "Наглядная физика. Квантовая физика"</t>
  </si>
  <si>
    <t>Интерактивное пособие "Наглядная физика. Кинематика и динамика. Законы сохранения"</t>
  </si>
  <si>
    <t>Интерактивное пособие "Наглядная физика. Магнитное поле. Электромагнетизм"</t>
  </si>
  <si>
    <t>Интерактивное пособие "Наглядная физика. Механические колебания и волны"</t>
  </si>
  <si>
    <t>Интерактивное пособие "Наглядная физика. МКТ и термодинамика"</t>
  </si>
  <si>
    <t>Интерактивное пособие "Наглядная физика. Постоянный ток"</t>
  </si>
  <si>
    <t>Интерактивное пособие "Наглядная физика. Статика. СТО"</t>
  </si>
  <si>
    <t>Интерактивное пособие "Наглядная физика. Электромагнитные волны"</t>
  </si>
  <si>
    <t>Интерактивное пособие "Наглядная физика. Электростатика и электродинамика"</t>
  </si>
  <si>
    <t>Интерактивное пособие "Наглядная физика. Ядерная физика"</t>
  </si>
  <si>
    <t>Набор по стереометрии (телескопический)</t>
  </si>
  <si>
    <t>Времена английского глагола (начальная школа)  (15 таблиц)</t>
  </si>
  <si>
    <t>Обществознание  8-9 класс  (7 шт.)</t>
  </si>
  <si>
    <t>Набор капилляров на подставке</t>
  </si>
  <si>
    <t>Датчик для регистрации артериального давления</t>
  </si>
  <si>
    <t xml:space="preserve">Датчик оптоэлектрический </t>
  </si>
  <si>
    <t xml:space="preserve">Датчик пульса </t>
  </si>
  <si>
    <t xml:space="preserve">Датчик температуры 0-100 С(хим) </t>
  </si>
  <si>
    <t>Датчик электропроводности</t>
  </si>
  <si>
    <t>Комплект карточек "Оптика"</t>
  </si>
  <si>
    <t xml:space="preserve">Комплект карточек "Электричество" </t>
  </si>
  <si>
    <t xml:space="preserve">Методические указания "Оптика"  </t>
  </si>
  <si>
    <t xml:space="preserve">Методические указания "Электричество" </t>
  </si>
  <si>
    <t>Динамометр школьный 1 Н</t>
  </si>
  <si>
    <t>Геометрия  7 кл. (14 табл.)</t>
  </si>
  <si>
    <t>Геометрия  8 кл. (15 табл.)</t>
  </si>
  <si>
    <t>Геометрия  9 кл. (13 табл.)</t>
  </si>
  <si>
    <t>Обучение грамоте 1 класс (16 таблиц)</t>
  </si>
  <si>
    <t>Обучение грамоте 2 класс (16 таблиц)</t>
  </si>
  <si>
    <t>Словарные слова</t>
  </si>
  <si>
    <t>Плакаты "Электротехнические работы"</t>
  </si>
  <si>
    <t>Таблицы "Квантовая физика" (8 шт.)</t>
  </si>
  <si>
    <t>Таблицы "Неорганическая химия" (9 табл.)</t>
  </si>
  <si>
    <t>Приемы и правила метания ручных гранат и стрельбы из гранатомета</t>
  </si>
  <si>
    <t>Извлекатель якорей из магнитной мешалки</t>
  </si>
  <si>
    <t>Комплект якорей для магнитной мешалки (4 шт)</t>
  </si>
  <si>
    <t>Робототехнический комплекс "Возобновляемые источники энергии"</t>
  </si>
  <si>
    <t>Модель электродвигателя (разборная) лабораторная</t>
  </si>
  <si>
    <t xml:space="preserve">Палочка стеклянная </t>
  </si>
  <si>
    <t>Оборудование по биологии</t>
  </si>
  <si>
    <t>Микроскоп цифровой usb</t>
  </si>
  <si>
    <t>Комплект анатомических моделей демонстрационный (13 моделей)</t>
  </si>
  <si>
    <t xml:space="preserve">Комплект ботанических моделей демонстрационный (12 моделей) </t>
  </si>
  <si>
    <t>Комплект зоологических моделей демонстрационный (8 моделей)</t>
  </si>
  <si>
    <t>Оборудование по химии</t>
  </si>
  <si>
    <t>Аппарат Киппа 250 мл</t>
  </si>
  <si>
    <t>Прибор для демонстрации скорости химической реакции от условий</t>
  </si>
  <si>
    <t>Спиртовка лабораторная 100 мл</t>
  </si>
  <si>
    <t>Переход стеклянный</t>
  </si>
  <si>
    <t>Пробирка Вюрца</t>
  </si>
  <si>
    <t>Пробирка двухколенная (сосуд Ландольта)</t>
  </si>
  <si>
    <t>Соединитель стеклянный</t>
  </si>
  <si>
    <t>Комплект стеклянной посуды на шлифах демонстрационный 21 предмет</t>
  </si>
  <si>
    <t>Комплект стеклянной посуды на шлифах демонстрационный 9 предметов</t>
  </si>
  <si>
    <t>Комплект ступок с пестами (12 шт.)</t>
  </si>
  <si>
    <t>Набор атомов для составления моделей молекул (лаб)</t>
  </si>
  <si>
    <t>Набор инструментов для обслуживания (плоскогубцы, сверла, напильники и пр.)</t>
  </si>
  <si>
    <t>Разное</t>
  </si>
  <si>
    <t>Компас школьный</t>
  </si>
  <si>
    <t>Модель "Вулкан"</t>
  </si>
  <si>
    <t>Модель "Строение Солнца"</t>
  </si>
  <si>
    <t>Наборы для факультивных занятий и проектной деятельности</t>
  </si>
  <si>
    <t>Набор "Свет и цвет" (100 экспериментов)</t>
  </si>
  <si>
    <t>Набор "Механика Галилео"  (60 экспериментов)</t>
  </si>
  <si>
    <t>Набор "Мир Левенгука"  (77 экспериментов)</t>
  </si>
  <si>
    <t>Набор "Азбука парфюмерии"  (45 экспериментов)</t>
  </si>
  <si>
    <t>Набор "Звездный мир"  (80 экспериментов)</t>
  </si>
  <si>
    <t>Набор "Лазерное шоу"  (110 экспериментов)</t>
  </si>
  <si>
    <t xml:space="preserve">Цифровой датчик расстояния ультразвуковой </t>
  </si>
  <si>
    <t>Образовательный модуль для изучения основ робототехники. Творческое проектирование и соревновательная деятельность.</t>
  </si>
  <si>
    <t>2.23.35</t>
  </si>
  <si>
    <t>Базовый робототехнический набор для сборки роботов</t>
  </si>
  <si>
    <t>2.23.36</t>
  </si>
  <si>
    <t>Ресурсный набор к базовому робототехническому набору</t>
  </si>
  <si>
    <t>Образовательный модуль для изучения основ робототехники. Конструирование. Электроника и микропроцессоры. Информационные системы и устройства.</t>
  </si>
  <si>
    <t>2.23.40</t>
  </si>
  <si>
    <t>Базовый робототехнический набор для сборки электронных схем</t>
  </si>
  <si>
    <t>Образовательный модуль для углубленного изучения робототехники. Системы управления робототехническими комплексами. Андроидные роботы</t>
  </si>
  <si>
    <t>2.23.45</t>
  </si>
  <si>
    <t>Базовый робототехнический набор "Теплица"</t>
  </si>
  <si>
    <t>2.23.46</t>
  </si>
  <si>
    <t>Ресурсный робототехнический набор  "Умный дом"</t>
  </si>
  <si>
    <t>2.23.61</t>
  </si>
  <si>
    <t>Набор по изучению альтернативных источников энергии</t>
  </si>
  <si>
    <t>Модель "Единицы объема"</t>
  </si>
  <si>
    <t>Станок сверлильный по дереву</t>
  </si>
  <si>
    <t>Интерактивное пособие "Наглядная астрономия. Эволюция Вселенной"</t>
  </si>
  <si>
    <t>Модель "Вулканическая поверхность. Формирование гор"</t>
  </si>
  <si>
    <r>
      <t>Лабораторный комплекс для учебной практической и проектной деятельности по химии (с ноутбуком)</t>
    </r>
    <r>
      <rPr>
        <b/>
        <sz val="10"/>
        <color indexed="10"/>
        <rFont val="Times New Roman Cyr"/>
        <charset val="204"/>
      </rPr>
      <t xml:space="preserve"> </t>
    </r>
  </si>
  <si>
    <t>Лабораторный комплекс для учебной практической и проектной деятельности по естествознанию (с ноутбуком)</t>
  </si>
  <si>
    <t>Лабораторный комплекc для учебной и практической деятельности по биологии (с ноутбуком)</t>
  </si>
  <si>
    <t>Лабораторный комплекc для учебной и практической деятельности по физике (с ноутбуком)</t>
  </si>
  <si>
    <t>Интерактивные плакаты. Графики функций.</t>
  </si>
  <si>
    <t>Интерактивные плакаты. Стереометрия.</t>
  </si>
  <si>
    <t>Спиртовка лабораторная (100 мл)</t>
  </si>
  <si>
    <t>Набор прозрачных геометрических тел с разверткой (8 шт.)</t>
  </si>
  <si>
    <t>Комлект микропрепаратов "Анатомия" (проф)</t>
  </si>
  <si>
    <t>Комлект микропрепаратов "Зоология" (проф)</t>
  </si>
  <si>
    <t>Комлект микропрепаратов "Общая биология" (проф)</t>
  </si>
  <si>
    <t>Комлект микропрепаратов "Ботаника 1" (проф)</t>
  </si>
  <si>
    <t>Комлект микропрепаратов "Ботаника 2" (проф)</t>
  </si>
  <si>
    <t>Комлект микропрепаратов "Зоология 1" (проф)</t>
  </si>
  <si>
    <t>Комлект микропрепаратов "Зоология 2" (проф)</t>
  </si>
  <si>
    <t>Комлект микропрепаратов "Зоология 3" (проф)</t>
  </si>
  <si>
    <t>Комлект микропрепаратов "Зоология 4" (проф)</t>
  </si>
  <si>
    <t>Штангенциркуль цифровой 100 мм</t>
  </si>
  <si>
    <t>Карта "Животный и растительный мир Земли"</t>
  </si>
  <si>
    <t>Карта "Карта нашей Родины"</t>
  </si>
  <si>
    <t>Рычаг-линейка лабораторная</t>
  </si>
  <si>
    <t>Комплект для практикума "Измерение потенциала и напряженности электрического поля"</t>
  </si>
  <si>
    <t>Плакат "Хронология развития отечественной космонавтики"</t>
  </si>
  <si>
    <t>Времена английского глагола. Средняя школа (10 таблиц)</t>
  </si>
  <si>
    <t xml:space="preserve">Плакат "Взрывные устройства" 70*100 </t>
  </si>
  <si>
    <t>Плакат "Пистолет ИЖ-71" (1000х700)</t>
  </si>
  <si>
    <t xml:space="preserve">Плакат "Пистолет ПМ" (1000х700) </t>
  </si>
  <si>
    <t xml:space="preserve">Плакат "Пистолет Токарева ТТ" (1000х700) </t>
  </si>
  <si>
    <t xml:space="preserve">Плакат "Ручные гранаты" (1000х700) </t>
  </si>
  <si>
    <t xml:space="preserve">Плакаты "Аварийно-спасательные и другие неотложные работы " (10 шт) </t>
  </si>
  <si>
    <t xml:space="preserve">Плакаты "На службе Отечеству" (10 шт.) </t>
  </si>
  <si>
    <t xml:space="preserve">Плакаты "Тактическая подготовка" (10 шт.) </t>
  </si>
  <si>
    <t>Астропланетарий Bresser Junior (8600 наблюдаемых объектов)</t>
  </si>
  <si>
    <t>Банка под реактивы 250 мл с закручивающейся крышкой</t>
  </si>
  <si>
    <t>Лоток раздаточный</t>
  </si>
  <si>
    <t>Пипетка автоматическая (дозатор) 100-1000 мкл</t>
  </si>
  <si>
    <t>Пробирка ПБ-21</t>
  </si>
  <si>
    <t>Пробирка ПХ-16</t>
  </si>
  <si>
    <t xml:space="preserve">Тигель высокий № 4 </t>
  </si>
  <si>
    <t>Ступка фарфоровая № 5</t>
  </si>
  <si>
    <t>Расширенный робототехнический набор "Искусство программирования роботов"</t>
  </si>
  <si>
    <t>Базовый робототехнический набор "Основы программирования роботов"</t>
  </si>
  <si>
    <t>Плакаты "Безопасность работ на металлообрабатывающих станках" (5 шт)</t>
  </si>
  <si>
    <t>Центрифуга для микропробирок</t>
  </si>
  <si>
    <t>Модель "Строение челюсти человека"</t>
  </si>
  <si>
    <t>Модель "Гигиена зубов"</t>
  </si>
  <si>
    <t>Магазин сопротивлений</t>
  </si>
  <si>
    <t>Модель молекулярного строения магнита</t>
  </si>
  <si>
    <t>Модель для демонстр. в объеме линий магнитного поля</t>
  </si>
  <si>
    <t>Набор для составления объемных моделей молекул</t>
  </si>
  <si>
    <t>Модель кристаллической решетки йода</t>
  </si>
  <si>
    <t>Модель кристаллической решетки магния</t>
  </si>
  <si>
    <t>Модель кристаллической решетки углекислого газа</t>
  </si>
  <si>
    <t>Модель кристаллической решетки цинка</t>
  </si>
  <si>
    <t>Анемометр (прибор для демонстрации измерения силы ветра)</t>
  </si>
  <si>
    <t>Комплект моделей "Позвоночные животные" (8 шт.)</t>
  </si>
  <si>
    <t>Горелка универсальная</t>
  </si>
  <si>
    <t>Воздуходувка</t>
  </si>
  <si>
    <t>Модель строения вещества на упругих связях ( 27 атомов)</t>
  </si>
  <si>
    <t>Модель кристаллической решетки нанотрубки ( 130 атомов)</t>
  </si>
  <si>
    <t>Модель кристаллической решетки кальцита</t>
  </si>
  <si>
    <t>Модель кристаллической решетки диоксида кремния</t>
  </si>
  <si>
    <t>Пружина для демонстрации волн (180 см)</t>
  </si>
  <si>
    <t>Рулетка 10 м</t>
  </si>
  <si>
    <t xml:space="preserve">Плакат "Требования безопасности при стрельбе из стрелкового оружия" (1000х700) </t>
  </si>
  <si>
    <t xml:space="preserve">Плакат "Приемы и правила стрельбы из пистолета ПМ" </t>
  </si>
  <si>
    <t>Однозначные и многозначные числа (7 таблиц)</t>
  </si>
  <si>
    <t>Сервиз чайно-кофейный  на 12 персон</t>
  </si>
  <si>
    <t>Сервиз столовый  на 12 персон</t>
  </si>
  <si>
    <t>Набор поляроидов учебный</t>
  </si>
  <si>
    <t>Набор "Наглядный английский"</t>
  </si>
  <si>
    <t>Игра "Эрудит. Easy English"</t>
  </si>
  <si>
    <t>Таблицы "Земля как планета. Земля как система" (лам,  А4, 12 шт.) раздаточные</t>
  </si>
  <si>
    <t>Комплект справочников по швейному мастерству</t>
  </si>
  <si>
    <t>Аккумулятор АА</t>
  </si>
  <si>
    <t>Дорожное колесо со счетчиком</t>
  </si>
  <si>
    <t>Растительность России</t>
  </si>
  <si>
    <t>Модель ланцетника</t>
  </si>
  <si>
    <t>Шприц 150 мл Жане</t>
  </si>
  <si>
    <t>Брошюра "Воинская обязанность граждан РФ"</t>
  </si>
  <si>
    <t>Реостат ползунковый 20 Ом</t>
  </si>
  <si>
    <t>Реостат ползунковый 50 Ом</t>
  </si>
  <si>
    <t>Гальванометр демонстрационный</t>
  </si>
  <si>
    <t>Набор деревянных геометрических тел (14 шт.)</t>
  </si>
  <si>
    <t>Набор деревянных геометрических тел демонстрационных (9 шт.)</t>
  </si>
  <si>
    <t>Коллекция "Семейства бабочек"</t>
  </si>
  <si>
    <t>Коллекция "Семейства жуков"</t>
  </si>
  <si>
    <t>Влажный препарат "Черепаха болотная"</t>
  </si>
  <si>
    <t>Влажный препарат "Гадюка"</t>
  </si>
  <si>
    <t>Стенды и портреты для оформления кабинета</t>
  </si>
  <si>
    <t>Набор демонстрационный "Переменный ток"</t>
  </si>
  <si>
    <r>
      <t xml:space="preserve">*Указано </t>
    </r>
    <r>
      <rPr>
        <b/>
        <i/>
        <sz val="10"/>
        <color indexed="60"/>
        <rFont val="Times New Roman"/>
        <family val="1"/>
        <charset val="204"/>
      </rPr>
      <t>рекомендуемое</t>
    </r>
    <r>
      <rPr>
        <i/>
        <sz val="10"/>
        <color indexed="60"/>
        <rFont val="Times New Roman"/>
        <family val="1"/>
        <charset val="204"/>
      </rPr>
      <t xml:space="preserve"> количество, которое может изменяться в зависимости от потребности Покупателя.</t>
    </r>
  </si>
  <si>
    <r>
      <t>К-во</t>
    </r>
    <r>
      <rPr>
        <b/>
        <sz val="10"/>
        <color indexed="60"/>
        <rFont val="Times New Roman Cyr"/>
        <charset val="204"/>
      </rPr>
      <t>*</t>
    </r>
  </si>
  <si>
    <t>Набор ОГЭ по химии: набор для хранения реактивов</t>
  </si>
  <si>
    <t>Великобритания на английской языке</t>
  </si>
  <si>
    <t>Нагреватель пробирок</t>
  </si>
  <si>
    <t>Цифровая лаборатория в области нейротехнологий. Практикум по биологии</t>
  </si>
  <si>
    <r>
      <t>Стойка для наборов "ОГЭ"</t>
    </r>
    <r>
      <rPr>
        <b/>
        <i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продается только с набором ОГЭ-лаборатория</t>
    </r>
  </si>
  <si>
    <t>Муляж "Белка"</t>
  </si>
  <si>
    <t>Модель "Червь дождевой"</t>
  </si>
  <si>
    <t>Звуки и буквы русского алфавита ( 2 табл+128 карточек)</t>
  </si>
  <si>
    <t>Комплект моделей "Строение сердца позвоночных"</t>
  </si>
  <si>
    <t>CD "Sonata. Не только классика"</t>
  </si>
  <si>
    <t>Телескоп Levenhuk Skyline BASE 50T</t>
  </si>
  <si>
    <t>Телескоп Sky-Watcher BK 809AZ3</t>
  </si>
  <si>
    <t>Прибор для демонстрации записи механических колебаний</t>
  </si>
  <si>
    <t>CD "Музыка для начальной школы. Теория, задания, игры"</t>
  </si>
  <si>
    <t>Контейнер лабораторный 30 мл (для хранения биолог. материалов)</t>
  </si>
  <si>
    <t>Аптечка для кабинета химии</t>
  </si>
  <si>
    <t>Стереомикроскоп лабораторный</t>
  </si>
  <si>
    <r>
      <t xml:space="preserve">Стереомикроскоп лабораторный    </t>
    </r>
    <r>
      <rPr>
        <b/>
        <sz val="10"/>
        <color indexed="10"/>
        <rFont val="Times New Roman"/>
        <family val="1"/>
        <charset val="204"/>
      </rPr>
      <t>РАСПРОДАЖА!!!</t>
    </r>
  </si>
  <si>
    <t>Метр складной</t>
  </si>
  <si>
    <t>Модель"Кузнечик"</t>
  </si>
  <si>
    <t>Модель "Беззубка" (двухстворчатый моллюск)</t>
  </si>
  <si>
    <t>Балансир ( диск балансирующий)</t>
  </si>
  <si>
    <t>Мяч для фитнеса (фитбол)</t>
  </si>
  <si>
    <r>
      <t>Стойка для наборов "ОГЭ"</t>
    </r>
    <r>
      <rPr>
        <b/>
        <i/>
        <sz val="10"/>
        <rFont val="Times New Roman"/>
        <family val="1"/>
        <charset val="204"/>
      </rPr>
      <t xml:space="preserve"> продается только с набором ОГЭ-лаборатория</t>
    </r>
  </si>
  <si>
    <t>США на английском языке</t>
  </si>
  <si>
    <t xml:space="preserve">Трубка стеклянная (комплект)  </t>
  </si>
  <si>
    <t xml:space="preserve">Synta Sky-Watcher BK MAK102AZGT с автонаведением
</t>
  </si>
  <si>
    <t>Коллекция "Развитие бабочки" в акриле</t>
  </si>
  <si>
    <t>Коллекция "Развитие пшеницы" в акриле</t>
  </si>
  <si>
    <t>Гироскоп</t>
  </si>
  <si>
    <t>Глобус Звездного неба (d=210 мм) с подсветкой</t>
  </si>
  <si>
    <t>Словари, справочники, энциклопедия по астрономии</t>
  </si>
  <si>
    <r>
      <t xml:space="preserve">!   </t>
    </r>
    <r>
      <rPr>
        <b/>
        <sz val="10.5"/>
        <color indexed="17"/>
        <rFont val="Times New Roman"/>
        <family val="1"/>
        <charset val="204"/>
      </rPr>
      <t>Выберите наиболее подходящий Вам вариант</t>
    </r>
  </si>
  <si>
    <r>
      <rPr>
        <i/>
        <sz val="10"/>
        <color indexed="17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Допоборудование: Чайник с термостатом - 1 шт., графин - 1 шт., термометр лаб. 100С - 1шт.</t>
    </r>
  </si>
  <si>
    <t>Чайник для нагрева воды</t>
  </si>
  <si>
    <t>Бокорезы</t>
  </si>
  <si>
    <t>Молоток слесарный 0,1 кг с фиберглассовой ручкой</t>
  </si>
  <si>
    <t>Органайзер для крепежа</t>
  </si>
  <si>
    <t>Таблица "Виды деформаций"</t>
  </si>
  <si>
    <t>Таблица "Внутрення энергия"</t>
  </si>
  <si>
    <t>Таблица "Давление идеального газа"</t>
  </si>
  <si>
    <t>Таблица "Физические постоянные"</t>
  </si>
  <si>
    <t>Ножницы медицинские</t>
  </si>
  <si>
    <t>Макет жилого здания с узлами жизнеобеспечения</t>
  </si>
  <si>
    <t>Макет местности</t>
  </si>
  <si>
    <t>Макет убежища в разрезе</t>
  </si>
  <si>
    <t>Макет простейшего укрытия в разрезе</t>
  </si>
  <si>
    <t>Интерактивное пособие "ОБЖ. Основы медицинских знаний и здорового образа жизни"</t>
  </si>
  <si>
    <t>Набор игл для закалывания (с бусинками)</t>
  </si>
  <si>
    <t>Тренажер для отработки приемов удаления инородного тела из верхних дыхательных путей</t>
  </si>
  <si>
    <t>Комплект оборудования "ОГЭ-лаборатория (стандартная)" по физике</t>
  </si>
  <si>
    <t>Комплект оборудования "ОГЭ-лаборатория (стандартный набор)" по физике</t>
  </si>
  <si>
    <t>Комплект по органике и неорганике для учителя (108 атомов и 86 связей) М4</t>
  </si>
  <si>
    <t xml:space="preserve">Комплект для модел. сложных моделей молекул (66 атомов и 70 связей) М12 </t>
  </si>
  <si>
    <t>Комплект для составления моделей молекул по органике (50 атомов и 64 связи) М8</t>
  </si>
  <si>
    <t>Интерактивное пособие "Азбука искусства"</t>
  </si>
  <si>
    <t>Динамометр демонстрационный 10Н (пара)</t>
  </si>
  <si>
    <t>Прибор для демонстрации давления в жидкости</t>
  </si>
  <si>
    <t>Фильтры бумажные 12,5 см (100 шт.)</t>
  </si>
  <si>
    <t>Набор по стереометрии (магнитный)</t>
  </si>
  <si>
    <t>НАУРАША Академия "Курс логики расширенный" (для 2 учеников)</t>
  </si>
  <si>
    <t>НАУРАША Академия "Азбука робототехники"  (для 2 учеников)</t>
  </si>
  <si>
    <t>Покрывало спасательное изотермическое</t>
  </si>
  <si>
    <t>Таблицы "Динамика и кинематика материальной точки" (12 шт.)</t>
  </si>
  <si>
    <t>Конституционное право (15 шт.)</t>
  </si>
  <si>
    <t>Теория права (15 шт.)</t>
  </si>
  <si>
    <t>Литература 5-11 класс. Теория литературы (20 шт.)</t>
  </si>
  <si>
    <t>Плакаты "Декоративно-прикладное творчество. Резьба по дереву. Выпиливание. Выжигание"</t>
  </si>
  <si>
    <t>Таблицы "Белки и нуклеиновые кислоты"  (8 табл.)</t>
  </si>
  <si>
    <t xml:space="preserve">Штатив демонстрационный химический </t>
  </si>
  <si>
    <t>Штативы изолирующие</t>
  </si>
  <si>
    <t>Модель "Позвонки" (набор из 7 штук: 4 шейных, 2 грудных, 1 поясничный)</t>
  </si>
  <si>
    <t>DVD  "Природные зоны России"</t>
  </si>
  <si>
    <t>DVD "Физическая география России"</t>
  </si>
  <si>
    <t>DVD "Природные зоны мира"</t>
  </si>
  <si>
    <t>DVD "Как устроен океан"</t>
  </si>
  <si>
    <t>DVD "Земля. Климат"</t>
  </si>
  <si>
    <t>DVD "Геология. Неорганические полезные ископаемые"</t>
  </si>
  <si>
    <t>Набор НАУРОБО для сборки электронных схем расширенный</t>
  </si>
  <si>
    <t>Набор НАУРОБО ресурсный для конструирования</t>
  </si>
  <si>
    <t>Набор "Звездный мир" (телескоп (60х увеличение), модели планет (для сборки))</t>
  </si>
  <si>
    <t>Музыка. Начальная школа (10 табл.)</t>
  </si>
  <si>
    <t>Набор магнитных карточек "Английский алфавит в картинках"</t>
  </si>
  <si>
    <t>Цифровой датчик артериального давления</t>
  </si>
  <si>
    <t>Модель "Система органов дыхания"</t>
  </si>
  <si>
    <t>Модель "Локтевой сустав" (подвижная)</t>
  </si>
  <si>
    <t>Набор муляжей "Дикая форма и культурные сорта яблок"</t>
  </si>
  <si>
    <t>Прибор для электролиза растворов солей демонстрационный</t>
  </si>
  <si>
    <t>Стол преподавателя для кабинета физики</t>
  </si>
  <si>
    <t>Набор карандашей по стеклу и фарфору (10 шт)</t>
  </si>
  <si>
    <t>22 июня 1941 года</t>
  </si>
  <si>
    <t>Стакан химический 100 мл (стекло)</t>
  </si>
  <si>
    <t>Стакан химический 800 мл (стекло)</t>
  </si>
  <si>
    <t>Бюретка 50 мл без крана</t>
  </si>
  <si>
    <t>Набор для чистки оптики</t>
  </si>
  <si>
    <t>Стакан 50 мл (стекло)</t>
  </si>
  <si>
    <t>Мультимедийное учебное пособие. Буквария. Обучение чтению.</t>
  </si>
  <si>
    <t>Мультимедийное учебное пособие. Страна Лингвиния. Русский язык в алгоритмах, стихах и рисунках</t>
  </si>
  <si>
    <t>Электронные плакаты и тесты. Английский язык. Времена английского глагола</t>
  </si>
  <si>
    <t>Электронные плакаты и тесты. Английский язык. Глаголы Be, Have, Can, Must</t>
  </si>
  <si>
    <t>Электронные плакаты и тесты. Английский язык. Существительные, прилагательные, местоимения, числительные</t>
  </si>
  <si>
    <t>Интерактивное пособие "Mice and Nice English" (7-11 класс)</t>
  </si>
  <si>
    <t>Модель "Нейрон"</t>
  </si>
  <si>
    <t>Модель "Кожа человека"</t>
  </si>
  <si>
    <t>Модель "Вирус спида"</t>
  </si>
  <si>
    <t>Модель "Клетка животного"</t>
  </si>
  <si>
    <t>Набор светофильтров</t>
  </si>
  <si>
    <t>Машина волновая</t>
  </si>
  <si>
    <t>Скелет летучей мыши</t>
  </si>
  <si>
    <t>Комплект моделей атомных орбиталей (14 моделей) М14</t>
  </si>
  <si>
    <t>Интерактивное пособие "Наглядная география. География России. Природа и население.8 кл."</t>
  </si>
  <si>
    <t>Экран настенный 160*160 см</t>
  </si>
  <si>
    <t>Модель "Митоз и мейоз клетки"</t>
  </si>
  <si>
    <t>Магазин с патронами 5,45 (макет)</t>
  </si>
  <si>
    <t>Электронные средства обучения для кабинета химии</t>
  </si>
  <si>
    <t>Желоб Галилея</t>
  </si>
  <si>
    <t>Гербарий "Кормовые растения"</t>
  </si>
  <si>
    <t xml:space="preserve">Мини-экспресс-лаборатория радиационно-химической разведки </t>
  </si>
  <si>
    <t>Карта "Страны и народы мира"</t>
  </si>
  <si>
    <t>Артикул</t>
  </si>
  <si>
    <t>00002049</t>
  </si>
  <si>
    <t>00002050</t>
  </si>
  <si>
    <t>00000010</t>
  </si>
  <si>
    <t>10004379</t>
  </si>
  <si>
    <t>00002051</t>
  </si>
  <si>
    <t>10004513</t>
  </si>
  <si>
    <t>10005085</t>
  </si>
  <si>
    <t>10006032</t>
  </si>
  <si>
    <t>00002053</t>
  </si>
  <si>
    <t>00002054</t>
  </si>
  <si>
    <t>00000087</t>
  </si>
  <si>
    <t>10003839</t>
  </si>
  <si>
    <t>10008757</t>
  </si>
  <si>
    <t>10007642</t>
  </si>
  <si>
    <t>00000667</t>
  </si>
  <si>
    <t>10004380</t>
  </si>
  <si>
    <t>00000280</t>
  </si>
  <si>
    <t>00002176</t>
  </si>
  <si>
    <t>00001772</t>
  </si>
  <si>
    <t>00001773</t>
  </si>
  <si>
    <t>00001777</t>
  </si>
  <si>
    <t>10004356</t>
  </si>
  <si>
    <t>00002181</t>
  </si>
  <si>
    <t>00000322</t>
  </si>
  <si>
    <t>10005845</t>
  </si>
  <si>
    <t>00001796</t>
  </si>
  <si>
    <t>00000665</t>
  </si>
  <si>
    <t>00001384</t>
  </si>
  <si>
    <t>10003838</t>
  </si>
  <si>
    <t>10002259</t>
  </si>
  <si>
    <t>10006906</t>
  </si>
  <si>
    <t>10004381</t>
  </si>
  <si>
    <t>00002334</t>
  </si>
  <si>
    <t>10005922</t>
  </si>
  <si>
    <t>10004355</t>
  </si>
  <si>
    <t>10005294</t>
  </si>
  <si>
    <t>10006031</t>
  </si>
  <si>
    <t>10005284</t>
  </si>
  <si>
    <t>10006412</t>
  </si>
  <si>
    <t>10005291</t>
  </si>
  <si>
    <t>10005998</t>
  </si>
  <si>
    <t>10005411</t>
  </si>
  <si>
    <t>10005292</t>
  </si>
  <si>
    <t>10005409</t>
  </si>
  <si>
    <t>10006409</t>
  </si>
  <si>
    <t>10006410</t>
  </si>
  <si>
    <t>10005296</t>
  </si>
  <si>
    <t>10005295</t>
  </si>
  <si>
    <t>10006911</t>
  </si>
  <si>
    <t>10005293</t>
  </si>
  <si>
    <t>10005282</t>
  </si>
  <si>
    <t>10006270</t>
  </si>
  <si>
    <t>00000281</t>
  </si>
  <si>
    <t>30001408</t>
  </si>
  <si>
    <t>00000736</t>
  </si>
  <si>
    <t>00000032</t>
  </si>
  <si>
    <t>10005407</t>
  </si>
  <si>
    <t>00000283</t>
  </si>
  <si>
    <t>10002671</t>
  </si>
  <si>
    <t>10002672</t>
  </si>
  <si>
    <t>00001799</t>
  </si>
  <si>
    <t>00001801</t>
  </si>
  <si>
    <t>00001802</t>
  </si>
  <si>
    <t>00001803</t>
  </si>
  <si>
    <t>10006860</t>
  </si>
  <si>
    <t>10006945</t>
  </si>
  <si>
    <t>00001804</t>
  </si>
  <si>
    <t>10002603</t>
  </si>
  <si>
    <t>10004392</t>
  </si>
  <si>
    <t>10005871</t>
  </si>
  <si>
    <t>10004468</t>
  </si>
  <si>
    <t>10006705</t>
  </si>
  <si>
    <t>00002178</t>
  </si>
  <si>
    <t>10006723</t>
  </si>
  <si>
    <t>10006706</t>
  </si>
  <si>
    <t>00001812</t>
  </si>
  <si>
    <t>10002676</t>
  </si>
  <si>
    <t>00001816</t>
  </si>
  <si>
    <t>00002061</t>
  </si>
  <si>
    <t>10006056</t>
  </si>
  <si>
    <t>10006052</t>
  </si>
  <si>
    <t>00000127</t>
  </si>
  <si>
    <t>10006707</t>
  </si>
  <si>
    <t>10006598</t>
  </si>
  <si>
    <t>10004360</t>
  </si>
  <si>
    <t>10004302</t>
  </si>
  <si>
    <t>00001786</t>
  </si>
  <si>
    <t>00001807</t>
  </si>
  <si>
    <t>10005849</t>
  </si>
  <si>
    <t>10002675</t>
  </si>
  <si>
    <t>00002179</t>
  </si>
  <si>
    <t>00000130</t>
  </si>
  <si>
    <t>00002332</t>
  </si>
  <si>
    <t>30002075</t>
  </si>
  <si>
    <t>10004923</t>
  </si>
  <si>
    <t>00002025</t>
  </si>
  <si>
    <t>00000382</t>
  </si>
  <si>
    <t>00002253</t>
  </si>
  <si>
    <t>00001759</t>
  </si>
  <si>
    <t>10002430</t>
  </si>
  <si>
    <t>00001763</t>
  </si>
  <si>
    <t>00000076</t>
  </si>
  <si>
    <t>00000679</t>
  </si>
  <si>
    <t>10002574</t>
  </si>
  <si>
    <t>10004080</t>
  </si>
  <si>
    <t>00001765</t>
  </si>
  <si>
    <t>00001766</t>
  </si>
  <si>
    <t>00001769</t>
  </si>
  <si>
    <t>00001111</t>
  </si>
  <si>
    <t>00000284</t>
  </si>
  <si>
    <t>00001779</t>
  </si>
  <si>
    <t>10004398</t>
  </si>
  <si>
    <t>00000305</t>
  </si>
  <si>
    <t>10004397</t>
  </si>
  <si>
    <t>10006413</t>
  </si>
  <si>
    <t>10004362</t>
  </si>
  <si>
    <t>10004361</t>
  </si>
  <si>
    <t>10004364</t>
  </si>
  <si>
    <t>10004363</t>
  </si>
  <si>
    <t>10006970</t>
  </si>
  <si>
    <t>00000049</t>
  </si>
  <si>
    <t>00000338</t>
  </si>
  <si>
    <t>00000684</t>
  </si>
  <si>
    <t>00000133</t>
  </si>
  <si>
    <t>00000398</t>
  </si>
  <si>
    <t>00002029</t>
  </si>
  <si>
    <t>00001048</t>
  </si>
  <si>
    <t>10004519</t>
  </si>
  <si>
    <t>00001139</t>
  </si>
  <si>
    <t>00001820</t>
  </si>
  <si>
    <t>10008618</t>
  </si>
  <si>
    <t>00002023</t>
  </si>
  <si>
    <t>00001825</t>
  </si>
  <si>
    <t>00000137</t>
  </si>
  <si>
    <t>00001826</t>
  </si>
  <si>
    <t>10004367</t>
  </si>
  <si>
    <t>30001338</t>
  </si>
  <si>
    <t>10004840</t>
  </si>
  <si>
    <t>10006862</t>
  </si>
  <si>
    <t>10005304</t>
  </si>
  <si>
    <t>10004386</t>
  </si>
  <si>
    <t>10006709</t>
  </si>
  <si>
    <t>00001472</t>
  </si>
  <si>
    <t>10005391</t>
  </si>
  <si>
    <t>10005997</t>
  </si>
  <si>
    <t>00000071</t>
  </si>
  <si>
    <t>00000085</t>
  </si>
  <si>
    <t>30002738</t>
  </si>
  <si>
    <t>00002055</t>
  </si>
  <si>
    <t>10002728</t>
  </si>
  <si>
    <t>00000079</t>
  </si>
  <si>
    <t>00002059</t>
  </si>
  <si>
    <t>00001813</t>
  </si>
  <si>
    <t>10006777</t>
  </si>
  <si>
    <t>10006780</t>
  </si>
  <si>
    <t>10006779</t>
  </si>
  <si>
    <t>10006916</t>
  </si>
  <si>
    <t>10004063</t>
  </si>
  <si>
    <t>10003762</t>
  </si>
  <si>
    <t>00002056</t>
  </si>
  <si>
    <t>00000063</t>
  </si>
  <si>
    <t>00000034</t>
  </si>
  <si>
    <t>00000606</t>
  </si>
  <si>
    <t>00000522</t>
  </si>
  <si>
    <t>10004378</t>
  </si>
  <si>
    <t>10005097</t>
  </si>
  <si>
    <t>10005940</t>
  </si>
  <si>
    <t>00001790</t>
  </si>
  <si>
    <t>10006428</t>
  </si>
  <si>
    <t>00000605</t>
  </si>
  <si>
    <t>00000141</t>
  </si>
  <si>
    <t>10004488</t>
  </si>
  <si>
    <t>00000024</t>
  </si>
  <si>
    <t>10004503</t>
  </si>
  <si>
    <t>30001007</t>
  </si>
  <si>
    <t>30001994</t>
  </si>
  <si>
    <t>10007707</t>
  </si>
  <si>
    <t>10006969</t>
  </si>
  <si>
    <t>10006884</t>
  </si>
  <si>
    <t>10007671</t>
  </si>
  <si>
    <t>10005921</t>
  </si>
  <si>
    <t>30002161</t>
  </si>
  <si>
    <t>30002136</t>
  </si>
  <si>
    <t>30002296</t>
  </si>
  <si>
    <t>30002250</t>
  </si>
  <si>
    <t>10005897</t>
  </si>
  <si>
    <t>30001049</t>
  </si>
  <si>
    <t>30001018</t>
  </si>
  <si>
    <t>10003080</t>
  </si>
  <si>
    <t>10003081</t>
  </si>
  <si>
    <t>10003083</t>
  </si>
  <si>
    <t>10003082</t>
  </si>
  <si>
    <t>10004500</t>
  </si>
  <si>
    <t>10002786</t>
  </si>
  <si>
    <t>10007688</t>
  </si>
  <si>
    <t>10004983</t>
  </si>
  <si>
    <t>10008088</t>
  </si>
  <si>
    <t>10007509</t>
  </si>
  <si>
    <t>10007510</t>
  </si>
  <si>
    <t>10007537</t>
  </si>
  <si>
    <t>10007538</t>
  </si>
  <si>
    <t>10007536</t>
  </si>
  <si>
    <t>10007511</t>
  </si>
  <si>
    <t>10007512</t>
  </si>
  <si>
    <t>10007499</t>
  </si>
  <si>
    <t>10007513</t>
  </si>
  <si>
    <t>10007514</t>
  </si>
  <si>
    <t>10007515</t>
  </si>
  <si>
    <t>10008087</t>
  </si>
  <si>
    <t>10007516</t>
  </si>
  <si>
    <t>10006577</t>
  </si>
  <si>
    <t>10006578</t>
  </si>
  <si>
    <t>00002068</t>
  </si>
  <si>
    <t>30001021</t>
  </si>
  <si>
    <t>30001022</t>
  </si>
  <si>
    <t>10003964</t>
  </si>
  <si>
    <t>10004033</t>
  </si>
  <si>
    <t>10002684</t>
  </si>
  <si>
    <t>10004032</t>
  </si>
  <si>
    <t>10004030</t>
  </si>
  <si>
    <t>10002693</t>
  </si>
  <si>
    <t>00002067</t>
  </si>
  <si>
    <t>10006597</t>
  </si>
  <si>
    <t>00002066</t>
  </si>
  <si>
    <t>00002065</t>
  </si>
  <si>
    <t>10005507</t>
  </si>
  <si>
    <t>10004266</t>
  </si>
  <si>
    <t>00000414</t>
  </si>
  <si>
    <t>00000416</t>
  </si>
  <si>
    <t>10003932</t>
  </si>
  <si>
    <t>00000415</t>
  </si>
  <si>
    <t>10004040</t>
  </si>
  <si>
    <t>10004039</t>
  </si>
  <si>
    <t>10004041</t>
  </si>
  <si>
    <t>00000020</t>
  </si>
  <si>
    <t>00000022</t>
  </si>
  <si>
    <t>00000012</t>
  </si>
  <si>
    <t>00000013</t>
  </si>
  <si>
    <t>00000014</t>
  </si>
  <si>
    <t>00000111</t>
  </si>
  <si>
    <t>00000108</t>
  </si>
  <si>
    <t>00002154</t>
  </si>
  <si>
    <t>00000114</t>
  </si>
  <si>
    <t>00000251</t>
  </si>
  <si>
    <t>10002441</t>
  </si>
  <si>
    <t>10002440</t>
  </si>
  <si>
    <t>00000464</t>
  </si>
  <si>
    <t>00002336</t>
  </si>
  <si>
    <t>00000329</t>
  </si>
  <si>
    <t>00000784</t>
  </si>
  <si>
    <t>00000785</t>
  </si>
  <si>
    <t>10003919</t>
  </si>
  <si>
    <t>00000642</t>
  </si>
  <si>
    <t>00001278</t>
  </si>
  <si>
    <t>00000110</t>
  </si>
  <si>
    <t>00000783</t>
  </si>
  <si>
    <t>00000109</t>
  </si>
  <si>
    <t>10002378</t>
  </si>
  <si>
    <t>10002538</t>
  </si>
  <si>
    <t>00000465</t>
  </si>
  <si>
    <t>00002035</t>
  </si>
  <si>
    <t>00000061</t>
  </si>
  <si>
    <t>00000060</t>
  </si>
  <si>
    <t>00000524</t>
  </si>
  <si>
    <t>00000521</t>
  </si>
  <si>
    <t>00000520</t>
  </si>
  <si>
    <t>10004055</t>
  </si>
  <si>
    <t>10004056</t>
  </si>
  <si>
    <t>Глобус  физический (d=320 мм)</t>
  </si>
  <si>
    <t>Глобус  физический (d=320 мм) с подсветкой</t>
  </si>
  <si>
    <t>00002194</t>
  </si>
  <si>
    <t>10008769</t>
  </si>
  <si>
    <t>10008761</t>
  </si>
  <si>
    <t>30001079</t>
  </si>
  <si>
    <t>10004517</t>
  </si>
  <si>
    <t>10007033</t>
  </si>
  <si>
    <t>30001080</t>
  </si>
  <si>
    <t>30001081</t>
  </si>
  <si>
    <t>10006721</t>
  </si>
  <si>
    <t>00002165</t>
  </si>
  <si>
    <t>10008770</t>
  </si>
  <si>
    <t>10008777</t>
  </si>
  <si>
    <t>10008778</t>
  </si>
  <si>
    <t>10008779</t>
  </si>
  <si>
    <t>10008772</t>
  </si>
  <si>
    <t>10008423</t>
  </si>
  <si>
    <t>30002139</t>
  </si>
  <si>
    <t>10007628</t>
  </si>
  <si>
    <t>00002263</t>
  </si>
  <si>
    <t>00002262</t>
  </si>
  <si>
    <t>00000307</t>
  </si>
  <si>
    <t>10008771</t>
  </si>
  <si>
    <t>10004279</t>
  </si>
  <si>
    <t>10002769</t>
  </si>
  <si>
    <t>10007323</t>
  </si>
  <si>
    <t>10008787</t>
  </si>
  <si>
    <t>30001873</t>
  </si>
  <si>
    <t>10008792</t>
  </si>
  <si>
    <t>10007994</t>
  </si>
  <si>
    <t>10008819</t>
  </si>
  <si>
    <t>10008820</t>
  </si>
  <si>
    <t>10008008</t>
  </si>
  <si>
    <t>10008762</t>
  </si>
  <si>
    <t>10004526</t>
  </si>
  <si>
    <t>30002493</t>
  </si>
  <si>
    <t>10008821</t>
  </si>
  <si>
    <t>10008786</t>
  </si>
  <si>
    <t>00001084</t>
  </si>
  <si>
    <t>10003070</t>
  </si>
  <si>
    <t>30001775</t>
  </si>
  <si>
    <t>10007584</t>
  </si>
  <si>
    <t>30002543</t>
  </si>
  <si>
    <t>30002285</t>
  </si>
  <si>
    <t>10007713</t>
  </si>
  <si>
    <t>10007714</t>
  </si>
  <si>
    <t>30001877</t>
  </si>
  <si>
    <t>00001827</t>
  </si>
  <si>
    <t>00000240</t>
  </si>
  <si>
    <t>00000474</t>
  </si>
  <si>
    <t>10006333</t>
  </si>
  <si>
    <t>00000994</t>
  </si>
  <si>
    <t>00001956</t>
  </si>
  <si>
    <t>00000908</t>
  </si>
  <si>
    <t>00001830</t>
  </si>
  <si>
    <t>30001506</t>
  </si>
  <si>
    <t>10002916</t>
  </si>
  <si>
    <t>10003816</t>
  </si>
  <si>
    <t>00002085</t>
  </si>
  <si>
    <t>00001958</t>
  </si>
  <si>
    <t>00001388</t>
  </si>
  <si>
    <t>00001090</t>
  </si>
  <si>
    <t>10003817</t>
  </si>
  <si>
    <t>00000880</t>
  </si>
  <si>
    <t>10003883</t>
  </si>
  <si>
    <t>10003940</t>
  </si>
  <si>
    <t>00002098</t>
  </si>
  <si>
    <t>00000097</t>
  </si>
  <si>
    <t>00001148</t>
  </si>
  <si>
    <t>00001942</t>
  </si>
  <si>
    <t>00000910</t>
  </si>
  <si>
    <t>10008442</t>
  </si>
  <si>
    <t>10007712</t>
  </si>
  <si>
    <t>10002272</t>
  </si>
  <si>
    <t>00001062</t>
  </si>
  <si>
    <t>00002113</t>
  </si>
  <si>
    <t>10002511</t>
  </si>
  <si>
    <t>00002169</t>
  </si>
  <si>
    <t>00001006</t>
  </si>
  <si>
    <t>00001945</t>
  </si>
  <si>
    <t>00001947</t>
  </si>
  <si>
    <t>00000432</t>
  </si>
  <si>
    <t>00000352</t>
  </si>
  <si>
    <t>00000874</t>
  </si>
  <si>
    <t>00001950</t>
  </si>
  <si>
    <t>00001951</t>
  </si>
  <si>
    <t>10002698</t>
  </si>
  <si>
    <t>00002111</t>
  </si>
  <si>
    <t>00001952</t>
  </si>
  <si>
    <t>00001953</t>
  </si>
  <si>
    <t>10006789</t>
  </si>
  <si>
    <t>10007244</t>
  </si>
  <si>
    <t>30001084</t>
  </si>
  <si>
    <t>00002048</t>
  </si>
  <si>
    <t>00002083</t>
  </si>
  <si>
    <t>00001954</t>
  </si>
  <si>
    <t>00000858</t>
  </si>
  <si>
    <t>10004218</t>
  </si>
  <si>
    <t>10008220</t>
  </si>
  <si>
    <t>00000346</t>
  </si>
  <si>
    <t>00000705</t>
  </si>
  <si>
    <t>30001396</t>
  </si>
  <si>
    <t>30001395</t>
  </si>
  <si>
    <t>00000870</t>
  </si>
  <si>
    <t>00000861</t>
  </si>
  <si>
    <t>00000348</t>
  </si>
  <si>
    <t>00000344</t>
  </si>
  <si>
    <t>00000866</t>
  </si>
  <si>
    <t>00000706</t>
  </si>
  <si>
    <t>00000707</t>
  </si>
  <si>
    <t>10005271</t>
  </si>
  <si>
    <t>30001777</t>
  </si>
  <si>
    <t>10005270</t>
  </si>
  <si>
    <t>10005274</t>
  </si>
  <si>
    <t>30001492</t>
  </si>
  <si>
    <t>10008106</t>
  </si>
  <si>
    <t>10008105</t>
  </si>
  <si>
    <t>10008418</t>
  </si>
  <si>
    <t>30001489</t>
  </si>
  <si>
    <t>30001490</t>
  </si>
  <si>
    <t>10003890</t>
  </si>
  <si>
    <t>30001491</t>
  </si>
  <si>
    <t>10004691</t>
  </si>
  <si>
    <t>10004986</t>
  </si>
  <si>
    <t>10004318</t>
  </si>
  <si>
    <t>00001828</t>
  </si>
  <si>
    <t>10006305</t>
  </si>
  <si>
    <t>10005741</t>
  </si>
  <si>
    <t>00001970</t>
  </si>
  <si>
    <t>00001955</t>
  </si>
  <si>
    <t>10002884</t>
  </si>
  <si>
    <t>30001017</t>
  </si>
  <si>
    <t>00001710</t>
  </si>
  <si>
    <t>10003924</t>
  </si>
  <si>
    <t>00001971</t>
  </si>
  <si>
    <t>10004721</t>
  </si>
  <si>
    <t>00001966</t>
  </si>
  <si>
    <t>10007844</t>
  </si>
  <si>
    <t>10007845</t>
  </si>
  <si>
    <t>10003921</t>
  </si>
  <si>
    <t>10003922</t>
  </si>
  <si>
    <t>10003923</t>
  </si>
  <si>
    <t>10005205</t>
  </si>
  <si>
    <t>10002699</t>
  </si>
  <si>
    <t>00001967</t>
  </si>
  <si>
    <t>10004496</t>
  </si>
  <si>
    <t>00001968</t>
  </si>
  <si>
    <t>00001727</t>
  </si>
  <si>
    <t>00000660</t>
  </si>
  <si>
    <t>30001275</t>
  </si>
  <si>
    <t>10003028</t>
  </si>
  <si>
    <t>00001880</t>
  </si>
  <si>
    <t>00001723</t>
  </si>
  <si>
    <t>00001722</t>
  </si>
  <si>
    <t>10002748</t>
  </si>
  <si>
    <t>10004010</t>
  </si>
  <si>
    <t>00002103</t>
  </si>
  <si>
    <t>10007872</t>
  </si>
  <si>
    <t>10008507</t>
  </si>
  <si>
    <t>10008326</t>
  </si>
  <si>
    <t>10004004</t>
  </si>
  <si>
    <t>10004003</t>
  </si>
  <si>
    <t>00001724</t>
  </si>
  <si>
    <t>10006714</t>
  </si>
  <si>
    <t>00002241</t>
  </si>
  <si>
    <t>10004499</t>
  </si>
  <si>
    <t>00001707</t>
  </si>
  <si>
    <t>10002792</t>
  </si>
  <si>
    <t>30001197</t>
  </si>
  <si>
    <t>30001198</t>
  </si>
  <si>
    <t>00000906</t>
  </si>
  <si>
    <t>10002761</t>
  </si>
  <si>
    <t>10002752</t>
  </si>
  <si>
    <t>10002618</t>
  </si>
  <si>
    <t>10002751</t>
  </si>
  <si>
    <t>10002746</t>
  </si>
  <si>
    <t>30001545</t>
  </si>
  <si>
    <t>10002760</t>
  </si>
  <si>
    <t>10002739</t>
  </si>
  <si>
    <t>10002759</t>
  </si>
  <si>
    <t>10003928</t>
  </si>
  <si>
    <t>10003927</t>
  </si>
  <si>
    <t>10003925</t>
  </si>
  <si>
    <t>10003998</t>
  </si>
  <si>
    <t>10003926</t>
  </si>
  <si>
    <t>00001868</t>
  </si>
  <si>
    <t>10007260</t>
  </si>
  <si>
    <t>30002514</t>
  </si>
  <si>
    <t>10003062</t>
  </si>
  <si>
    <t>10003994</t>
  </si>
  <si>
    <t>10003995</t>
  </si>
  <si>
    <t>10003996</t>
  </si>
  <si>
    <t>10002885</t>
  </si>
  <si>
    <t>10002274</t>
  </si>
  <si>
    <t>10003991</t>
  </si>
  <si>
    <t>00002102</t>
  </si>
  <si>
    <t>10003992</t>
  </si>
  <si>
    <t>10006124</t>
  </si>
  <si>
    <t>10003993</t>
  </si>
  <si>
    <t>10006126</t>
  </si>
  <si>
    <t>30001014</t>
  </si>
  <si>
    <t>00000602</t>
  </si>
  <si>
    <t>10006676</t>
  </si>
  <si>
    <t>00001089</t>
  </si>
  <si>
    <t>00001081</t>
  </si>
  <si>
    <t>10006677</t>
  </si>
  <si>
    <t>10003884</t>
  </si>
  <si>
    <t>10002745</t>
  </si>
  <si>
    <t>00002120</t>
  </si>
  <si>
    <t>00002121</t>
  </si>
  <si>
    <t>00002122</t>
  </si>
  <si>
    <t>00002123</t>
  </si>
  <si>
    <t>00002124</t>
  </si>
  <si>
    <t>00002125</t>
  </si>
  <si>
    <t>00002126</t>
  </si>
  <si>
    <t>00002127</t>
  </si>
  <si>
    <t>00002128</t>
  </si>
  <si>
    <t>00002129</t>
  </si>
  <si>
    <t>00002130</t>
  </si>
  <si>
    <t>00002131</t>
  </si>
  <si>
    <t>00002132</t>
  </si>
  <si>
    <t>00001154</t>
  </si>
  <si>
    <t>00002133</t>
  </si>
  <si>
    <t>00002134</t>
  </si>
  <si>
    <t>00002135</t>
  </si>
  <si>
    <t>00002136</t>
  </si>
  <si>
    <t>00002137</t>
  </si>
  <si>
    <t>00002138</t>
  </si>
  <si>
    <t>00001864</t>
  </si>
  <si>
    <t>10002886</t>
  </si>
  <si>
    <t>10002887</t>
  </si>
  <si>
    <t>10002888</t>
  </si>
  <si>
    <t>10002889</t>
  </si>
  <si>
    <t>10008564</t>
  </si>
  <si>
    <t>10002891</t>
  </si>
  <si>
    <t>10002892</t>
  </si>
  <si>
    <t>10002893</t>
  </si>
  <si>
    <t>10002894</t>
  </si>
  <si>
    <t>10002895</t>
  </si>
  <si>
    <t>10002896</t>
  </si>
  <si>
    <t>10002897</t>
  </si>
  <si>
    <t>10002898</t>
  </si>
  <si>
    <t>10002899</t>
  </si>
  <si>
    <t>10002900</t>
  </si>
  <si>
    <t>10002901</t>
  </si>
  <si>
    <t>10002902</t>
  </si>
  <si>
    <t>10002903</t>
  </si>
  <si>
    <t>10002904</t>
  </si>
  <si>
    <t>10002905</t>
  </si>
  <si>
    <t>10002906</t>
  </si>
  <si>
    <t>10002907</t>
  </si>
  <si>
    <t>10002908</t>
  </si>
  <si>
    <t>10002909</t>
  </si>
  <si>
    <t>00001866</t>
  </si>
  <si>
    <t>10008143</t>
  </si>
  <si>
    <t>30001382</t>
  </si>
  <si>
    <t>10007720</t>
  </si>
  <si>
    <t>10007721</t>
  </si>
  <si>
    <t>10007722</t>
  </si>
  <si>
    <t>10007723</t>
  </si>
  <si>
    <t>10006941</t>
  </si>
  <si>
    <t>10006942</t>
  </si>
  <si>
    <t>10006943</t>
  </si>
  <si>
    <t>10007724</t>
  </si>
  <si>
    <t>10006034</t>
  </si>
  <si>
    <t>30001027</t>
  </si>
  <si>
    <t>10004711</t>
  </si>
  <si>
    <t>10004712</t>
  </si>
  <si>
    <t>00001100</t>
  </si>
  <si>
    <t>10004414</t>
  </si>
  <si>
    <t>00002163</t>
  </si>
  <si>
    <t>10003882</t>
  </si>
  <si>
    <t>10007765</t>
  </si>
  <si>
    <t>10004612</t>
  </si>
  <si>
    <t>00002057</t>
  </si>
  <si>
    <t>10008554</t>
  </si>
  <si>
    <t>00002058</t>
  </si>
  <si>
    <t>10007983</t>
  </si>
  <si>
    <t>10002068</t>
  </si>
  <si>
    <t>10002556</t>
  </si>
  <si>
    <t>10008606</t>
  </si>
  <si>
    <t>10003862</t>
  </si>
  <si>
    <t>10008092</t>
  </si>
  <si>
    <t>10007800</t>
  </si>
  <si>
    <t>10003810</t>
  </si>
  <si>
    <t>10003811</t>
  </si>
  <si>
    <t>10007976</t>
  </si>
  <si>
    <t>10007977</t>
  </si>
  <si>
    <t>10005203</t>
  </si>
  <si>
    <t>10003742</t>
  </si>
  <si>
    <t>00000095</t>
  </si>
  <si>
    <t>10006208</t>
  </si>
  <si>
    <t>10002304</t>
  </si>
  <si>
    <t>10005517</t>
  </si>
  <si>
    <t>10005882</t>
  </si>
  <si>
    <t>10005874</t>
  </si>
  <si>
    <t>10002678</t>
  </si>
  <si>
    <t>10006678</t>
  </si>
  <si>
    <t>10006909</t>
  </si>
  <si>
    <t>10003746</t>
  </si>
  <si>
    <t>10003749</t>
  </si>
  <si>
    <t>00001649</t>
  </si>
  <si>
    <t>10006000</t>
  </si>
  <si>
    <t>10005848</t>
  </si>
  <si>
    <t>10007625</t>
  </si>
  <si>
    <t>00002091</t>
  </si>
  <si>
    <t>10008210</t>
  </si>
  <si>
    <t>10008209</t>
  </si>
  <si>
    <t>10007521</t>
  </si>
  <si>
    <t>10007523</t>
  </si>
  <si>
    <t>10005915</t>
  </si>
  <si>
    <t>10007315</t>
  </si>
  <si>
    <t>10007314</t>
  </si>
  <si>
    <t>10008217</t>
  </si>
  <si>
    <t>00001642</t>
  </si>
  <si>
    <t>00001643</t>
  </si>
  <si>
    <t>10007140</t>
  </si>
  <si>
    <t>10006336</t>
  </si>
  <si>
    <t>00002047</t>
  </si>
  <si>
    <t>10008626</t>
  </si>
  <si>
    <t>10007588</t>
  </si>
  <si>
    <t>10007587</t>
  </si>
  <si>
    <t>10007776</t>
  </si>
  <si>
    <t>10007631</t>
  </si>
  <si>
    <t>10007610</t>
  </si>
  <si>
    <t>10007580</t>
  </si>
  <si>
    <t>10007465</t>
  </si>
  <si>
    <t>00000386</t>
  </si>
  <si>
    <t>00001645</t>
  </si>
  <si>
    <t>00001644</t>
  </si>
  <si>
    <t>10007592</t>
  </si>
  <si>
    <t>10005836</t>
  </si>
  <si>
    <t>00001648</t>
  </si>
  <si>
    <t>10008213</t>
  </si>
  <si>
    <t>10007590</t>
  </si>
  <si>
    <t>10007591</t>
  </si>
  <si>
    <t>30002545</t>
  </si>
  <si>
    <t>00001647</t>
  </si>
  <si>
    <t>10007524</t>
  </si>
  <si>
    <t>10007526</t>
  </si>
  <si>
    <t>10007525</t>
  </si>
  <si>
    <t>10008719</t>
  </si>
  <si>
    <t>10008962</t>
  </si>
  <si>
    <t>10008246</t>
  </si>
  <si>
    <t>10007467</t>
  </si>
  <si>
    <t>10008402</t>
  </si>
  <si>
    <t>10008314</t>
  </si>
  <si>
    <t>10003906</t>
  </si>
  <si>
    <t>10003904</t>
  </si>
  <si>
    <t>00001526</t>
  </si>
  <si>
    <t>00001527</t>
  </si>
  <si>
    <t>10004002</t>
  </si>
  <si>
    <t>00000804</t>
  </si>
  <si>
    <t>00001114</t>
  </si>
  <si>
    <t>30001841</t>
  </si>
  <si>
    <t>00001525</t>
  </si>
  <si>
    <t>00000801</t>
  </si>
  <si>
    <t>00000803</t>
  </si>
  <si>
    <t>10003900</t>
  </si>
  <si>
    <t>10003901</t>
  </si>
  <si>
    <t>10003902</t>
  </si>
  <si>
    <t>00000805</t>
  </si>
  <si>
    <t>00001524</t>
  </si>
  <si>
    <t>10004807</t>
  </si>
  <si>
    <t>00001529</t>
  </si>
  <si>
    <t>10003903</t>
  </si>
  <si>
    <t>10002071</t>
  </si>
  <si>
    <t>10002713</t>
  </si>
  <si>
    <t>10002712</t>
  </si>
  <si>
    <t>10002711</t>
  </si>
  <si>
    <t>30001318</t>
  </si>
  <si>
    <t>10008691</t>
  </si>
  <si>
    <t>10008695</t>
  </si>
  <si>
    <t>10007690</t>
  </si>
  <si>
    <t>10002722</t>
  </si>
  <si>
    <t>10008697</t>
  </si>
  <si>
    <t>10008694</t>
  </si>
  <si>
    <t>10008696</t>
  </si>
  <si>
    <t>10008692</t>
  </si>
  <si>
    <t>10008693</t>
  </si>
  <si>
    <t>30001322</t>
  </si>
  <si>
    <t>30001323</t>
  </si>
  <si>
    <t>30001324</t>
  </si>
  <si>
    <t>10002720</t>
  </si>
  <si>
    <t>10005876</t>
  </si>
  <si>
    <t>10002719</t>
  </si>
  <si>
    <t>10008700</t>
  </si>
  <si>
    <t>30001325</t>
  </si>
  <si>
    <t>10008689</t>
  </si>
  <si>
    <t>10002715</t>
  </si>
  <si>
    <t>10002721</t>
  </si>
  <si>
    <t>30001329</t>
  </si>
  <si>
    <t>10004839</t>
  </si>
  <si>
    <t>10002714</t>
  </si>
  <si>
    <t>10002717</t>
  </si>
  <si>
    <t>10008698</t>
  </si>
  <si>
    <t>10005875</t>
  </si>
  <si>
    <t>30001330</t>
  </si>
  <si>
    <t>10008701</t>
  </si>
  <si>
    <t>10004817</t>
  </si>
  <si>
    <t>10004815</t>
  </si>
  <si>
    <t>10004816</t>
  </si>
  <si>
    <t>10005571</t>
  </si>
  <si>
    <t>10004629</t>
  </si>
  <si>
    <t>10008967</t>
  </si>
  <si>
    <t>00001510</t>
  </si>
  <si>
    <t>00001515</t>
  </si>
  <si>
    <t>10004631</t>
  </si>
  <si>
    <t>10004632</t>
  </si>
  <si>
    <t>10004724</t>
  </si>
  <si>
    <t>10002420</t>
  </si>
  <si>
    <t>10008969</t>
  </si>
  <si>
    <t>00001509</t>
  </si>
  <si>
    <t>10008702</t>
  </si>
  <si>
    <t>10004833</t>
  </si>
  <si>
    <t>10004000</t>
  </si>
  <si>
    <t>10003899</t>
  </si>
  <si>
    <t>10004821</t>
  </si>
  <si>
    <t>10004822</t>
  </si>
  <si>
    <t>10004834</t>
  </si>
  <si>
    <t>10004823</t>
  </si>
  <si>
    <t>10005570</t>
  </si>
  <si>
    <t>00001528</t>
  </si>
  <si>
    <t>10004824</t>
  </si>
  <si>
    <t>10004825</t>
  </si>
  <si>
    <t>10008972</t>
  </si>
  <si>
    <t>00001523</t>
  </si>
  <si>
    <t>10005562</t>
  </si>
  <si>
    <t>10004723</t>
  </si>
  <si>
    <t>00000823</t>
  </si>
  <si>
    <t>00001520</t>
  </si>
  <si>
    <t>10004725</t>
  </si>
  <si>
    <t>00001516</t>
  </si>
  <si>
    <t>10002077</t>
  </si>
  <si>
    <t>10003066</t>
  </si>
  <si>
    <t>10008082</t>
  </si>
  <si>
    <t>00001518</t>
  </si>
  <si>
    <t>10008000</t>
  </si>
  <si>
    <t>10002074</t>
  </si>
  <si>
    <t>10008085</t>
  </si>
  <si>
    <t>10002075</t>
  </si>
  <si>
    <t>00001519</t>
  </si>
  <si>
    <t>00001522</t>
  </si>
  <si>
    <t>00001517</t>
  </si>
  <si>
    <t>00001521</t>
  </si>
  <si>
    <t>10008593</t>
  </si>
  <si>
    <t>30001208</t>
  </si>
  <si>
    <t>30001206</t>
  </si>
  <si>
    <t>10004460</t>
  </si>
  <si>
    <t>10005565</t>
  </si>
  <si>
    <t>10004265</t>
  </si>
  <si>
    <t>10004419</t>
  </si>
  <si>
    <t>10007250</t>
  </si>
  <si>
    <t>10005583</t>
  </si>
  <si>
    <t>10003803</t>
  </si>
  <si>
    <t>10004459</t>
  </si>
  <si>
    <t>10004191</t>
  </si>
  <si>
    <t>10005567</t>
  </si>
  <si>
    <t>10004458</t>
  </si>
  <si>
    <t>10004735</t>
  </si>
  <si>
    <t>10003802</t>
  </si>
  <si>
    <t>10003805</t>
  </si>
  <si>
    <t>10004736</t>
  </si>
  <si>
    <t>10008704</t>
  </si>
  <si>
    <t>10003804</t>
  </si>
  <si>
    <t>10008705</t>
  </si>
  <si>
    <t>10004461</t>
  </si>
  <si>
    <t>10005569</t>
  </si>
  <si>
    <t>10005811</t>
  </si>
  <si>
    <t>10008591</t>
  </si>
  <si>
    <t>10008298</t>
  </si>
  <si>
    <t>10005086</t>
  </si>
  <si>
    <t>10006574</t>
  </si>
  <si>
    <t>10006334</t>
  </si>
  <si>
    <t>30002150</t>
  </si>
  <si>
    <t>10005632</t>
  </si>
  <si>
    <t>30002798</t>
  </si>
  <si>
    <t>00000436</t>
  </si>
  <si>
    <t>00001701</t>
  </si>
  <si>
    <t>00001702</t>
  </si>
  <si>
    <t>10006915</t>
  </si>
  <si>
    <t>00001703</t>
  </si>
  <si>
    <t>00001704</t>
  </si>
  <si>
    <t>00001675</t>
  </si>
  <si>
    <t>10005392</t>
  </si>
  <si>
    <t>00002071</t>
  </si>
  <si>
    <t>00001250</t>
  </si>
  <si>
    <t>00002069</t>
  </si>
  <si>
    <t>00001249</t>
  </si>
  <si>
    <t>00000942</t>
  </si>
  <si>
    <t>10006407</t>
  </si>
  <si>
    <t>00000964</t>
  </si>
  <si>
    <t>10002266</t>
  </si>
  <si>
    <t>00002070</t>
  </si>
  <si>
    <t>10005713</t>
  </si>
  <si>
    <t>00000941</t>
  </si>
  <si>
    <t>00001253</t>
  </si>
  <si>
    <t>10005711</t>
  </si>
  <si>
    <t>00001256</t>
  </si>
  <si>
    <t>00001312</t>
  </si>
  <si>
    <t>10005710</t>
  </si>
  <si>
    <t>00001251</t>
  </si>
  <si>
    <t>00001254</t>
  </si>
  <si>
    <t>10006889</t>
  </si>
  <si>
    <t>00000148</t>
  </si>
  <si>
    <t>00000149</t>
  </si>
  <si>
    <t>10006459</t>
  </si>
  <si>
    <t>00000897</t>
  </si>
  <si>
    <t>00000151</t>
  </si>
  <si>
    <t>10006458</t>
  </si>
  <si>
    <t>10002528</t>
  </si>
  <si>
    <t>00000150</t>
  </si>
  <si>
    <t>00000657</t>
  </si>
  <si>
    <t>00000917</t>
  </si>
  <si>
    <t>10005377</t>
  </si>
  <si>
    <t>10002529</t>
  </si>
  <si>
    <t>00000923</t>
  </si>
  <si>
    <t>00002072</t>
  </si>
  <si>
    <t>10002061</t>
  </si>
  <si>
    <t>00001246</t>
  </si>
  <si>
    <t>10004951</t>
  </si>
  <si>
    <t>10002650</t>
  </si>
  <si>
    <t>00000924</t>
  </si>
  <si>
    <t>00002109</t>
  </si>
  <si>
    <t>00001257</t>
  </si>
  <si>
    <t>00001245</t>
  </si>
  <si>
    <t>00001244</t>
  </si>
  <si>
    <t>10003801</t>
  </si>
  <si>
    <t>00002074</t>
  </si>
  <si>
    <t>30001046</t>
  </si>
  <si>
    <t>30002253</t>
  </si>
  <si>
    <t>00000925</t>
  </si>
  <si>
    <t>00000300</t>
  </si>
  <si>
    <t>00000301</t>
  </si>
  <si>
    <t>00001099</t>
  </si>
  <si>
    <t>00001311</t>
  </si>
  <si>
    <t>00002108</t>
  </si>
  <si>
    <t>10006415</t>
  </si>
  <si>
    <t>10002063</t>
  </si>
  <si>
    <t>00000302</t>
  </si>
  <si>
    <t>00002235</t>
  </si>
  <si>
    <t>00000927</t>
  </si>
  <si>
    <t>00000926</t>
  </si>
  <si>
    <t>00001692</t>
  </si>
  <si>
    <t>10007225</t>
  </si>
  <si>
    <t>00001693</t>
  </si>
  <si>
    <t>10007226</t>
  </si>
  <si>
    <t>00001694</t>
  </si>
  <si>
    <t>10007227</t>
  </si>
  <si>
    <t>00001695</t>
  </si>
  <si>
    <t>10007901</t>
  </si>
  <si>
    <t>10007902</t>
  </si>
  <si>
    <t>10007903</t>
  </si>
  <si>
    <t>10007904</t>
  </si>
  <si>
    <t>00001696</t>
  </si>
  <si>
    <t>10007229</t>
  </si>
  <si>
    <t>00002116</t>
  </si>
  <si>
    <t>00002115</t>
  </si>
  <si>
    <t>00002222</t>
  </si>
  <si>
    <t>00002075</t>
  </si>
  <si>
    <t>00002076</t>
  </si>
  <si>
    <t>00002077</t>
  </si>
  <si>
    <t>00002117</t>
  </si>
  <si>
    <t>00002118</t>
  </si>
  <si>
    <t>00002186</t>
  </si>
  <si>
    <t>00001611</t>
  </si>
  <si>
    <t>00001610</t>
  </si>
  <si>
    <t>00001678</t>
  </si>
  <si>
    <t>00001667</t>
  </si>
  <si>
    <t>10005310</t>
  </si>
  <si>
    <t>00002221</t>
  </si>
  <si>
    <t>00001612</t>
  </si>
  <si>
    <t>10002271</t>
  </si>
  <si>
    <t>10002390</t>
  </si>
  <si>
    <t>00001614</t>
  </si>
  <si>
    <t>10004692</t>
  </si>
  <si>
    <t>00002187</t>
  </si>
  <si>
    <t>00002225</t>
  </si>
  <si>
    <t>10004776</t>
  </si>
  <si>
    <t>00002226</t>
  </si>
  <si>
    <t>00002224</t>
  </si>
  <si>
    <t>00001685</t>
  </si>
  <si>
    <t>00001683</t>
  </si>
  <si>
    <t>00001686</t>
  </si>
  <si>
    <t>10004346</t>
  </si>
  <si>
    <t>00001603</t>
  </si>
  <si>
    <t>00002237</t>
  </si>
  <si>
    <t>10002269</t>
  </si>
  <si>
    <t>00001602</t>
  </si>
  <si>
    <t>10004693</t>
  </si>
  <si>
    <t>00000920</t>
  </si>
  <si>
    <t>00001689</t>
  </si>
  <si>
    <t>00002238</t>
  </si>
  <si>
    <t>00001690</t>
  </si>
  <si>
    <t>10004949</t>
  </si>
  <si>
    <t>10004345</t>
  </si>
  <si>
    <t>10008297</t>
  </si>
  <si>
    <t>10002768</t>
  </si>
  <si>
    <t>10002637</t>
  </si>
  <si>
    <t>10005731</t>
  </si>
  <si>
    <t>10002766</t>
  </si>
  <si>
    <t>10003754</t>
  </si>
  <si>
    <t>10003753</t>
  </si>
  <si>
    <t>10002638</t>
  </si>
  <si>
    <t>10005729</t>
  </si>
  <si>
    <t>30001249</t>
  </si>
  <si>
    <t>10006015</t>
  </si>
  <si>
    <t>10005478</t>
  </si>
  <si>
    <t>10006017</t>
  </si>
  <si>
    <t>00001740</t>
  </si>
  <si>
    <t>10007636</t>
  </si>
  <si>
    <t>10007637</t>
  </si>
  <si>
    <t>00001742</t>
  </si>
  <si>
    <t>00001741</t>
  </si>
  <si>
    <t>00001743</t>
  </si>
  <si>
    <t>10007664</t>
  </si>
  <si>
    <t>10002594</t>
  </si>
  <si>
    <t>10003738</t>
  </si>
  <si>
    <t>10002593</t>
  </si>
  <si>
    <t>00002094</t>
  </si>
  <si>
    <t>10004764</t>
  </si>
  <si>
    <t>10002516</t>
  </si>
  <si>
    <t>30001540</t>
  </si>
  <si>
    <t>30001159</t>
  </si>
  <si>
    <t>30001784</t>
  </si>
  <si>
    <t>10005736</t>
  </si>
  <si>
    <t>30002338</t>
  </si>
  <si>
    <t>10005735</t>
  </si>
  <si>
    <t>10002592</t>
  </si>
  <si>
    <t>10008104</t>
  </si>
  <si>
    <t>00001679</t>
  </si>
  <si>
    <t>00001680</t>
  </si>
  <si>
    <t>00001681</t>
  </si>
  <si>
    <t>00001682</t>
  </si>
  <si>
    <t>10005734</t>
  </si>
  <si>
    <t>00001687</t>
  </si>
  <si>
    <t>00001688</t>
  </si>
  <si>
    <t>10003739</t>
  </si>
  <si>
    <t>00001684</t>
  </si>
  <si>
    <t>00001745</t>
  </si>
  <si>
    <t>00002093</t>
  </si>
  <si>
    <t>00001746</t>
  </si>
  <si>
    <t>00001706</t>
  </si>
  <si>
    <t>00002112</t>
  </si>
  <si>
    <t>30002104</t>
  </si>
  <si>
    <t>10002726</t>
  </si>
  <si>
    <t>30001612</t>
  </si>
  <si>
    <t>10007261</t>
  </si>
  <si>
    <t>10005842</t>
  </si>
  <si>
    <t>10005834</t>
  </si>
  <si>
    <t>10008614</t>
  </si>
  <si>
    <t>00002100</t>
  </si>
  <si>
    <t>10008613</t>
  </si>
  <si>
    <t>10005830</t>
  </si>
  <si>
    <t>10005833</t>
  </si>
  <si>
    <t>00002101</t>
  </si>
  <si>
    <t>10006698</t>
  </si>
  <si>
    <t>10008305</t>
  </si>
  <si>
    <t>10005707</t>
  </si>
  <si>
    <t>10004328</t>
  </si>
  <si>
    <t>10004329</t>
  </si>
  <si>
    <t>10005706</t>
  </si>
  <si>
    <t>10005708</t>
  </si>
  <si>
    <t>00000958</t>
  </si>
  <si>
    <t>10004806</t>
  </si>
  <si>
    <t>10008236</t>
  </si>
  <si>
    <t>10008294</t>
  </si>
  <si>
    <t>00001439</t>
  </si>
  <si>
    <t>30001058</t>
  </si>
  <si>
    <t>Комплект пипеток Пастера (4 штуки)</t>
  </si>
  <si>
    <t>10008261</t>
  </si>
  <si>
    <t>10007803</t>
  </si>
  <si>
    <t>00002106</t>
  </si>
  <si>
    <t>00000961</t>
  </si>
  <si>
    <t>00001441</t>
  </si>
  <si>
    <t>00000957</t>
  </si>
  <si>
    <t>00001754</t>
  </si>
  <si>
    <t>10007729</t>
  </si>
  <si>
    <t>10007726</t>
  </si>
  <si>
    <t>10007730</t>
  </si>
  <si>
    <t>10007725</t>
  </si>
  <si>
    <t>10007731</t>
  </si>
  <si>
    <t>10007727</t>
  </si>
  <si>
    <t>10007728</t>
  </si>
  <si>
    <t>10004710</t>
  </si>
  <si>
    <t>10004442</t>
  </si>
  <si>
    <t>10002358</t>
  </si>
  <si>
    <t>10007547</t>
  </si>
  <si>
    <t>10007553</t>
  </si>
  <si>
    <t>10007559</t>
  </si>
  <si>
    <t>10007548</t>
  </si>
  <si>
    <t>10007552</t>
  </si>
  <si>
    <t>10007551</t>
  </si>
  <si>
    <t>30001042</t>
  </si>
  <si>
    <t>10005206</t>
  </si>
  <si>
    <t>10002628</t>
  </si>
  <si>
    <t>10006151</t>
  </si>
  <si>
    <t>10006152</t>
  </si>
  <si>
    <t>10006153</t>
  </si>
  <si>
    <t>10006154</t>
  </si>
  <si>
    <t>10002298</t>
  </si>
  <si>
    <t>10007928</t>
  </si>
  <si>
    <t>10008660</t>
  </si>
  <si>
    <t>10002303</t>
  </si>
  <si>
    <t>10006150</t>
  </si>
  <si>
    <t>10002299</t>
  </si>
  <si>
    <t>10002300</t>
  </si>
  <si>
    <t>10002301</t>
  </si>
  <si>
    <t>10002302</t>
  </si>
  <si>
    <t>10005106</t>
  </si>
  <si>
    <t>10007288</t>
  </si>
  <si>
    <t>00001318</t>
  </si>
  <si>
    <t>10004475</t>
  </si>
  <si>
    <t>10008155</t>
  </si>
  <si>
    <t>10007557</t>
  </si>
  <si>
    <t>10007560</t>
  </si>
  <si>
    <t>10005172</t>
  </si>
  <si>
    <t>10005171</t>
  </si>
  <si>
    <t>10002795</t>
  </si>
  <si>
    <t>10002796</t>
  </si>
  <si>
    <t>10002797</t>
  </si>
  <si>
    <t>10002798</t>
  </si>
  <si>
    <t>10007949</t>
  </si>
  <si>
    <t>00001222</t>
  </si>
  <si>
    <t>00001224</t>
  </si>
  <si>
    <t>10002631</t>
  </si>
  <si>
    <t>10003059</t>
  </si>
  <si>
    <t>00001223</t>
  </si>
  <si>
    <t>00001221</t>
  </si>
  <si>
    <t>10007618</t>
  </si>
  <si>
    <t>10003130</t>
  </si>
  <si>
    <t>10007289</t>
  </si>
  <si>
    <t>10007331</t>
  </si>
  <si>
    <t>10003105</t>
  </si>
  <si>
    <t>10008263</t>
  </si>
  <si>
    <t>00002216</t>
  </si>
  <si>
    <t>10005245</t>
  </si>
  <si>
    <t>00002217</t>
  </si>
  <si>
    <t>10008315</t>
  </si>
  <si>
    <t>10003758</t>
  </si>
  <si>
    <t>30001468</t>
  </si>
  <si>
    <t>10008492</t>
  </si>
  <si>
    <t>30001789</t>
  </si>
  <si>
    <t>00001227</t>
  </si>
  <si>
    <t>10007737</t>
  </si>
  <si>
    <t>10008141</t>
  </si>
  <si>
    <t>10003106</t>
  </si>
  <si>
    <t>00002175</t>
  </si>
  <si>
    <t>00002173</t>
  </si>
  <si>
    <t>10004409</t>
  </si>
  <si>
    <t>10004410</t>
  </si>
  <si>
    <t>10005173</t>
  </si>
  <si>
    <t>10005174</t>
  </si>
  <si>
    <t>10007379</t>
  </si>
  <si>
    <t>10008645</t>
  </si>
  <si>
    <t>30002024</t>
  </si>
  <si>
    <t>30002027</t>
  </si>
  <si>
    <t>10006914</t>
  </si>
  <si>
    <t>10006001</t>
  </si>
  <si>
    <t>10005412</t>
  </si>
  <si>
    <t>10004628</t>
  </si>
  <si>
    <t>10002070</t>
  </si>
  <si>
    <t>00002095</t>
  </si>
  <si>
    <t>30001847</t>
  </si>
  <si>
    <t>30001848</t>
  </si>
  <si>
    <t>30002870</t>
  </si>
  <si>
    <t>Австралия и Новая Зеландия (хозяйственная деятельность)</t>
  </si>
  <si>
    <t>Азия (физическая)</t>
  </si>
  <si>
    <t>Антарктида (комплексная карта)</t>
  </si>
  <si>
    <t>Атлантический океан (комплексная карта)</t>
  </si>
  <si>
    <t>Атлантический океан (физическая карта)</t>
  </si>
  <si>
    <t>Африка (хозяйственная деятельность населения)</t>
  </si>
  <si>
    <t>Важнейшие географические открытия и путешествия</t>
  </si>
  <si>
    <t>Водные ресурсы России</t>
  </si>
  <si>
    <t>Восточная Сибирь (физическая карта)</t>
  </si>
  <si>
    <t>Географические исследования и открытия территории России</t>
  </si>
  <si>
    <t>Восточно-Европейская (Русская) равнина. Физическая карта</t>
  </si>
  <si>
    <t>Геологическая карта России</t>
  </si>
  <si>
    <t>Глобальные проблемы человечества</t>
  </si>
  <si>
    <t>Государства Африки. Социально-экономическая карта</t>
  </si>
  <si>
    <t>Государства зарубежной Азии. Социально-экономическая карта</t>
  </si>
  <si>
    <t>Государства зарубежной Европы. Социально-экономическая карта</t>
  </si>
  <si>
    <t>Государства Латинской Америки. Социально-экономическая карта</t>
  </si>
  <si>
    <t>Государства Северной Америки. Социально-экономическая карта</t>
  </si>
  <si>
    <t>Дальний Восток. Физическая карта</t>
  </si>
  <si>
    <t>Евразия физическая</t>
  </si>
  <si>
    <t>Евразия политическая</t>
  </si>
  <si>
    <t>Западная Сибирь. Физическая карта</t>
  </si>
  <si>
    <t>Зарубежная Азия. Хозяйственная деятельность населения</t>
  </si>
  <si>
    <t>Зарубежная Европа. Хозяйственная деятельность населения</t>
  </si>
  <si>
    <t>Земельные ресурсы России</t>
  </si>
  <si>
    <t>Индийский океан. Комплексная карта</t>
  </si>
  <si>
    <t>Индийский океан. Физическая карта</t>
  </si>
  <si>
    <t>Китай. Общегеографическая карта</t>
  </si>
  <si>
    <t>Китай. Социально-экономическая карта</t>
  </si>
  <si>
    <t>Климатические пояса и области мира</t>
  </si>
  <si>
    <t>Климатическое районирование территории России</t>
  </si>
  <si>
    <t>Крупнейшие вулканы и землетрясения мира</t>
  </si>
  <si>
    <t>Мировая добыча нефти и природного газа</t>
  </si>
  <si>
    <t>Мировой океан</t>
  </si>
  <si>
    <t>Народы и плотность населения мира</t>
  </si>
  <si>
    <t>Народы мира</t>
  </si>
  <si>
    <t>Народы России</t>
  </si>
  <si>
    <t>Население мира</t>
  </si>
  <si>
    <t>Население России</t>
  </si>
  <si>
    <t>Океаны</t>
  </si>
  <si>
    <t>Особо охраняемые территории мира</t>
  </si>
  <si>
    <t>10002632</t>
  </si>
  <si>
    <t>10006228</t>
  </si>
  <si>
    <t>10003760</t>
  </si>
  <si>
    <t>10005107</t>
  </si>
  <si>
    <t>Окружающий мир 1 класс (14 таблиц)</t>
  </si>
  <si>
    <t>Окружающий мир 2 класс (14 таблиц)</t>
  </si>
  <si>
    <t>Окружающий мир 3 класс (14 таблиц)</t>
  </si>
  <si>
    <t>Окружающий мир 4 класс (14 таблиц)</t>
  </si>
  <si>
    <t>10005108</t>
  </si>
  <si>
    <t>10005109</t>
  </si>
  <si>
    <t>10005110</t>
  </si>
  <si>
    <t>10002596</t>
  </si>
  <si>
    <t>30002210</t>
  </si>
  <si>
    <t>10008187</t>
  </si>
  <si>
    <t>10007554</t>
  </si>
  <si>
    <t>10008376</t>
  </si>
  <si>
    <t>10004069</t>
  </si>
  <si>
    <t>10004443</t>
  </si>
  <si>
    <t>00000303</t>
  </si>
  <si>
    <t>10003138</t>
  </si>
  <si>
    <t>00002193</t>
  </si>
  <si>
    <t>10005175</t>
  </si>
  <si>
    <t>10007337</t>
  </si>
  <si>
    <t>00020305</t>
  </si>
  <si>
    <t>10008744</t>
  </si>
  <si>
    <t>10005572</t>
  </si>
  <si>
    <t>10008469</t>
  </si>
  <si>
    <t>10008471</t>
  </si>
  <si>
    <t>10008470</t>
  </si>
  <si>
    <t>10008472</t>
  </si>
  <si>
    <t>10008496</t>
  </si>
  <si>
    <t>10008473</t>
  </si>
  <si>
    <t>10008474</t>
  </si>
  <si>
    <t>10008456</t>
  </si>
  <si>
    <t>10008458</t>
  </si>
  <si>
    <t>10008457</t>
  </si>
  <si>
    <t>10008460</t>
  </si>
  <si>
    <t>10008459</t>
  </si>
  <si>
    <t>10008462</t>
  </si>
  <si>
    <t>10008461</t>
  </si>
  <si>
    <t>10008475</t>
  </si>
  <si>
    <t>10008449</t>
  </si>
  <si>
    <t>10008451</t>
  </si>
  <si>
    <t>10008450</t>
  </si>
  <si>
    <t>10008453</t>
  </si>
  <si>
    <t>10008452</t>
  </si>
  <si>
    <t>10008455</t>
  </si>
  <si>
    <t>10008454</t>
  </si>
  <si>
    <t>10008463</t>
  </si>
  <si>
    <t>10008465</t>
  </si>
  <si>
    <t>10008464</t>
  </si>
  <si>
    <t>10008466</t>
  </si>
  <si>
    <t>10008497</t>
  </si>
  <si>
    <t>10008467</t>
  </si>
  <si>
    <t>10008468</t>
  </si>
  <si>
    <t>10006435</t>
  </si>
  <si>
    <t>10006444</t>
  </si>
  <si>
    <t>10006436</t>
  </si>
  <si>
    <t>10006445</t>
  </si>
  <si>
    <t>30002639</t>
  </si>
  <si>
    <t>10006443</t>
  </si>
  <si>
    <t>30002641</t>
  </si>
  <si>
    <t>10006550</t>
  </si>
  <si>
    <t>10006549</t>
  </si>
  <si>
    <t>10002545</t>
  </si>
  <si>
    <t>10004527</t>
  </si>
  <si>
    <t>10006642</t>
  </si>
  <si>
    <t>10003741</t>
  </si>
  <si>
    <t>10003743</t>
  </si>
  <si>
    <t>10003744</t>
  </si>
  <si>
    <t>10003745</t>
  </si>
  <si>
    <t>10003137</t>
  </si>
  <si>
    <t>00002152</t>
  </si>
  <si>
    <t xml:space="preserve">Портреты писателей </t>
  </si>
  <si>
    <t>10006280</t>
  </si>
  <si>
    <t>10006281</t>
  </si>
  <si>
    <t>10006282</t>
  </si>
  <si>
    <t>10005536</t>
  </si>
  <si>
    <t>10005537</t>
  </si>
  <si>
    <t>10005538</t>
  </si>
  <si>
    <t>10005539</t>
  </si>
  <si>
    <t>10005540</t>
  </si>
  <si>
    <t>00002153</t>
  </si>
  <si>
    <t>00001319</t>
  </si>
  <si>
    <t>00002147</t>
  </si>
  <si>
    <t>00002148</t>
  </si>
  <si>
    <t>00002149</t>
  </si>
  <si>
    <t>00002150</t>
  </si>
  <si>
    <t>00002151</t>
  </si>
  <si>
    <t>10004597</t>
  </si>
  <si>
    <t>10004608</t>
  </si>
  <si>
    <t>10004596</t>
  </si>
  <si>
    <t>10004595</t>
  </si>
  <si>
    <t>10004607</t>
  </si>
  <si>
    <t>10004600</t>
  </si>
  <si>
    <t>10004606</t>
  </si>
  <si>
    <t>10004602</t>
  </si>
  <si>
    <t>10004605</t>
  </si>
  <si>
    <t>10004603</t>
  </si>
  <si>
    <t>10004604</t>
  </si>
  <si>
    <t>10004601</t>
  </si>
  <si>
    <t>10004609</t>
  </si>
  <si>
    <t>10004611</t>
  </si>
  <si>
    <t>10004577</t>
  </si>
  <si>
    <t>10007760</t>
  </si>
  <si>
    <t>10004582</t>
  </si>
  <si>
    <t>10004579</t>
  </si>
  <si>
    <t>10007759</t>
  </si>
  <si>
    <t>10004581</t>
  </si>
  <si>
    <t>10007758</t>
  </si>
  <si>
    <t>10005062</t>
  </si>
  <si>
    <t>10004578</t>
  </si>
  <si>
    <t>10007761</t>
  </si>
  <si>
    <t>10007034</t>
  </si>
  <si>
    <t>10007387</t>
  </si>
  <si>
    <t>10007388</t>
  </si>
  <si>
    <t>10007389</t>
  </si>
  <si>
    <t>10007390</t>
  </si>
  <si>
    <t>10007391</t>
  </si>
  <si>
    <t>10007392</t>
  </si>
  <si>
    <t>10007393</t>
  </si>
  <si>
    <t>10007394</t>
  </si>
  <si>
    <t>10007395</t>
  </si>
  <si>
    <t>10007396</t>
  </si>
  <si>
    <t>10008416</t>
  </si>
  <si>
    <t>30001376</t>
  </si>
  <si>
    <t>00001343</t>
  </si>
  <si>
    <t>10003033</t>
  </si>
  <si>
    <t>10008129</t>
  </si>
  <si>
    <t>00001231</t>
  </si>
  <si>
    <t>30002032</t>
  </si>
  <si>
    <t>30001053</t>
  </si>
  <si>
    <t>10003147</t>
  </si>
  <si>
    <t>10003148</t>
  </si>
  <si>
    <t>10003149</t>
  </si>
  <si>
    <t>10003150</t>
  </si>
  <si>
    <t>10003151</t>
  </si>
  <si>
    <t>10002305</t>
  </si>
  <si>
    <t>10008218</t>
  </si>
  <si>
    <t>10004617</t>
  </si>
  <si>
    <t>10004618</t>
  </si>
  <si>
    <t>10004619</t>
  </si>
  <si>
    <t>10004837</t>
  </si>
  <si>
    <t>10004838</t>
  </si>
  <si>
    <t>10005531</t>
  </si>
  <si>
    <t>10003152</t>
  </si>
  <si>
    <t>10004615</t>
  </si>
  <si>
    <t>10004616</t>
  </si>
  <si>
    <t>10003146</t>
  </si>
  <si>
    <t>10002306</t>
  </si>
  <si>
    <t>10005532</t>
  </si>
  <si>
    <t>10002505</t>
  </si>
  <si>
    <t>10002566</t>
  </si>
  <si>
    <t>10004193</t>
  </si>
  <si>
    <t>10002308</t>
  </si>
  <si>
    <t>10003153</t>
  </si>
  <si>
    <t>00001230</t>
  </si>
  <si>
    <t>00001229</t>
  </si>
  <si>
    <t>00001228</t>
  </si>
  <si>
    <t>10005529</t>
  </si>
  <si>
    <t>10002307</t>
  </si>
  <si>
    <t>10007503</t>
  </si>
  <si>
    <t>10007504</t>
  </si>
  <si>
    <t>10007634</t>
  </si>
  <si>
    <t>10007505</t>
  </si>
  <si>
    <t>10007635</t>
  </si>
  <si>
    <t>10007633</t>
  </si>
  <si>
    <t>10007507</t>
  </si>
  <si>
    <t>10007632</t>
  </si>
  <si>
    <t>10007508</t>
  </si>
  <si>
    <t>30001035</t>
  </si>
  <si>
    <t>10006437</t>
  </si>
  <si>
    <t>10007753</t>
  </si>
  <si>
    <t>10004408</t>
  </si>
  <si>
    <t>10004406</t>
  </si>
  <si>
    <t>10004407</t>
  </si>
  <si>
    <t>10007346</t>
  </si>
  <si>
    <t>30001060</t>
  </si>
  <si>
    <t>00002195</t>
  </si>
  <si>
    <t>10003054</t>
  </si>
  <si>
    <t>10007501</t>
  </si>
  <si>
    <t>10007500</t>
  </si>
  <si>
    <t>10004281</t>
  </si>
  <si>
    <t>00002266</t>
  </si>
  <si>
    <t>10004801</t>
  </si>
  <si>
    <t>00002199</t>
  </si>
  <si>
    <t>10002651</t>
  </si>
  <si>
    <t>10007581</t>
  </si>
  <si>
    <t>10007475</t>
  </si>
  <si>
    <t>10008146</t>
  </si>
  <si>
    <t>10008924</t>
  </si>
  <si>
    <t>10007502</t>
  </si>
  <si>
    <t>10002647</t>
  </si>
  <si>
    <t>10008293</t>
  </si>
  <si>
    <t>10007788</t>
  </si>
  <si>
    <t>10002648</t>
  </si>
  <si>
    <t>10002624</t>
  </si>
  <si>
    <t>10002625</t>
  </si>
  <si>
    <t>10007476</t>
  </si>
  <si>
    <t>30002352</t>
  </si>
  <si>
    <t>30002375</t>
  </si>
  <si>
    <t>30002377</t>
  </si>
  <si>
    <t>30002365</t>
  </si>
  <si>
    <t>30002383</t>
  </si>
  <si>
    <t>30002351</t>
  </si>
  <si>
    <t>30002376</t>
  </si>
  <si>
    <t>30002265</t>
  </si>
  <si>
    <t>30002349</t>
  </si>
  <si>
    <t>30002214</t>
  </si>
  <si>
    <t>10007478</t>
  </si>
  <si>
    <t>30002142</t>
  </si>
  <si>
    <t>30002368</t>
  </si>
  <si>
    <t>30002355</t>
  </si>
  <si>
    <t>30002140</t>
  </si>
  <si>
    <t>30002417</t>
  </si>
  <si>
    <t>30002367</t>
  </si>
  <si>
    <t>30002146</t>
  </si>
  <si>
    <t>30002373</t>
  </si>
  <si>
    <t>10007481</t>
  </si>
  <si>
    <t>10008634</t>
  </si>
  <si>
    <t>10007482</t>
  </si>
  <si>
    <t>30002379</t>
  </si>
  <si>
    <t>30002386</t>
  </si>
  <si>
    <t>10007483</t>
  </si>
  <si>
    <t>30002372</t>
  </si>
  <si>
    <t>10008635</t>
  </si>
  <si>
    <t>30002148</t>
  </si>
  <si>
    <t>30002144</t>
  </si>
  <si>
    <t>00001200</t>
  </si>
  <si>
    <t>30002143</t>
  </si>
  <si>
    <t>30002147</t>
  </si>
  <si>
    <t>30002369</t>
  </si>
  <si>
    <t>10008636</t>
  </si>
  <si>
    <t>30002381</t>
  </si>
  <si>
    <t>30002382</t>
  </si>
  <si>
    <t>30002426</t>
  </si>
  <si>
    <t>30002427</t>
  </si>
  <si>
    <t>30002388</t>
  </si>
  <si>
    <t>10007440</t>
  </si>
  <si>
    <t>30002389</t>
  </si>
  <si>
    <t>30002415</t>
  </si>
  <si>
    <t>30002407</t>
  </si>
  <si>
    <t>10007432</t>
  </si>
  <si>
    <t>10007441</t>
  </si>
  <si>
    <t>30002403</t>
  </si>
  <si>
    <t>30002405</t>
  </si>
  <si>
    <t>30002422</t>
  </si>
  <si>
    <t>10007433</t>
  </si>
  <si>
    <t>30002414</t>
  </si>
  <si>
    <t>30002413</t>
  </si>
  <si>
    <t>10007434</t>
  </si>
  <si>
    <t>30002390</t>
  </si>
  <si>
    <t>30002395</t>
  </si>
  <si>
    <t>30002397</t>
  </si>
  <si>
    <t>10007442</t>
  </si>
  <si>
    <t>10007443</t>
  </si>
  <si>
    <t>10007444</t>
  </si>
  <si>
    <t>30002402</t>
  </si>
  <si>
    <t>30002391</t>
  </si>
  <si>
    <t>10007446</t>
  </si>
  <si>
    <t>10007447</t>
  </si>
  <si>
    <t>10008948</t>
  </si>
  <si>
    <t>10008949</t>
  </si>
  <si>
    <t>10007487</t>
  </si>
  <si>
    <t>10007488</t>
  </si>
  <si>
    <t>10007489</t>
  </si>
  <si>
    <t>10007490</t>
  </si>
  <si>
    <t>10007491</t>
  </si>
  <si>
    <t>10007492</t>
  </si>
  <si>
    <t>10007494</t>
  </si>
  <si>
    <t>10007493</t>
  </si>
  <si>
    <t>10007495</t>
  </si>
  <si>
    <t>10006562</t>
  </si>
  <si>
    <t>10006563</t>
  </si>
  <si>
    <t>10004272</t>
  </si>
  <si>
    <t>10004416</t>
  </si>
  <si>
    <t>10004417</t>
  </si>
  <si>
    <t>10004426</t>
  </si>
  <si>
    <t>10004275</t>
  </si>
  <si>
    <t>10004276</t>
  </si>
  <si>
    <t>10004277</t>
  </si>
  <si>
    <t>10004427</t>
  </si>
  <si>
    <t>10004188</t>
  </si>
  <si>
    <t>10004189</t>
  </si>
  <si>
    <t>10004270</t>
  </si>
  <si>
    <t>10004264</t>
  </si>
  <si>
    <t>10004271</t>
  </si>
  <si>
    <t>10004274</t>
  </si>
  <si>
    <t>10004412</t>
  </si>
  <si>
    <t>10004418</t>
  </si>
  <si>
    <t>10004424</t>
  </si>
  <si>
    <t>10004273</t>
  </si>
  <si>
    <t>10005061</t>
  </si>
  <si>
    <t>10004190</t>
  </si>
  <si>
    <t>10004423</t>
  </si>
  <si>
    <t>10004420</t>
  </si>
  <si>
    <t>10004185</t>
  </si>
  <si>
    <t>10004184</t>
  </si>
  <si>
    <t>10004187</t>
  </si>
  <si>
    <t>10004192</t>
  </si>
  <si>
    <t>10004588</t>
  </si>
  <si>
    <t>00001213</t>
  </si>
  <si>
    <t>10007497</t>
  </si>
  <si>
    <t>10004583</t>
  </si>
  <si>
    <t>10004598</t>
  </si>
  <si>
    <t>10004589</t>
  </si>
  <si>
    <t>10004590</t>
  </si>
  <si>
    <t>10004591</t>
  </si>
  <si>
    <t>10004592</t>
  </si>
  <si>
    <t>10004584</t>
  </si>
  <si>
    <t>10007498</t>
  </si>
  <si>
    <t>10004585</t>
  </si>
  <si>
    <t>10004586</t>
  </si>
  <si>
    <t>10004587</t>
  </si>
  <si>
    <t>10004593</t>
  </si>
  <si>
    <t>10004594</t>
  </si>
  <si>
    <t>00001214</t>
  </si>
  <si>
    <t>00001216</t>
  </si>
  <si>
    <t>00001215</t>
  </si>
  <si>
    <t>00001218</t>
  </si>
  <si>
    <t>00001219</t>
  </si>
  <si>
    <t>10004613</t>
  </si>
  <si>
    <t>10007496</t>
  </si>
  <si>
    <t>00002204</t>
  </si>
  <si>
    <t>10008262</t>
  </si>
  <si>
    <t>00001217</t>
  </si>
  <si>
    <t>10008992</t>
  </si>
  <si>
    <t>10008301</t>
  </si>
  <si>
    <t>30001935</t>
  </si>
  <si>
    <t>30001616</t>
  </si>
  <si>
    <t>10008300</t>
  </si>
  <si>
    <t>30001177</t>
  </si>
  <si>
    <t>10007400</t>
  </si>
  <si>
    <t>30001746</t>
  </si>
  <si>
    <t>10008375</t>
  </si>
  <si>
    <t>10007402</t>
  </si>
  <si>
    <t>10007401</t>
  </si>
  <si>
    <t>10007752</t>
  </si>
  <si>
    <t>10008080</t>
  </si>
  <si>
    <t>30001828</t>
  </si>
  <si>
    <t>30001106</t>
  </si>
  <si>
    <t>10007751</t>
  </si>
  <si>
    <t>10006783</t>
  </si>
  <si>
    <t>30001998</t>
  </si>
  <si>
    <t>10006806</t>
  </si>
  <si>
    <t>10005067</t>
  </si>
  <si>
    <t>30001725</t>
  </si>
  <si>
    <t>10008338</t>
  </si>
  <si>
    <t>10004903</t>
  </si>
  <si>
    <t>30001553</t>
  </si>
  <si>
    <t>30001558</t>
  </si>
  <si>
    <t>10003721</t>
  </si>
  <si>
    <t>10007188</t>
  </si>
  <si>
    <t>10008559</t>
  </si>
  <si>
    <t>10008560</t>
  </si>
  <si>
    <t>10007190</t>
  </si>
  <si>
    <t>10008498</t>
  </si>
  <si>
    <t>10008499</t>
  </si>
  <si>
    <t>30002642</t>
  </si>
  <si>
    <t>10007194</t>
  </si>
  <si>
    <t>10007754</t>
  </si>
  <si>
    <t>30002634</t>
  </si>
  <si>
    <t>30002635</t>
  </si>
  <si>
    <t>30002636</t>
  </si>
  <si>
    <t>10004620</t>
  </si>
  <si>
    <t>10007469</t>
  </si>
  <si>
    <t>00002164</t>
  </si>
  <si>
    <t>10007200</t>
  </si>
  <si>
    <t>10007206</t>
  </si>
  <si>
    <t>10007203</t>
  </si>
  <si>
    <t>10007807</t>
  </si>
  <si>
    <t>10007207</t>
  </si>
  <si>
    <t>10007208</t>
  </si>
  <si>
    <t>10007209</t>
  </si>
  <si>
    <t>10007210</t>
  </si>
  <si>
    <t>10002571</t>
  </si>
  <si>
    <t>10005060</t>
  </si>
  <si>
    <t>Военно-морской флот</t>
  </si>
  <si>
    <t>Военно-воздушные силы</t>
  </si>
  <si>
    <t>Сухопутные войска</t>
  </si>
  <si>
    <t>Спецназ вооруженных сил РФ</t>
  </si>
  <si>
    <t>10005582</t>
  </si>
  <si>
    <t>10005581</t>
  </si>
  <si>
    <t>10005568</t>
  </si>
  <si>
    <t>10005566</t>
  </si>
  <si>
    <t>10005104</t>
  </si>
  <si>
    <t>10006671</t>
  </si>
  <si>
    <t>10008021</t>
  </si>
  <si>
    <t>10006672</t>
  </si>
  <si>
    <t>30002043</t>
  </si>
  <si>
    <t>10008500</t>
  </si>
  <si>
    <t>10008429</t>
  </si>
  <si>
    <t>10008501</t>
  </si>
  <si>
    <t>10008182</t>
  </si>
  <si>
    <t>10004614</t>
  </si>
  <si>
    <t>10006234</t>
  </si>
  <si>
    <t>10007131</t>
  </si>
  <si>
    <t>10007842</t>
  </si>
  <si>
    <t>10007410</t>
  </si>
  <si>
    <t>10007130</t>
  </si>
  <si>
    <t>10007411</t>
  </si>
  <si>
    <t>10007405</t>
  </si>
  <si>
    <t>10008311</t>
  </si>
  <si>
    <t>10006218</t>
  </si>
  <si>
    <t>10007129</t>
  </si>
  <si>
    <t>10007098</t>
  </si>
  <si>
    <t>10006649</t>
  </si>
  <si>
    <t>10006650</t>
  </si>
  <si>
    <t>10008243</t>
  </si>
  <si>
    <t>10007408</t>
  </si>
  <si>
    <t>10007134</t>
  </si>
  <si>
    <t>10006237</t>
  </si>
  <si>
    <t>10008619</t>
  </si>
  <si>
    <t>10007265</t>
  </si>
  <si>
    <t>30002681</t>
  </si>
  <si>
    <t>10007139</t>
  </si>
  <si>
    <t>00000002</t>
  </si>
  <si>
    <t>00000430</t>
  </si>
  <si>
    <t>10002771</t>
  </si>
  <si>
    <t>10004075</t>
  </si>
  <si>
    <t>10004076</t>
  </si>
  <si>
    <t>10004077</t>
  </si>
  <si>
    <t>10004280</t>
  </si>
  <si>
    <t>10005083</t>
  </si>
  <si>
    <t>10005894</t>
  </si>
  <si>
    <t>10005870</t>
  </si>
  <si>
    <t>10002386</t>
  </si>
  <si>
    <t>10007485</t>
  </si>
  <si>
    <t>10007486</t>
  </si>
  <si>
    <t>30002371</t>
  </si>
  <si>
    <t>30002387</t>
  </si>
  <si>
    <t>30002400</t>
  </si>
  <si>
    <t>30002393</t>
  </si>
  <si>
    <t>10007436</t>
  </si>
  <si>
    <t>10007437</t>
  </si>
  <si>
    <t>10007449</t>
  </si>
  <si>
    <t>10007450</t>
  </si>
  <si>
    <t>10007438</t>
  </si>
  <si>
    <t>00001201</t>
  </si>
  <si>
    <t>30002366</t>
  </si>
  <si>
    <t>10007734</t>
  </si>
  <si>
    <t>10007480</t>
  </si>
  <si>
    <t>10007479</t>
  </si>
  <si>
    <t>30002266</t>
  </si>
  <si>
    <t>00000310</t>
  </si>
  <si>
    <t>10007477</t>
  </si>
  <si>
    <t>10007430</t>
  </si>
  <si>
    <t>10007429</t>
  </si>
  <si>
    <t>10007805</t>
  </si>
  <si>
    <t>10004835</t>
  </si>
  <si>
    <t>10004836</t>
  </si>
  <si>
    <t>10004621</t>
  </si>
  <si>
    <t>10004622</t>
  </si>
  <si>
    <t>10004623</t>
  </si>
  <si>
    <t>00001198</t>
  </si>
  <si>
    <t>00002200</t>
  </si>
  <si>
    <t>10008270</t>
  </si>
  <si>
    <t>10002645</t>
  </si>
  <si>
    <t>10007806</t>
  </si>
  <si>
    <t>10005543</t>
  </si>
  <si>
    <t>10007453</t>
  </si>
  <si>
    <t>10007431</t>
  </si>
  <si>
    <t>10007452</t>
  </si>
  <si>
    <t>10007439</t>
  </si>
  <si>
    <t>10007451</t>
  </si>
  <si>
    <t>30002200</t>
  </si>
  <si>
    <t>10006040</t>
  </si>
  <si>
    <t>10006039</t>
  </si>
  <si>
    <t>10007347</t>
  </si>
  <si>
    <t>10007348</t>
  </si>
  <si>
    <t>10007349</t>
  </si>
  <si>
    <t>10007350</t>
  </si>
  <si>
    <t>10007351</t>
  </si>
  <si>
    <t>10007352</t>
  </si>
  <si>
    <t>10007353</t>
  </si>
  <si>
    <t>10007354</t>
  </si>
  <si>
    <t>10007355</t>
  </si>
  <si>
    <t>10007357</t>
  </si>
  <si>
    <t>10007356</t>
  </si>
  <si>
    <t>10005860</t>
  </si>
  <si>
    <t>10004705</t>
  </si>
  <si>
    <t>10004058</t>
  </si>
  <si>
    <t>10004436</t>
  </si>
  <si>
    <t>10005859</t>
  </si>
  <si>
    <t>10007750</t>
  </si>
  <si>
    <t>10007470</t>
  </si>
  <si>
    <t>10007472</t>
  </si>
  <si>
    <t>10007471</t>
  </si>
  <si>
    <t>10007473</t>
  </si>
  <si>
    <t>10006283</t>
  </si>
  <si>
    <t>10006607</t>
  </si>
  <si>
    <t>10008335</t>
  </si>
  <si>
    <t>10008334</t>
  </si>
  <si>
    <t>10006286</t>
  </si>
  <si>
    <t>10006285</t>
  </si>
  <si>
    <t>10003136</t>
  </si>
  <si>
    <t>10005252</t>
  </si>
  <si>
    <t>10005896</t>
  </si>
  <si>
    <t>10006284</t>
  </si>
  <si>
    <t>10004627</t>
  </si>
  <si>
    <t>30001835</t>
  </si>
  <si>
    <t>10007085</t>
  </si>
  <si>
    <t>10007088</t>
  </si>
  <si>
    <t>10007124</t>
  </si>
  <si>
    <t>10007113</t>
  </si>
  <si>
    <t>10007341</t>
  </si>
  <si>
    <t>10007086</t>
  </si>
  <si>
    <t>10007957</t>
  </si>
  <si>
    <t>10007116</t>
  </si>
  <si>
    <t>10007125</t>
  </si>
  <si>
    <t>10007094</t>
  </si>
  <si>
    <t>10007095</t>
  </si>
  <si>
    <t>10007114</t>
  </si>
  <si>
    <t>10007386</t>
  </si>
  <si>
    <t>30002515</t>
  </si>
  <si>
    <t>10007556</t>
  </si>
  <si>
    <t>10006190</t>
  </si>
  <si>
    <t>10006191</t>
  </si>
  <si>
    <t>10005846</t>
  </si>
  <si>
    <t>10006193</t>
  </si>
  <si>
    <t>10006192</t>
  </si>
  <si>
    <t>10008380</t>
  </si>
  <si>
    <t>10008324</t>
  </si>
  <si>
    <t>10008325</t>
  </si>
  <si>
    <t>30001442</t>
  </si>
  <si>
    <t>10004229</t>
  </si>
  <si>
    <t>10002972</t>
  </si>
  <si>
    <t>10002778</t>
  </si>
  <si>
    <t>10008827</t>
  </si>
  <si>
    <t>10005953</t>
  </si>
  <si>
    <t>10002782</t>
  </si>
  <si>
    <t>10002805</t>
  </si>
  <si>
    <t>10007360</t>
  </si>
  <si>
    <t>10006663</t>
  </si>
  <si>
    <t>10002962</t>
  </si>
  <si>
    <t>10007358</t>
  </si>
  <si>
    <t>10007235</t>
  </si>
  <si>
    <t>10002802</t>
  </si>
  <si>
    <t>10007234</t>
  </si>
  <si>
    <t>10002804</t>
  </si>
  <si>
    <t>10002803</t>
  </si>
  <si>
    <t>10003383</t>
  </si>
  <si>
    <t>10003132</t>
  </si>
  <si>
    <t>10002812</t>
  </si>
  <si>
    <t>10002813</t>
  </si>
  <si>
    <t>10002816</t>
  </si>
  <si>
    <t>10002818</t>
  </si>
  <si>
    <t>10002819</t>
  </si>
  <si>
    <t>10007259</t>
  </si>
  <si>
    <t>10008081</t>
  </si>
  <si>
    <t>10002821</t>
  </si>
  <si>
    <t>10007787</t>
  </si>
  <si>
    <t>10008331</t>
  </si>
  <si>
    <t>10007359</t>
  </si>
  <si>
    <t>10002832</t>
  </si>
  <si>
    <t>10004476</t>
  </si>
  <si>
    <t>10002835</t>
  </si>
  <si>
    <t>10002836</t>
  </si>
  <si>
    <t>10004668</t>
  </si>
  <si>
    <t>10002822</t>
  </si>
  <si>
    <t>10004670</t>
  </si>
  <si>
    <t>10004154</t>
  </si>
  <si>
    <t>10002827</t>
  </si>
  <si>
    <t>10002823</t>
  </si>
  <si>
    <t>10002826</t>
  </si>
  <si>
    <t>10002828</t>
  </si>
  <si>
    <t>10002841</t>
  </si>
  <si>
    <t>10007367</t>
  </si>
  <si>
    <t>10007368</t>
  </si>
  <si>
    <t>10004669</t>
  </si>
  <si>
    <t>10007719</t>
  </si>
  <si>
    <t>10002845</t>
  </si>
  <si>
    <t>10002860</t>
  </si>
  <si>
    <t>10002838</t>
  </si>
  <si>
    <t>10002779</t>
  </si>
  <si>
    <t>10002833</t>
  </si>
  <si>
    <t>10002964</t>
  </si>
  <si>
    <t>10002837</t>
  </si>
  <si>
    <t>10003010</t>
  </si>
  <si>
    <t>10008794</t>
  </si>
  <si>
    <t>10004155</t>
  </si>
  <si>
    <t>10002850</t>
  </si>
  <si>
    <t>10002851</t>
  </si>
  <si>
    <t>10002852</t>
  </si>
  <si>
    <t>10004156</t>
  </si>
  <si>
    <t>10007362</t>
  </si>
  <si>
    <t>10007363</t>
  </si>
  <si>
    <t>10007364</t>
  </si>
  <si>
    <t>10004197</t>
  </si>
  <si>
    <t>10002856</t>
  </si>
  <si>
    <t>10007847</t>
  </si>
  <si>
    <t>10002854</t>
  </si>
  <si>
    <t>10007377</t>
  </si>
  <si>
    <t>10007378</t>
  </si>
  <si>
    <t>10007376</t>
  </si>
  <si>
    <t>10005204</t>
  </si>
  <si>
    <t>10004001</t>
  </si>
  <si>
    <t>10008505</t>
  </si>
  <si>
    <t>10008303</t>
  </si>
  <si>
    <t>30001999</t>
  </si>
  <si>
    <t>10006665</t>
  </si>
  <si>
    <t>10006630</t>
  </si>
  <si>
    <t>30002658</t>
  </si>
  <si>
    <t>10005491</t>
  </si>
  <si>
    <t>10008339</t>
  </si>
  <si>
    <t>30001016</t>
  </si>
  <si>
    <t>10002831</t>
  </si>
  <si>
    <t>10005066</t>
  </si>
  <si>
    <t>10003413</t>
  </si>
  <si>
    <t>10003435</t>
  </si>
  <si>
    <t>10003482</t>
  </si>
  <si>
    <t>10005492</t>
  </si>
  <si>
    <t>10005496</t>
  </si>
  <si>
    <t>10005497</t>
  </si>
  <si>
    <t>10005069</t>
  </si>
  <si>
    <t>10003446</t>
  </si>
  <si>
    <t>10003352</t>
  </si>
  <si>
    <t>10003353</t>
  </si>
  <si>
    <t>10003454</t>
  </si>
  <si>
    <t>10003456</t>
  </si>
  <si>
    <t>10003457</t>
  </si>
  <si>
    <t>10003462</t>
  </si>
  <si>
    <t>10003460</t>
  </si>
  <si>
    <t>10007941</t>
  </si>
  <si>
    <t>10006836</t>
  </si>
  <si>
    <t>10005498</t>
  </si>
  <si>
    <t>10005499</t>
  </si>
  <si>
    <t>10007774</t>
  </si>
  <si>
    <t>10003463</t>
  </si>
  <si>
    <t>10003470</t>
  </si>
  <si>
    <t>00000443</t>
  </si>
  <si>
    <t>10008828</t>
  </si>
  <si>
    <t>10003477</t>
  </si>
  <si>
    <t>10007237</t>
  </si>
  <si>
    <t>10005500</t>
  </si>
  <si>
    <t>10005101</t>
  </si>
  <si>
    <t>10003432</t>
  </si>
  <si>
    <t>10007943</t>
  </si>
  <si>
    <t>10003360</t>
  </si>
  <si>
    <t>10006626</t>
  </si>
  <si>
    <t>10008596</t>
  </si>
  <si>
    <t>10007223</t>
  </si>
  <si>
    <t>10007222</t>
  </si>
  <si>
    <t>10007942</t>
  </si>
  <si>
    <t>10007165</t>
  </si>
  <si>
    <t>10007169</t>
  </si>
  <si>
    <t>10008990</t>
  </si>
  <si>
    <t>10003476</t>
  </si>
  <si>
    <t>10007463</t>
  </si>
  <si>
    <t>10007462</t>
  </si>
  <si>
    <t>10002855</t>
  </si>
  <si>
    <t>10002862</t>
  </si>
  <si>
    <t>10003722</t>
  </si>
  <si>
    <t>10005168</t>
  </si>
  <si>
    <t>10004985</t>
  </si>
  <si>
    <t>10004104</t>
  </si>
  <si>
    <t>10006823</t>
  </si>
  <si>
    <t>10006975</t>
  </si>
  <si>
    <t>10006932</t>
  </si>
  <si>
    <t>10004105</t>
  </si>
  <si>
    <t>10006067</t>
  </si>
  <si>
    <t>10006814</t>
  </si>
  <si>
    <t>10006873</t>
  </si>
  <si>
    <t>30001563</t>
  </si>
  <si>
    <t>10006982</t>
  </si>
  <si>
    <t>10006872</t>
  </si>
  <si>
    <t>10004106</t>
  </si>
  <si>
    <t>10006086</t>
  </si>
  <si>
    <t>10006087</t>
  </si>
  <si>
    <t>10006027</t>
  </si>
  <si>
    <t>10006815</t>
  </si>
  <si>
    <t>30001564</t>
  </si>
  <si>
    <t>30001067</t>
  </si>
  <si>
    <t>10004107</t>
  </si>
  <si>
    <t>10004108</t>
  </si>
  <si>
    <t>30001065</t>
  </si>
  <si>
    <t>30001066</t>
  </si>
  <si>
    <t>10006976</t>
  </si>
  <si>
    <t>10004109</t>
  </si>
  <si>
    <t>10004672</t>
  </si>
  <si>
    <t>10006824</t>
  </si>
  <si>
    <t>30001068</t>
  </si>
  <si>
    <t>10006977</t>
  </si>
  <si>
    <t>10006693</t>
  </si>
  <si>
    <t>10006024</t>
  </si>
  <si>
    <t>10006084</t>
  </si>
  <si>
    <t>10006978</t>
  </si>
  <si>
    <t>10005990</t>
  </si>
  <si>
    <t>10005991</t>
  </si>
  <si>
    <t>10004112</t>
  </si>
  <si>
    <t>10006096</t>
  </si>
  <si>
    <t>10006098</t>
  </si>
  <si>
    <t>10004113</t>
  </si>
  <si>
    <t>10006875</t>
  </si>
  <si>
    <t>10006818</t>
  </si>
  <si>
    <t>10006730</t>
  </si>
  <si>
    <t>30001565</t>
  </si>
  <si>
    <t>10006825</t>
  </si>
  <si>
    <t>10006694</t>
  </si>
  <si>
    <t>10006103</t>
  </si>
  <si>
    <t>10004117</t>
  </si>
  <si>
    <t>Щит баскетбольный тренировочный</t>
  </si>
  <si>
    <t>10006090</t>
  </si>
  <si>
    <t>10006986</t>
  </si>
  <si>
    <t>10006826</t>
  </si>
  <si>
    <t>10006104</t>
  </si>
  <si>
    <t>10004120</t>
  </si>
  <si>
    <t>10006092</t>
  </si>
  <si>
    <t>10006821</t>
  </si>
  <si>
    <t>10006095</t>
  </si>
  <si>
    <t>10006094</t>
  </si>
  <si>
    <t>10004122</t>
  </si>
  <si>
    <t>10006025</t>
  </si>
  <si>
    <t>10006979</t>
  </si>
  <si>
    <t>10006980</t>
  </si>
  <si>
    <t>10006880</t>
  </si>
  <si>
    <t>10006881</t>
  </si>
  <si>
    <t>10006819</t>
  </si>
  <si>
    <t>10006820</t>
  </si>
  <si>
    <t>10006732</t>
  </si>
  <si>
    <t>10006940</t>
  </si>
  <si>
    <t>10007011</t>
  </si>
  <si>
    <t>10007012</t>
  </si>
  <si>
    <t>10007013</t>
  </si>
  <si>
    <t>10006070</t>
  </si>
  <si>
    <t>10006068</t>
  </si>
  <si>
    <t>10006069</t>
  </si>
  <si>
    <t>10006792</t>
  </si>
  <si>
    <t>10006793</t>
  </si>
  <si>
    <t>10006794</t>
  </si>
  <si>
    <t>10006795</t>
  </si>
  <si>
    <t>10005994</t>
  </si>
  <si>
    <t>10006796</t>
  </si>
  <si>
    <t>10007799</t>
  </si>
  <si>
    <t>30001185</t>
  </si>
  <si>
    <t>10006194</t>
  </si>
  <si>
    <t>10004123</t>
  </si>
  <si>
    <t>10006981</t>
  </si>
  <si>
    <t>10004124</t>
  </si>
  <si>
    <t>10004125</t>
  </si>
  <si>
    <t>10006933</t>
  </si>
  <si>
    <t>10006937</t>
  </si>
  <si>
    <t>10006736</t>
  </si>
  <si>
    <t>10003001</t>
  </si>
  <si>
    <t>10008091</t>
  </si>
  <si>
    <t>10002984</t>
  </si>
  <si>
    <t>10002986</t>
  </si>
  <si>
    <t>10007782</t>
  </si>
  <si>
    <t>10006240</t>
  </si>
  <si>
    <t>10005176</t>
  </si>
  <si>
    <t>10007933</t>
  </si>
  <si>
    <t>10007643</t>
  </si>
  <si>
    <t>10008206</t>
  </si>
  <si>
    <t>10002987</t>
  </si>
  <si>
    <t>10006439</t>
  </si>
  <si>
    <t>10002989</t>
  </si>
  <si>
    <t>10007464</t>
  </si>
  <si>
    <t>10006238</t>
  </si>
  <si>
    <t>10004139</t>
  </si>
  <si>
    <t>10008748</t>
  </si>
  <si>
    <t>10007789</t>
  </si>
  <si>
    <t>10007790</t>
  </si>
  <si>
    <t>10008947</t>
  </si>
  <si>
    <t>10004140</t>
  </si>
  <si>
    <t>10006139</t>
  </si>
  <si>
    <t>10005259</t>
  </si>
  <si>
    <t>10002988</t>
  </si>
  <si>
    <t>10004141</t>
  </si>
  <si>
    <t>10002985</t>
  </si>
  <si>
    <t>10006239</t>
  </si>
  <si>
    <t>10007380</t>
  </si>
  <si>
    <t>10006202</t>
  </si>
  <si>
    <t>10002981</t>
  </si>
  <si>
    <t>10008989</t>
  </si>
  <si>
    <t>10006799</t>
  </si>
  <si>
    <t>10004142</t>
  </si>
  <si>
    <t>10005812</t>
  </si>
  <si>
    <t>10004143</t>
  </si>
  <si>
    <t>10006211</t>
  </si>
  <si>
    <t>10007382</t>
  </si>
  <si>
    <t>Набор кухонных ножей ( 8предметов)</t>
  </si>
  <si>
    <t>10006137</t>
  </si>
  <si>
    <t>10006136</t>
  </si>
  <si>
    <t>10006135</t>
  </si>
  <si>
    <t>10006210</t>
  </si>
  <si>
    <t>10006206</t>
  </si>
  <si>
    <t>10007381</t>
  </si>
  <si>
    <t>10007384</t>
  </si>
  <si>
    <t>10004145</t>
  </si>
  <si>
    <t>10004146</t>
  </si>
  <si>
    <t>10004144</t>
  </si>
  <si>
    <t>30001337</t>
  </si>
  <si>
    <t>10005873</t>
  </si>
  <si>
    <t>10004147</t>
  </si>
  <si>
    <t>10004981</t>
  </si>
  <si>
    <t>10004982</t>
  </si>
  <si>
    <t>10006180</t>
  </si>
  <si>
    <t>10005872</t>
  </si>
  <si>
    <t>30001051</t>
  </si>
  <si>
    <t>30001050</t>
  </si>
  <si>
    <t>10002999</t>
  </si>
  <si>
    <t>10002998</t>
  </si>
  <si>
    <t>10002997</t>
  </si>
  <si>
    <t>10004149</t>
  </si>
  <si>
    <t>10003000</t>
  </si>
  <si>
    <t>10006441</t>
  </si>
  <si>
    <t>10006800</t>
  </si>
  <si>
    <t>10002990</t>
  </si>
  <si>
    <t>10002384</t>
  </si>
  <si>
    <t>10004202</t>
  </si>
  <si>
    <t>10005167</t>
  </si>
  <si>
    <t>10005166</t>
  </si>
  <si>
    <t>30002154</t>
  </si>
  <si>
    <t>10005162</t>
  </si>
  <si>
    <t>10004224</t>
  </si>
  <si>
    <t>10005164</t>
  </si>
  <si>
    <t>10005625</t>
  </si>
  <si>
    <t>10005788</t>
  </si>
  <si>
    <t>10007257</t>
  </si>
  <si>
    <t>10006226</t>
  </si>
  <si>
    <t>Памятники истории и культуры, находящиеся под охраной ЮНЕСКО"</t>
  </si>
  <si>
    <t>Поволжье. Физическая карта</t>
  </si>
  <si>
    <t>Политическая карта полушарий</t>
  </si>
  <si>
    <t>Природные зоны и биологические ресурсы России</t>
  </si>
  <si>
    <t>Растительность мира</t>
  </si>
  <si>
    <t>Рекреационные ресурсы России</t>
  </si>
  <si>
    <t>Религии мира</t>
  </si>
  <si>
    <t>00001202</t>
  </si>
  <si>
    <t>Север и Северо-Запад Европейской части России. Физическая карта</t>
  </si>
  <si>
    <t>Северная Америка. Хозяйственная деятельность населения</t>
  </si>
  <si>
    <t>30002370</t>
  </si>
  <si>
    <t>Северный Ледовитый океан. Комплексная карта</t>
  </si>
  <si>
    <t>30002353</t>
  </si>
  <si>
    <t>Северный Ледовитый океан. Физическая карта</t>
  </si>
  <si>
    <t>Социально-экономическая карта России</t>
  </si>
  <si>
    <t>30002406</t>
  </si>
  <si>
    <t>США. Общегеографическая карта</t>
  </si>
  <si>
    <t>США. Социально-экономическая карта</t>
  </si>
  <si>
    <t>Тектоническое строение территории России</t>
  </si>
  <si>
    <t>30002396</t>
  </si>
  <si>
    <t>Набор динамометров (от 0 до 10 Н)</t>
  </si>
  <si>
    <t>30002350</t>
  </si>
  <si>
    <t>Тихий океан. Физическая карта</t>
  </si>
  <si>
    <t xml:space="preserve"> Тихий океан. Комплексная карта</t>
  </si>
  <si>
    <t>30002374</t>
  </si>
  <si>
    <t>Транспорт мира</t>
  </si>
  <si>
    <t>30002421</t>
  </si>
  <si>
    <t>Урал. Физическая карта</t>
  </si>
  <si>
    <t>30002412</t>
  </si>
  <si>
    <t>Уровень социально-экономического развития стран мира</t>
  </si>
  <si>
    <t>30002419</t>
  </si>
  <si>
    <t>Федеративное устройство Российской Федерации</t>
  </si>
  <si>
    <t>30002404</t>
  </si>
  <si>
    <t>Физико-географическое районирование территории России</t>
  </si>
  <si>
    <t>30002399</t>
  </si>
  <si>
    <t>Физическая карта Антарктики</t>
  </si>
  <si>
    <t>30002218</t>
  </si>
  <si>
    <t>30002162</t>
  </si>
  <si>
    <t>Физическая карта Арктики</t>
  </si>
  <si>
    <t>Физическая карта мира с Крымом</t>
  </si>
  <si>
    <t xml:space="preserve">Физическая карта мира (6 класс) </t>
  </si>
  <si>
    <t>30002216</t>
  </si>
  <si>
    <t>Физическая карта полушарий</t>
  </si>
  <si>
    <t>30002213</t>
  </si>
  <si>
    <t xml:space="preserve">Физическая карта полушарий начальная школа </t>
  </si>
  <si>
    <t>30002869</t>
  </si>
  <si>
    <t>30002215</t>
  </si>
  <si>
    <t>Физическая карта России (6-7 класс)</t>
  </si>
  <si>
    <t>Физическая карта России (8-9 класс)</t>
  </si>
  <si>
    <t>30002211</t>
  </si>
  <si>
    <t>Центральная Россия. Физическая карта.</t>
  </si>
  <si>
    <t>30002409</t>
  </si>
  <si>
    <t>Часовые пояса мира</t>
  </si>
  <si>
    <t>30002356</t>
  </si>
  <si>
    <t>Часовые пояса России</t>
  </si>
  <si>
    <t>30002398</t>
  </si>
  <si>
    <t>Экологические проблемы мира</t>
  </si>
  <si>
    <t>30002145</t>
  </si>
  <si>
    <t>Экологические проблемы России</t>
  </si>
  <si>
    <t>30002394</t>
  </si>
  <si>
    <t>Юг Европейской части России. Физическая карта</t>
  </si>
  <si>
    <t>30002411</t>
  </si>
  <si>
    <t>30002380</t>
  </si>
  <si>
    <t>Южная Америка. Хозяйственная деятельность населения</t>
  </si>
  <si>
    <t>30002354</t>
  </si>
  <si>
    <t>Южный океан. Комплексная карта</t>
  </si>
  <si>
    <t>Южный океан. Физическая карта</t>
  </si>
  <si>
    <t>30002385</t>
  </si>
  <si>
    <t>Япония. Социально-экономическая карта</t>
  </si>
  <si>
    <t>30002425</t>
  </si>
  <si>
    <t>Япония. Общегеографическая карта</t>
  </si>
  <si>
    <t>30002418</t>
  </si>
  <si>
    <t>30002423</t>
  </si>
  <si>
    <t>30002424</t>
  </si>
  <si>
    <t>30002219</t>
  </si>
  <si>
    <t>30002420</t>
  </si>
  <si>
    <t>30002217</t>
  </si>
  <si>
    <t>30002378</t>
  </si>
  <si>
    <t>30002416</t>
  </si>
  <si>
    <t>30002384</t>
  </si>
  <si>
    <t>30002410</t>
  </si>
  <si>
    <t>30002392</t>
  </si>
  <si>
    <t>30002401</t>
  </si>
  <si>
    <t>30002408</t>
  </si>
  <si>
    <t>10006298</t>
  </si>
  <si>
    <t>10006599</t>
  </si>
  <si>
    <t>10007254</t>
  </si>
  <si>
    <t>10007251</t>
  </si>
  <si>
    <t>10008935</t>
  </si>
  <si>
    <t>30001086</t>
  </si>
  <si>
    <t>30001458</t>
  </si>
  <si>
    <t>30001019</t>
  </si>
  <si>
    <t>Основы и правила стрельбы из стрелкового оружия</t>
  </si>
  <si>
    <t>00001780</t>
  </si>
  <si>
    <t>10005286</t>
  </si>
  <si>
    <t>10005287</t>
  </si>
  <si>
    <t>10005390</t>
  </si>
  <si>
    <t>10006014</t>
  </si>
  <si>
    <t>10006108</t>
  </si>
  <si>
    <t>10005297</t>
  </si>
  <si>
    <t>10005886</t>
  </si>
  <si>
    <t>10005285</t>
  </si>
  <si>
    <t>10006168</t>
  </si>
  <si>
    <t>10006273</t>
  </si>
  <si>
    <t>10005298</t>
  </si>
  <si>
    <t>10005865</t>
  </si>
  <si>
    <t>10006367</t>
  </si>
  <si>
    <t>10005866</t>
  </si>
  <si>
    <t>10005885</t>
  </si>
  <si>
    <t>10006988</t>
  </si>
  <si>
    <t>10005288</t>
  </si>
  <si>
    <t>10006603</t>
  </si>
  <si>
    <t>10005290</t>
  </si>
  <si>
    <t>10005888</t>
  </si>
  <si>
    <t>10005410</t>
  </si>
  <si>
    <t>10005389</t>
  </si>
  <si>
    <t>10005851</t>
  </si>
  <si>
    <t>10004366</t>
  </si>
  <si>
    <t>10006832</t>
  </si>
  <si>
    <t>10006958</t>
  </si>
  <si>
    <t>10006959</t>
  </si>
  <si>
    <t>30001901</t>
  </si>
  <si>
    <t>10004306</t>
  </si>
  <si>
    <t>10005730</t>
  </si>
  <si>
    <t>10007385</t>
  </si>
  <si>
    <t>10006893</t>
  </si>
  <si>
    <t>10004948</t>
  </si>
  <si>
    <t>10006892</t>
  </si>
  <si>
    <t>10007228</t>
  </si>
  <si>
    <t>Комплект моделей  "Строение мозга позвоночных"</t>
  </si>
  <si>
    <t>10003069</t>
  </si>
  <si>
    <t>10002762</t>
  </si>
  <si>
    <t>10008721</t>
  </si>
  <si>
    <t xml:space="preserve">Трубка стеклянная 7 мм (комплект)  </t>
  </si>
  <si>
    <t>10004326</t>
  </si>
  <si>
    <t>10002696</t>
  </si>
  <si>
    <t>00001865</t>
  </si>
  <si>
    <t>10008622</t>
  </si>
  <si>
    <r>
      <t xml:space="preserve">Стойка для наборов "ЕГЭ"  </t>
    </r>
    <r>
      <rPr>
        <i/>
        <sz val="10"/>
        <color theme="1"/>
        <rFont val="Times New Roman"/>
        <family val="1"/>
        <charset val="204"/>
      </rPr>
      <t>продается только с набором ЕГЭ-лаборатория</t>
    </r>
  </si>
  <si>
    <t>Электроудлинитель (10 м на катушке)</t>
  </si>
  <si>
    <t>10008835</t>
  </si>
  <si>
    <t>Набор метчиков для трубной цилиндрической резьбы</t>
  </si>
  <si>
    <t>10005493</t>
  </si>
  <si>
    <t>10005100</t>
  </si>
  <si>
    <t xml:space="preserve">История СССР. 30-е годы. На пороге войны. </t>
  </si>
  <si>
    <t>30002169</t>
  </si>
  <si>
    <t xml:space="preserve">Станок токарный по металлу </t>
  </si>
  <si>
    <t>Станок сверлильный по металлу</t>
  </si>
  <si>
    <t>10006664</t>
  </si>
  <si>
    <t xml:space="preserve">Гвоздодер   </t>
  </si>
  <si>
    <t>Дрель ручная</t>
  </si>
  <si>
    <t xml:space="preserve">Электролобзик        </t>
  </si>
  <si>
    <t xml:space="preserve">Станок токарный деревообрабатывающий   </t>
  </si>
  <si>
    <t xml:space="preserve">Штангенциркуль 150 мм   </t>
  </si>
  <si>
    <t xml:space="preserve">Индивидуальный перевязочный пакет ИПП-1   </t>
  </si>
  <si>
    <t>10004987</t>
  </si>
  <si>
    <r>
      <rPr>
        <b/>
        <sz val="10"/>
        <color theme="1"/>
        <rFont val="Times New Roman Cyr"/>
        <charset val="204"/>
      </rPr>
      <t xml:space="preserve">ФГОС-лаборатория  по физике </t>
    </r>
  </si>
  <si>
    <t>10008506</t>
  </si>
  <si>
    <t>00000031</t>
  </si>
  <si>
    <t>10003856</t>
  </si>
  <si>
    <t>Телескоп Sky-Watcher BK 909AZ3</t>
  </si>
  <si>
    <t>10007506</t>
  </si>
  <si>
    <t>Интерактивное учебное пособие "Наглядная математика. Производная и ее применение"</t>
  </si>
  <si>
    <t>10007403</t>
  </si>
  <si>
    <t>Доска трехэлементная</t>
  </si>
  <si>
    <t>Доска атрехэлементная</t>
  </si>
  <si>
    <t>История России с древнейших времен до конца XVI в.(6 класс)</t>
  </si>
  <si>
    <t>История России XVII–XVIII вв (7 класс)</t>
  </si>
  <si>
    <t>История России XIX в. (8 класс)</t>
  </si>
  <si>
    <t>Древние люди на территории нашей страны</t>
  </si>
  <si>
    <t>Восточные славяне в VIII - IX веках. Древнерусское государство в конце IX - начале X века</t>
  </si>
  <si>
    <t>Древнерусское государство во второй половине X - начале XII века (Древнерусское государство во второй половине X – начале XI века / Древнерусское государство в XI – начале XII века)</t>
  </si>
  <si>
    <t>Русские земли в период раздробленности. Вторая треть XII - первая треть XIII века</t>
  </si>
  <si>
    <t xml:space="preserve">Борьба Руси против иноземных вторжений в XIII веке. Русские земли и Золотая Орда </t>
  </si>
  <si>
    <t>Северо-Западная и Юго-Западная Русь в XIII - середине XV века (Северо-Западная Русь в XIII - середине XV века. Борьба с внешней агрессией / Русские земли и Великое княжество Литовское в XIII - середине XV века)</t>
  </si>
  <si>
    <t xml:space="preserve">Северо-Восточная Русь в конце XIII - первой половине XV века (Северо-Восточная Русь в конце XIII - первой половине XIV века / Начало объединения русских земель вокруг Москвы в середине XIV - первой половине XV века </t>
  </si>
  <si>
    <t>Создание единого Российского государства в середине XV - первой трети XVI века</t>
  </si>
  <si>
    <t>Россия в середине и второй половине XVI века</t>
  </si>
  <si>
    <t>Внешняя политика России в середине и второй половине XVI века</t>
  </si>
  <si>
    <t>Россия в начале XVII века. Смутное время</t>
  </si>
  <si>
    <t>Рост территории Российского государства в XVII веке</t>
  </si>
  <si>
    <t>Народные движения середины и второй половины XVII века</t>
  </si>
  <si>
    <t>Экономическое развитие России в XVII веке</t>
  </si>
  <si>
    <t>Внешняя политика России в XVII веке</t>
  </si>
  <si>
    <t>Внешняя и внутренняя политика России в конце XVII - первой четверти XVIII вв.</t>
  </si>
  <si>
    <t>Экономика России в первой половине XVIII века</t>
  </si>
  <si>
    <t>Внешняя политика России в середине ХVIII века (Русско-турецкая война 1735-1739 гг./ Участие России в Семилетней войне (1756-1763 гг.)</t>
  </si>
  <si>
    <t xml:space="preserve">Борьба России за выход к Черному морю во второй половине ХVIII века (Русско-турецкая война 1768 - 1774 гг./ Русско-турецкая война 1787 - 1791 гг.) </t>
  </si>
  <si>
    <t>Европейская политика России во второй половине ХVIII века (Участие России в разделах Речи Посполитой / Итальянский и швейцарский походы А.В.Суворова)</t>
  </si>
  <si>
    <t>Социально-экономическое развитие России во второй половине XVIII века</t>
  </si>
  <si>
    <t>Российская империя к концу XVIII века</t>
  </si>
  <si>
    <t>Российская империя в первой половине и середине XIX века</t>
  </si>
  <si>
    <t>Европейская политика России в начале ХIХ века</t>
  </si>
  <si>
    <t>Отечественная война 1812 г. и заграничный поход русской армии в 1813 - 1814 гг. (Вторжение армии Наполеона в Россию / Победа русской армии над Наполеоном)</t>
  </si>
  <si>
    <t>Политика России на Кавказе в начале XIX века</t>
  </si>
  <si>
    <t>Политика России на Кавказе в 1817 - 1864 гг.</t>
  </si>
  <si>
    <t>Экономическое развитие России в первой половине XIX в (Европейская часть)</t>
  </si>
  <si>
    <t>Крымская война 1853-1856 гг.</t>
  </si>
  <si>
    <t>Отмена крепостного права в России</t>
  </si>
  <si>
    <t>Экономическое развитие России во второй половине XIX века (Европейская часть)</t>
  </si>
  <si>
    <t>Общественное движение в России в XIX веке</t>
  </si>
  <si>
    <t xml:space="preserve">Русско-турецкая война 1877-1878 гг. </t>
  </si>
  <si>
    <t>Российская империя в конце ХIХ века</t>
  </si>
  <si>
    <t>Российская империя в конце XIX начале ХХ вв.</t>
  </si>
  <si>
    <t>Экономическое развитие России в начале XX в.</t>
  </si>
  <si>
    <t>Русско-Японская война 1904 – 1905 гг.</t>
  </si>
  <si>
    <t>Общественно-политическое движение в начале XX в. Первая российская революция</t>
  </si>
  <si>
    <t>Россия в Первой мировой войне(авг.1914-фев.1917 гг.)</t>
  </si>
  <si>
    <t>Российская революция 1917 г. Начало Гражданской войны (февраль 1917 - октябрь 1918 гг)</t>
  </si>
  <si>
    <t>Гражданская война в России (1918 - 1922 гг.)</t>
  </si>
  <si>
    <t>Социально-экономическое развитие СССР в 1920-х -1930-х гг.</t>
  </si>
  <si>
    <t>Союз Советских Социалистических Республик в 1922-1939 гг.</t>
  </si>
  <si>
    <t>Внешняя политика СССР в 1939-1941 гг.</t>
  </si>
  <si>
    <t>Великая Отечественная война (22 июня 1941- декабрь 1943 гг.)</t>
  </si>
  <si>
    <t>Послевоенное восстановление и развитие народного хозяйства СССР в 1946-1950 гг.</t>
  </si>
  <si>
    <t>Советский Союз в 1950-х - середине 80 гг.</t>
  </si>
  <si>
    <t>Советский Союз в 1985-1991 гг.  Распад СССР</t>
  </si>
  <si>
    <t xml:space="preserve">Российская Федерация в конце XX - начале XXI века </t>
  </si>
  <si>
    <t>История Древнего мира (5 класс)</t>
  </si>
  <si>
    <t>История России в XX –начале XXI вв(9 класс)</t>
  </si>
  <si>
    <t>Эволюция и расселение древнего человека</t>
  </si>
  <si>
    <t>Древний Египет и Междуречье в IV-II тыс. до н.э.</t>
  </si>
  <si>
    <t>Восточное Средиземноморье и Междуречье в XIV-VI вв. до н.э.</t>
  </si>
  <si>
    <t>Персидская держава VI-V вв. до н.э.</t>
  </si>
  <si>
    <t>Индия и Китай в древности</t>
  </si>
  <si>
    <t xml:space="preserve">Крито-Микенская Греция в ХIII- Х вв. до н.э. </t>
  </si>
  <si>
    <t>Финикийская и греческая колонизация в VIII-V вв. до н.э.</t>
  </si>
  <si>
    <t>Греко-персидские войны (500 г. до н.э. - 479 г. до н.э.)</t>
  </si>
  <si>
    <t>Древняя Греция в V – IV вв. до н.э.</t>
  </si>
  <si>
    <t>Создание и распад державы Александра Македонского</t>
  </si>
  <si>
    <t>Рост территории Римского государства в VI-III вв. до н.э.</t>
  </si>
  <si>
    <t>Пунические войны. III –II вв. до н.э.</t>
  </si>
  <si>
    <t>Римская республика в I в. до н.э.</t>
  </si>
  <si>
    <t>Рост Римского государства в III в. до н.э. – II в. н.э.</t>
  </si>
  <si>
    <t>Великое переселение народов. Гибель Западной Римской империи</t>
  </si>
  <si>
    <t>История Средних веков (6 класс)</t>
  </si>
  <si>
    <t>Варварские королевства и Восточная Римская империя в VI-VII вв.</t>
  </si>
  <si>
    <t>Франкское государство в V-IX вв. Империя Карла Великого и ее распад</t>
  </si>
  <si>
    <t>Европа в конце IX-начале XI вв. Завоевания норманнов и венгров</t>
  </si>
  <si>
    <t>Завоевания арабов. Арабский халифат и его распад (VIII-IX вв.)</t>
  </si>
  <si>
    <t>Византийская империя в IX- начале XI вв.</t>
  </si>
  <si>
    <t>Крестовые походы ХI – ХIII вв.</t>
  </si>
  <si>
    <t>Экономическое развитие Европы и Ближнего Востока в XI – XV вв.</t>
  </si>
  <si>
    <t>Объединение Франции в XII-XV вв.</t>
  </si>
  <si>
    <t>Столетняя война 1337-1453 гг.</t>
  </si>
  <si>
    <t>Священная Римская империя  в XII-XIV вв. Италия в ХIV- ХV вв.</t>
  </si>
  <si>
    <t>Балканы и Малая Азия в XIII-XV вв. Завоевания турок – османов</t>
  </si>
  <si>
    <t>Индия и Китай в VII-ХII вв.</t>
  </si>
  <si>
    <t>Монгольские завоевания в XIII в.</t>
  </si>
  <si>
    <t>Новая история конец XV -  конец XVIII в (7 класс)</t>
  </si>
  <si>
    <t>Великие географические открытия (конец XV - середина XVII вв.)</t>
  </si>
  <si>
    <t>Реформация и Контрреформация в Европе. (Европа в конце XV - середине  XVI в. Реформация / Европа во второй половине XVI в. Контрреформация)</t>
  </si>
  <si>
    <t>Национально-освободительное движение в Нидерландах в середине XVI - первой четверти XVII в.</t>
  </si>
  <si>
    <t>Англия в XVI - XVII вв. (Англия в XVI - первой половине XVII вв. / Революция и Гражданские войны в Англии XVII в.)</t>
  </si>
  <si>
    <t>Европа в период Тридцатилетней войны (1618-1648 гг.)</t>
  </si>
  <si>
    <t>Европа в 1648-1721 гг.</t>
  </si>
  <si>
    <t>Европа в середине и второй половине XVIII века</t>
  </si>
  <si>
    <t xml:space="preserve">Османская империя и страны Ближнего и Среднего Востока в XVI -XVII вв. </t>
  </si>
  <si>
    <t>Начало промышленного переворота в Англии в конце XVIII - начале XIX вв.</t>
  </si>
  <si>
    <t>Индия, Китай, Япония в XVI -XVIII вв.</t>
  </si>
  <si>
    <t>Война за независимость североамериканских колоний и образование США</t>
  </si>
  <si>
    <t>Новая история  XIX - начало -  XX века (8 класс)</t>
  </si>
  <si>
    <t>Великая Французская революция и Наполеоновские войны. 1789 - 1815 гг.</t>
  </si>
  <si>
    <t>Европа после Венского конгресса (1815-1847 гг.)</t>
  </si>
  <si>
    <t>Революции 1848-1849 годов в Европе</t>
  </si>
  <si>
    <t>Образование независимых государств в Латинской Америке в начале XIX в.</t>
  </si>
  <si>
    <t>Гражданская война в США (1861 - 1865 гг.)</t>
  </si>
  <si>
    <t>Мир в начале 70-х годов XIX в.</t>
  </si>
  <si>
    <t>Южная и Восточная Азия в середине и второй половине XIX вв.</t>
  </si>
  <si>
    <t>Объединение Германии.Объединение Италии</t>
  </si>
  <si>
    <t>Социально-экономическое развитие Европы в XIX в.</t>
  </si>
  <si>
    <t>Европа в конце XIX века</t>
  </si>
  <si>
    <t>США в последней трети XIX - в начале XX в.</t>
  </si>
  <si>
    <t>Новейшая  история XX - начало XXI века.   (9 класс)</t>
  </si>
  <si>
    <t>Мир в начале ХХ в.</t>
  </si>
  <si>
    <t>Первая мировая война 1914-1918 гг. Военные действия в Европе и на Кавказе</t>
  </si>
  <si>
    <t>Образование независимых государств. Территориальные изменения в Европе после Первой мировой войны в 1918 - 1923 гг.</t>
  </si>
  <si>
    <t>Европа в 1920-е - 1930-е годы. Гражданская война в Испании</t>
  </si>
  <si>
    <t>Индия и Китай в 20-е - 30-е годы XX века (Индия в 1919 - 1939 гг. / Революция и Гражданская война в Китае 1924 - 1927 гг.)</t>
  </si>
  <si>
    <t xml:space="preserve">Вторая мировая война в Европе (1939 - 1945 гг.) Военные действия в Европе </t>
  </si>
  <si>
    <t>Вторая мировая война. Военные действия в Северной Африке и на Дальнем Востоке</t>
  </si>
  <si>
    <t>Западная Европа после Второй мировой войны . Европа во второй половине  XX - начале XXI века</t>
  </si>
  <si>
    <t>Страны Африки во второй половине XX  - начале XXI века</t>
  </si>
  <si>
    <t>Ближний Восток и страны Южной Азии во второй половине XX - начале XXI века</t>
  </si>
  <si>
    <t>Мир во второй половине XX века- началеXXI века</t>
  </si>
  <si>
    <t>Восточная и Юго-Восточная Азия во второй половине XX - начале XXI века</t>
  </si>
  <si>
    <t xml:space="preserve">США и страны Центральной и Южной Америки во втор пол. XX - нач. XXI в   </t>
  </si>
  <si>
    <t>10008275</t>
  </si>
  <si>
    <t>10008279</t>
  </si>
  <si>
    <t>10008284</t>
  </si>
  <si>
    <t>10008276</t>
  </si>
  <si>
    <t>10008277</t>
  </si>
  <si>
    <t>10008283</t>
  </si>
  <si>
    <t>10008278</t>
  </si>
  <si>
    <t>10008281</t>
  </si>
  <si>
    <t>10008280</t>
  </si>
  <si>
    <t>10008282</t>
  </si>
  <si>
    <t>30002236</t>
  </si>
  <si>
    <t>30002431</t>
  </si>
  <si>
    <t>30002283</t>
  </si>
  <si>
    <t>30002282</t>
  </si>
  <si>
    <t>30002430</t>
  </si>
  <si>
    <t>30002432</t>
  </si>
  <si>
    <t>30002238</t>
  </si>
  <si>
    <t>30002434</t>
  </si>
  <si>
    <t>30002237</t>
  </si>
  <si>
    <t>30002433</t>
  </si>
  <si>
    <t>30002429</t>
  </si>
  <si>
    <t>30002239</t>
  </si>
  <si>
    <t>30002302</t>
  </si>
  <si>
    <t>30002303</t>
  </si>
  <si>
    <t>30002307</t>
  </si>
  <si>
    <t>30002309</t>
  </si>
  <si>
    <t>30002209</t>
  </si>
  <si>
    <t>30002468</t>
  </si>
  <si>
    <t>30002305</t>
  </si>
  <si>
    <t>30002304</t>
  </si>
  <si>
    <t>30002311</t>
  </si>
  <si>
    <t>30002310</t>
  </si>
  <si>
    <t>30002306</t>
  </si>
  <si>
    <t>30002312</t>
  </si>
  <si>
    <t>30002469</t>
  </si>
  <si>
    <t>30002482</t>
  </si>
  <si>
    <t>30002483</t>
  </si>
  <si>
    <t>30002479</t>
  </si>
  <si>
    <t>30002480</t>
  </si>
  <si>
    <t>30002474</t>
  </si>
  <si>
    <t>Завершение Великой Отечественнной войны (январь 1944 - май 1945 260гг). Разгром Японии</t>
  </si>
  <si>
    <t>30002477</t>
  </si>
  <si>
    <t>30002478</t>
  </si>
  <si>
    <t>30002470</t>
  </si>
  <si>
    <t>30002476</t>
  </si>
  <si>
    <t>30002473</t>
  </si>
  <si>
    <t>30002475</t>
  </si>
  <si>
    <t>30002472</t>
  </si>
  <si>
    <t>30002481</t>
  </si>
  <si>
    <t>30002484</t>
  </si>
  <si>
    <t>30002471</t>
  </si>
  <si>
    <t>30002244</t>
  </si>
  <si>
    <t>30002263</t>
  </si>
  <si>
    <t>30002246</t>
  </si>
  <si>
    <t>30002256</t>
  </si>
  <si>
    <t>30002245</t>
  </si>
  <si>
    <t>30002257</t>
  </si>
  <si>
    <t>30002248</t>
  </si>
  <si>
    <t>30002254</t>
  </si>
  <si>
    <t>30002247</t>
  </si>
  <si>
    <t>30002260</t>
  </si>
  <si>
    <t>30002261</t>
  </si>
  <si>
    <t>30002262</t>
  </si>
  <si>
    <t>30002259</t>
  </si>
  <si>
    <t>30002258</t>
  </si>
  <si>
    <t>30002255</t>
  </si>
  <si>
    <t>30002554</t>
  </si>
  <si>
    <t>30002564</t>
  </si>
  <si>
    <t>30002558</t>
  </si>
  <si>
    <t>30002556</t>
  </si>
  <si>
    <t>30002557</t>
  </si>
  <si>
    <t>30002208</t>
  </si>
  <si>
    <t>30002559</t>
  </si>
  <si>
    <t>30002565</t>
  </si>
  <si>
    <t>30002561</t>
  </si>
  <si>
    <t>30002563</t>
  </si>
  <si>
    <t>30002562</t>
  </si>
  <si>
    <t>30002555</t>
  </si>
  <si>
    <t>30002560</t>
  </si>
  <si>
    <t>30002442</t>
  </si>
  <si>
    <t>30002449</t>
  </si>
  <si>
    <t>30002458</t>
  </si>
  <si>
    <t>30002451</t>
  </si>
  <si>
    <t>30002450</t>
  </si>
  <si>
    <t>30002207</t>
  </si>
  <si>
    <t>30002456</t>
  </si>
  <si>
    <t>30002446</t>
  </si>
  <si>
    <t>30002454</t>
  </si>
  <si>
    <t>30002308</t>
  </si>
  <si>
    <t>30002445</t>
  </si>
  <si>
    <t>30002435</t>
  </si>
  <si>
    <t>30002439</t>
  </si>
  <si>
    <t>30002447</t>
  </si>
  <si>
    <t>30002436</t>
  </si>
  <si>
    <t>30002440</t>
  </si>
  <si>
    <t>30002438</t>
  </si>
  <si>
    <t>30002443</t>
  </si>
  <si>
    <t>30002437</t>
  </si>
  <si>
    <t>30002444</t>
  </si>
  <si>
    <t>30002448</t>
  </si>
  <si>
    <t>30002441</t>
  </si>
  <si>
    <t>30002452</t>
  </si>
  <si>
    <t>30002453</t>
  </si>
  <si>
    <t>30002455</t>
  </si>
  <si>
    <t>30002457</t>
  </si>
  <si>
    <t>30002459</t>
  </si>
  <si>
    <t>30002460</t>
  </si>
  <si>
    <t>30002461</t>
  </si>
  <si>
    <t>30002462</t>
  </si>
  <si>
    <t>30002463</t>
  </si>
  <si>
    <t>30002464</t>
  </si>
  <si>
    <t>30002465</t>
  </si>
  <si>
    <t>30002466</t>
  </si>
  <si>
    <t>30002467</t>
  </si>
  <si>
    <t>Глобус зоогеографический с подсветкой 250 мм</t>
  </si>
  <si>
    <t>30002917</t>
  </si>
  <si>
    <t>Портреты писателей для кабинета начальных классов (10 шт в деревянной раме)</t>
  </si>
  <si>
    <t>Литературное чтение 1 класс (16 табл.)</t>
  </si>
  <si>
    <t>Литературное чтение 2 класс (16 табл.)</t>
  </si>
  <si>
    <t>Литературное чтение 3 класс (16 табл.)</t>
  </si>
  <si>
    <t>Литературное чтение 4 класс (16 табл.)</t>
  </si>
  <si>
    <t>Скелет человека с мышцами</t>
  </si>
  <si>
    <t>30001511</t>
  </si>
  <si>
    <t>10004653</t>
  </si>
  <si>
    <t xml:space="preserve">Коллекция "Каучук и продукты его переработки" </t>
  </si>
  <si>
    <t>Коллекция "Каучук и продукты его переработки"</t>
  </si>
  <si>
    <t>30002286</t>
  </si>
  <si>
    <t>Муляж "Куропатка"</t>
  </si>
  <si>
    <t>Муляж "Чайка"</t>
  </si>
  <si>
    <t>Муляж "Хорек"</t>
  </si>
  <si>
    <t>30001825</t>
  </si>
  <si>
    <t xml:space="preserve">Набор демонстрационный "Лучевая оптика" </t>
  </si>
  <si>
    <t>10005094</t>
  </si>
  <si>
    <t>Набор демонстрационный "Лучевая оптика"</t>
  </si>
  <si>
    <t>10007445</t>
  </si>
  <si>
    <t>10007435</t>
  </si>
  <si>
    <t>30001785</t>
  </si>
  <si>
    <t>30002732</t>
  </si>
  <si>
    <t>Основы безопасности жизнедеятельности 1-4 классы." (10 табл.)</t>
  </si>
  <si>
    <t>Лабораторный набор для изготовления моделей по математике</t>
  </si>
  <si>
    <t>10005934</t>
  </si>
  <si>
    <t>10006296</t>
  </si>
  <si>
    <t>Игровое пособие "Каждому слову -свое место"</t>
  </si>
  <si>
    <t>10005400</t>
  </si>
  <si>
    <t>Модель двигателя внутреннего сгорания</t>
  </si>
  <si>
    <t>00001778</t>
  </si>
  <si>
    <t>00001838</t>
  </si>
  <si>
    <t>Модель кристаллической решетки алмаза</t>
  </si>
  <si>
    <t>Модель кристаллической решетки  льда</t>
  </si>
  <si>
    <t>10004317</t>
  </si>
  <si>
    <t>Модель кристаллической решетки каменной соли</t>
  </si>
  <si>
    <t>00001837</t>
  </si>
  <si>
    <t>Модель кристаллической решетки железа</t>
  </si>
  <si>
    <t>00001840</t>
  </si>
  <si>
    <t>Модель кристаллической решетки меди</t>
  </si>
  <si>
    <t>00001841</t>
  </si>
  <si>
    <t>Желоб дугообразный</t>
  </si>
  <si>
    <t>10002794</t>
  </si>
  <si>
    <t>00001615</t>
  </si>
  <si>
    <t xml:space="preserve">Лазерный стрелковый тренажер </t>
  </si>
  <si>
    <t>10007796</t>
  </si>
  <si>
    <t>10002840</t>
  </si>
  <si>
    <t>10008597</t>
  </si>
  <si>
    <t>Стойка для прыжков в высоту (без планки)</t>
  </si>
  <si>
    <t>Набор деревянных геометрических тел (7 шт.)</t>
  </si>
  <si>
    <t>Портреты иностранных писателей (10 шт)</t>
  </si>
  <si>
    <t xml:space="preserve">Цифровая лаборатория по математике (профильный уровень)  </t>
  </si>
  <si>
    <t>Набор ОГЭ по химии 2021: оборудование для учителя</t>
  </si>
  <si>
    <t>Набор ОГЭ по химии 2021: оборудование для ученика</t>
  </si>
  <si>
    <t>Набор ОГЭ по химии 2021: реактивы (на 15 учеников)</t>
  </si>
  <si>
    <t>Дистиллятор электрический</t>
  </si>
  <si>
    <t>Кабинет  АСТРОНОМИИ</t>
  </si>
  <si>
    <t>10007522</t>
  </si>
  <si>
    <t>Макет промышленного здания с узлами жизнеобеспечения</t>
  </si>
  <si>
    <t>Касса "Лента букв"</t>
  </si>
  <si>
    <t>10005375</t>
  </si>
  <si>
    <t>Слайд-комплект "Цитология и генетика"</t>
  </si>
  <si>
    <t>00001890</t>
  </si>
  <si>
    <t>Прозрачные пленки "Ядовитые растения"</t>
  </si>
  <si>
    <t>00001930</t>
  </si>
  <si>
    <t>Набор цифр от 0 до 10 (с магнитным креплением)</t>
  </si>
  <si>
    <t>Коллекция "Формы сохранности ископаемых растений и животных"</t>
  </si>
  <si>
    <t>с/к "Сказка в произведениях Виктора Васнецова" (20 слайдов)</t>
  </si>
  <si>
    <t>10002359</t>
  </si>
  <si>
    <t>с/к "Сказки Пушкина в иллюстрациях И.Билибина" (20 слайдов)</t>
  </si>
  <si>
    <t>10002360</t>
  </si>
  <si>
    <t xml:space="preserve">с/к "Развитие речи" (5класс) (20 слайдов) </t>
  </si>
  <si>
    <t>00001339</t>
  </si>
  <si>
    <t>Фартук защитный брезентовый</t>
  </si>
  <si>
    <t>Фильтр складчатый для пылесоса</t>
  </si>
  <si>
    <t>Карта заповедников России (70*100, винил)</t>
  </si>
  <si>
    <t>30001279</t>
  </si>
  <si>
    <t>Коллекция "Развитие зерна арахиса" в акриле</t>
  </si>
  <si>
    <t>Коллекция "Виды корневых систем" акрил</t>
  </si>
  <si>
    <t>30001047</t>
  </si>
  <si>
    <t>Коллекция "Развитие медоносной пчелы" в акриле</t>
  </si>
  <si>
    <t>30001224</t>
  </si>
  <si>
    <t>30001225</t>
  </si>
  <si>
    <t>Коллекция "Развитие папоротника" в акриле</t>
  </si>
  <si>
    <t>30001278</t>
  </si>
  <si>
    <t>Коллекция "Развитие саранчи" в акриле</t>
  </si>
  <si>
    <t>Коллекция "Развитие тутового шелкопряда" в акриле</t>
  </si>
  <si>
    <t>30001226</t>
  </si>
  <si>
    <t xml:space="preserve">Клинометр </t>
  </si>
  <si>
    <t>10008437</t>
  </si>
  <si>
    <t>Термометр почвенный</t>
  </si>
  <si>
    <t>10008670</t>
  </si>
  <si>
    <t>Комплект оборудования "ОГЭ-ЛАБОРАТОРИЯ 2021"  (7 лотков с ВУ) по физике   НОВИНКА!!</t>
  </si>
  <si>
    <t>Комплект оборудования "ОГЭ-ЛАБОРАТОРИЯ 2021"  (7 лотков с БПА) по физике   НОВИНКА!!</t>
  </si>
  <si>
    <r>
      <t>Комплект оборудования "ОГЭ-ЛАБОРАТОРИЯ 2021" (с БПА и с дополнительным оборудованием</t>
    </r>
    <r>
      <rPr>
        <sz val="10"/>
        <color indexed="17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) по физике   НОВИНКА!!</t>
    </r>
  </si>
  <si>
    <r>
      <t>Комплект оборудования "ОГЭ-ЛАБОРАТОРИЯ 2021" (с ВУ и с дополнительным оборудованием</t>
    </r>
    <r>
      <rPr>
        <b/>
        <sz val="10"/>
        <color indexed="17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) по физике   НОВИНКА!!</t>
    </r>
  </si>
  <si>
    <t>30003154</t>
  </si>
  <si>
    <t>Аптечка для кабинета биологии</t>
  </si>
  <si>
    <t>Доска настенная магнитно-маркерная с нотным станом и знаками музыкальной нотации</t>
  </si>
  <si>
    <t>30002920</t>
  </si>
  <si>
    <t>Шедевры классической музыки: Сто знаменитых композиторов</t>
  </si>
  <si>
    <t>Игровое пособие "Очень важная вода"</t>
  </si>
  <si>
    <t xml:space="preserve">набор </t>
  </si>
  <si>
    <t>Желоб прямой с шариком</t>
  </si>
  <si>
    <t>Кабинет РОБОТОТЕХНИКИ</t>
  </si>
  <si>
    <t>Кабинет Английского языка</t>
  </si>
  <si>
    <t>Ключ балонный крестообразный</t>
  </si>
  <si>
    <t>10003716</t>
  </si>
  <si>
    <t>Набор кольцевых ключей</t>
  </si>
  <si>
    <t>10004232</t>
  </si>
  <si>
    <t>Повязка (салфетка) медицинская большая</t>
  </si>
  <si>
    <t>Повязка (салфетка) медицинская малая</t>
  </si>
  <si>
    <t>Комплект угловых шестигранников</t>
  </si>
  <si>
    <t>10003718</t>
  </si>
  <si>
    <t>Набор линеек лекальных</t>
  </si>
  <si>
    <t>10004258</t>
  </si>
  <si>
    <t xml:space="preserve">Комплект для практикума по электродинамике </t>
  </si>
  <si>
    <t>Модель кристаллической решетки графита</t>
  </si>
  <si>
    <t>00001839</t>
  </si>
  <si>
    <t>Емкость 125 мл</t>
  </si>
  <si>
    <t>10003096</t>
  </si>
  <si>
    <t>Цифровая лаборатория для дошкольников и младших школьников  (рабочее место учителя)</t>
  </si>
  <si>
    <t>Модель учебная "Шар"</t>
  </si>
  <si>
    <t>30003262</t>
  </si>
  <si>
    <t>Набор № 24 ВС "Щелочные и щелочно-земельные металлы"</t>
  </si>
  <si>
    <t>10002530</t>
  </si>
  <si>
    <t>Склянка с нижним тубусом 1 л</t>
  </si>
  <si>
    <t>30001584</t>
  </si>
  <si>
    <t xml:space="preserve">Цифровая лаборатория для начальной школы (рабочее место учителя и 6 рабочих мест на 12 учеников)  </t>
  </si>
  <si>
    <r>
      <t>Комплект оборудования</t>
    </r>
    <r>
      <rPr>
        <sz val="10"/>
        <color indexed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"ОГЭ-ЛАБОРАТОРИЯ 2021"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по физике</t>
    </r>
    <r>
      <rPr>
        <sz val="10"/>
        <rFont val="Times New Roman"/>
        <family val="1"/>
        <charset val="204"/>
      </rPr>
      <t xml:space="preserve"> с дополнительным оборудованием </t>
    </r>
    <r>
      <rPr>
        <sz val="10"/>
        <color indexed="10"/>
        <rFont val="Times New Roman"/>
        <family val="1"/>
        <charset val="204"/>
      </rPr>
      <t xml:space="preserve"> </t>
    </r>
  </si>
  <si>
    <r>
      <t>Комплект оборудования</t>
    </r>
    <r>
      <rPr>
        <sz val="10"/>
        <color indexed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"ОГЭ-ЛАБОРАТОРИЯ 2021"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по физике</t>
    </r>
    <r>
      <rPr>
        <b/>
        <sz val="10"/>
        <rFont val="Times New Roman"/>
        <family val="1"/>
        <charset val="204"/>
      </rPr>
      <t xml:space="preserve">  </t>
    </r>
    <r>
      <rPr>
        <sz val="10"/>
        <color indexed="10"/>
        <rFont val="Times New Roman"/>
        <family val="1"/>
        <charset val="204"/>
      </rPr>
      <t xml:space="preserve"> </t>
    </r>
  </si>
  <si>
    <r>
      <t xml:space="preserve">Набор </t>
    </r>
    <r>
      <rPr>
        <b/>
        <sz val="10"/>
        <color indexed="10"/>
        <rFont val="Times New Roman Cyr"/>
        <charset val="204"/>
      </rPr>
      <t>ОГЭ по химии 2021</t>
    </r>
    <r>
      <rPr>
        <sz val="10"/>
        <color indexed="10"/>
        <rFont val="Times New Roman Cyr"/>
        <charset val="204"/>
      </rPr>
      <t>:</t>
    </r>
    <r>
      <rPr>
        <sz val="10"/>
        <rFont val="Times New Roman Cyr"/>
        <charset val="204"/>
      </rPr>
      <t xml:space="preserve"> оборудование для учителя и реактивы</t>
    </r>
  </si>
  <si>
    <r>
      <t xml:space="preserve">Набор </t>
    </r>
    <r>
      <rPr>
        <b/>
        <sz val="10"/>
        <color indexed="10"/>
        <rFont val="Times New Roman Cyr"/>
        <charset val="204"/>
      </rPr>
      <t>ОГЭ по химии 2021</t>
    </r>
    <r>
      <rPr>
        <sz val="10"/>
        <color indexed="10"/>
        <rFont val="Times New Roman Cyr"/>
        <charset val="204"/>
      </rPr>
      <t>:</t>
    </r>
    <r>
      <rPr>
        <sz val="10"/>
        <rFont val="Times New Roman Cyr"/>
        <charset val="204"/>
      </rPr>
      <t xml:space="preserve"> оборудование для ученика</t>
    </r>
  </si>
  <si>
    <t>Наименование оборудования</t>
  </si>
  <si>
    <t>Цена, руб</t>
  </si>
  <si>
    <t>Естественнонаучная направленность</t>
  </si>
  <si>
    <t>1.</t>
  </si>
  <si>
    <t>Общее оборудование (физика, химия, биология)</t>
  </si>
  <si>
    <t>1.1.</t>
  </si>
  <si>
    <t>Цифровая лаборатория ученическая (физика, химия, биология)</t>
  </si>
  <si>
    <t>1.2.</t>
  </si>
  <si>
    <t>Комплект посуды и оборудования для ученических опытов (физика, химия, биология).</t>
  </si>
  <si>
    <t>2.</t>
  </si>
  <si>
    <t>БИОЛОГИЯ</t>
  </si>
  <si>
    <t>2.1.</t>
  </si>
  <si>
    <t>Комплект влажных препаратов демонстрационный</t>
  </si>
  <si>
    <t>2.2.</t>
  </si>
  <si>
    <t>Комплект гербариев демонстрационный</t>
  </si>
  <si>
    <t>2.3.</t>
  </si>
  <si>
    <t>Комплект коллекций демонстрационный (по разным темам курса биологии)</t>
  </si>
  <si>
    <t>3.</t>
  </si>
  <si>
    <t>ХИМИЯ</t>
  </si>
  <si>
    <t>3.1.</t>
  </si>
  <si>
    <t>3.2.</t>
  </si>
  <si>
    <t>Комплект химических реактивов</t>
  </si>
  <si>
    <t>3.3.</t>
  </si>
  <si>
    <t xml:space="preserve">Комплект коллекций </t>
  </si>
  <si>
    <t>4.</t>
  </si>
  <si>
    <t>ФИЗИКА</t>
  </si>
  <si>
    <t>4.1.</t>
  </si>
  <si>
    <t>Оборудование для демонстрационных опытов</t>
  </si>
  <si>
    <t>4.2.</t>
  </si>
  <si>
    <t>Оборудование для лабораторных работ и ученических опытов (на базе комплектов для ОГЭ)</t>
  </si>
  <si>
    <t>Стандартный уровень</t>
  </si>
  <si>
    <t>БАЗОВАЯ (ОБЯЗАТЕЛЬНАЯ ЧАСТЬ)</t>
  </si>
  <si>
    <t>Цифровая лаборатория по биологии (ученическая)</t>
  </si>
  <si>
    <t>Цифровая лаборатория по химии (ученическая)</t>
  </si>
  <si>
    <t>Цифровая лаборатория по физике (ученическая)</t>
  </si>
  <si>
    <t>ДОПОЛНИТЕЛЬНОЕ ОБОРУДОВАНИЕ</t>
  </si>
  <si>
    <t xml:space="preserve">2. </t>
  </si>
  <si>
    <t xml:space="preserve">3. </t>
  </si>
  <si>
    <r>
      <t>Цифровая лаборатория по физиологии (профильный уровень)</t>
    </r>
    <r>
      <rPr>
        <b/>
        <sz val="10"/>
        <color rgb="FFFF0000"/>
        <rFont val="Times New Roman"/>
        <family val="1"/>
        <charset val="204"/>
      </rPr>
      <t xml:space="preserve"> </t>
    </r>
  </si>
  <si>
    <t>5.</t>
  </si>
  <si>
    <t xml:space="preserve">Цифровая лаборатория по экологии </t>
  </si>
  <si>
    <t>6.</t>
  </si>
  <si>
    <t>Микроскоп цифровой</t>
  </si>
  <si>
    <t>7.</t>
  </si>
  <si>
    <t>Набор ОГЭ по химии</t>
  </si>
  <si>
    <t>Профильный  уровень</t>
  </si>
  <si>
    <t>Комплект карточек "Электричество"(13 шт)</t>
  </si>
  <si>
    <t>DVD "Виртуальный планетарий Redshift 7"</t>
  </si>
  <si>
    <t>Цифровые датчики</t>
  </si>
  <si>
    <t>Набор демонстрационный "Постоянный ток" (расширенный с датчиками)</t>
  </si>
  <si>
    <t>10002890</t>
  </si>
  <si>
    <t>Набор моделей для лабораторных работ по стереометрии</t>
  </si>
  <si>
    <t>10008224</t>
  </si>
  <si>
    <t>Фишки для разметки поля</t>
  </si>
  <si>
    <t>Оборудование по физике</t>
  </si>
  <si>
    <t xml:space="preserve">Модель части позвоночника человека </t>
  </si>
  <si>
    <t>10006923</t>
  </si>
  <si>
    <t xml:space="preserve">Модель-аппликация "Развитие птицы и млекопитающего (человека)" </t>
  </si>
  <si>
    <t>10007892</t>
  </si>
  <si>
    <t>Модель-аппликация "Размножение многоклеточной водоросли"</t>
  </si>
  <si>
    <t>10004771</t>
  </si>
  <si>
    <t>Модель-аппликация "Размножение шляпочного гриба"</t>
  </si>
  <si>
    <t>10004773</t>
  </si>
</sst>
</file>

<file path=xl/styles.xml><?xml version="1.0" encoding="utf-8"?>
<styleSheet xmlns="http://schemas.openxmlformats.org/spreadsheetml/2006/main">
  <numFmts count="5">
    <numFmt numFmtId="164" formatCode="#,##0.00_р_."/>
    <numFmt numFmtId="165" formatCode="_(* #,##0.00_);_(* \(#,##0.00\);_(* \-??_);_(@_)"/>
    <numFmt numFmtId="166" formatCode="_-* #,##0_р_._-;\-* #,##0_р_._-;_-* \-??_р_._-;_-@_-"/>
    <numFmt numFmtId="167" formatCode="_-* #,##0.00_р_._-;\-* #,##0.00_р_._-;_-* \-??_р_._-;_-@_-"/>
    <numFmt numFmtId="168" formatCode="#,##0.00\ _₽"/>
  </numFmts>
  <fonts count="98"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 Cyr"/>
      <family val="1"/>
      <charset val="1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10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1"/>
    </font>
    <font>
      <vertAlign val="superscript"/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color indexed="10"/>
      <name val="Arial Black"/>
      <family val="2"/>
      <charset val="204"/>
    </font>
    <font>
      <sz val="10"/>
      <color indexed="10"/>
      <name val="Arial Black"/>
      <family val="2"/>
      <charset val="204"/>
    </font>
    <font>
      <sz val="10"/>
      <color indexed="10"/>
      <name val="Times New Roman Cyr"/>
      <family val="1"/>
      <charset val="204"/>
    </font>
    <font>
      <b/>
      <sz val="10.5"/>
      <color indexed="17"/>
      <name val="Times New Roman Cyr"/>
      <family val="1"/>
      <charset val="204"/>
    </font>
    <font>
      <b/>
      <i/>
      <sz val="10"/>
      <color indexed="6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family val="1"/>
      <charset val="1"/>
    </font>
    <font>
      <sz val="10"/>
      <color indexed="8"/>
      <name val="Times New Roman Cyr"/>
      <family val="1"/>
      <charset val="1"/>
    </font>
    <font>
      <b/>
      <sz val="10"/>
      <color indexed="60"/>
      <name val="Times New Roman Cyr"/>
      <family val="1"/>
      <charset val="204"/>
    </font>
    <font>
      <b/>
      <sz val="14"/>
      <color indexed="10"/>
      <name val="Times New Roman Cyr"/>
      <family val="1"/>
      <charset val="204"/>
    </font>
    <font>
      <b/>
      <sz val="11"/>
      <color indexed="10"/>
      <name val="Times New Roman Cyr"/>
      <family val="1"/>
      <charset val="204"/>
    </font>
    <font>
      <b/>
      <sz val="11"/>
      <color indexed="17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sz val="10"/>
      <color indexed="53"/>
      <name val="Times New Roman Cyr"/>
      <family val="1"/>
      <charset val="204"/>
    </font>
    <font>
      <sz val="9"/>
      <name val="Times New Roman"/>
      <family val="1"/>
      <charset val="204"/>
    </font>
    <font>
      <sz val="9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1"/>
    </font>
    <font>
      <b/>
      <sz val="10"/>
      <color indexed="8"/>
      <name val="Times New Roman Cyr"/>
      <family val="1"/>
      <charset val="204"/>
    </font>
    <font>
      <i/>
      <sz val="10"/>
      <name val="Times New Roman Cyr"/>
      <family val="1"/>
      <charset val="1"/>
    </font>
    <font>
      <sz val="9"/>
      <name val="Arial Cyr"/>
      <family val="2"/>
      <charset val="204"/>
    </font>
    <font>
      <sz val="8"/>
      <name val="Times New Roman"/>
      <family val="1"/>
      <charset val="204"/>
    </font>
    <font>
      <sz val="10"/>
      <color indexed="10"/>
      <name val="Times New Roman Cyr"/>
      <family val="1"/>
      <charset val="1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 Cyr"/>
      <charset val="204"/>
    </font>
    <font>
      <b/>
      <sz val="10"/>
      <color indexed="10"/>
      <name val="Times New Roman Cyr"/>
      <charset val="204"/>
    </font>
    <font>
      <sz val="10"/>
      <name val="Times New Roman Cyr"/>
      <charset val="204"/>
    </font>
    <font>
      <i/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sz val="9"/>
      <name val="Arial Cyr"/>
      <family val="2"/>
      <charset val="204"/>
    </font>
    <font>
      <b/>
      <sz val="11"/>
      <name val="Times New Roman"/>
      <family val="1"/>
      <charset val="204"/>
    </font>
    <font>
      <i/>
      <sz val="10"/>
      <color indexed="60"/>
      <name val="Times New Roman"/>
      <family val="1"/>
      <charset val="204"/>
    </font>
    <font>
      <b/>
      <i/>
      <sz val="10"/>
      <color indexed="60"/>
      <name val="Times New Roman"/>
      <family val="1"/>
      <charset val="204"/>
    </font>
    <font>
      <b/>
      <sz val="10"/>
      <color indexed="60"/>
      <name val="Times New Roman Cyr"/>
      <charset val="204"/>
    </font>
    <font>
      <b/>
      <sz val="10"/>
      <color indexed="17"/>
      <name val="Times New Roman"/>
      <family val="1"/>
      <charset val="204"/>
    </font>
    <font>
      <b/>
      <sz val="10.5"/>
      <color indexed="17"/>
      <name val="Times New Roman"/>
      <family val="1"/>
      <charset val="204"/>
    </font>
    <font>
      <i/>
      <sz val="10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Times New Roman Cyr"/>
      <family val="1"/>
      <charset val="1"/>
    </font>
    <font>
      <sz val="12"/>
      <color theme="1"/>
      <name val="Times"/>
      <family val="1"/>
    </font>
    <font>
      <sz val="10"/>
      <color rgb="FF2D2D2D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0"/>
      <color theme="1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b/>
      <i/>
      <sz val="10"/>
      <color rgb="FF2D2D2D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"/>
      <family val="1"/>
    </font>
    <font>
      <sz val="10"/>
      <color theme="1"/>
      <name val="Times New Roman"/>
      <family val="1"/>
      <charset val="1"/>
    </font>
    <font>
      <b/>
      <i/>
      <sz val="10"/>
      <name val="Times New Roman Cyr"/>
      <charset val="204"/>
    </font>
    <font>
      <b/>
      <sz val="10"/>
      <name val="Arial Cyr"/>
      <family val="2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sz val="10"/>
      <color rgb="FFFF0000"/>
      <name val="Times New Roman Cyr"/>
      <family val="1"/>
      <charset val="1"/>
    </font>
    <font>
      <sz val="10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sz val="11"/>
      <color rgb="FFFF0000"/>
      <name val="Times"/>
      <family val="1"/>
    </font>
    <font>
      <sz val="10"/>
      <color rgb="FFFF0000"/>
      <name val="Times New Roman"/>
      <family val="1"/>
      <charset val="1"/>
    </font>
    <font>
      <sz val="9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50" fillId="0" borderId="0"/>
    <xf numFmtId="0" fontId="69" fillId="0" borderId="0" applyNumberFormat="0" applyFill="0" applyBorder="0" applyAlignment="0" applyProtection="0"/>
    <xf numFmtId="0" fontId="1" fillId="0" borderId="0"/>
    <xf numFmtId="0" fontId="2" fillId="0" borderId="0"/>
    <xf numFmtId="0" fontId="50" fillId="0" borderId="0"/>
    <xf numFmtId="0" fontId="50" fillId="0" borderId="0"/>
    <xf numFmtId="0" fontId="3" fillId="0" borderId="0"/>
    <xf numFmtId="0" fontId="70" fillId="0" borderId="0"/>
    <xf numFmtId="0" fontId="68" fillId="0" borderId="0"/>
    <xf numFmtId="0" fontId="1" fillId="0" borderId="0"/>
    <xf numFmtId="0" fontId="3" fillId="0" borderId="0"/>
    <xf numFmtId="167" fontId="50" fillId="0" borderId="0" applyFill="0" applyBorder="0" applyAlignment="0" applyProtection="0"/>
    <xf numFmtId="164" fontId="1" fillId="0" borderId="0" applyFill="0" applyBorder="0" applyAlignment="0" applyProtection="0"/>
    <xf numFmtId="164" fontId="2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1" fillId="0" borderId="0" applyFill="0" applyBorder="0" applyAlignment="0" applyProtection="0"/>
  </cellStyleXfs>
  <cellXfs count="1106">
    <xf numFmtId="0" fontId="0" fillId="0" borderId="0" xfId="0"/>
    <xf numFmtId="0" fontId="3" fillId="0" borderId="0" xfId="11" applyFont="1" applyAlignment="1">
      <alignment vertical="top"/>
    </xf>
    <xf numFmtId="0" fontId="3" fillId="0" borderId="0" xfId="3" applyFont="1" applyAlignment="1">
      <alignment vertical="top"/>
    </xf>
    <xf numFmtId="0" fontId="2" fillId="0" borderId="0" xfId="3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6" fillId="0" borderId="2" xfId="11" applyFont="1" applyFill="1" applyBorder="1" applyAlignment="1">
      <alignment horizontal="center" vertical="top"/>
    </xf>
    <xf numFmtId="0" fontId="6" fillId="0" borderId="2" xfId="11" applyFont="1" applyFill="1" applyBorder="1" applyAlignment="1">
      <alignment horizontal="center" vertical="top" wrapText="1"/>
    </xf>
    <xf numFmtId="0" fontId="7" fillId="0" borderId="2" xfId="11" applyFont="1" applyFill="1" applyBorder="1" applyAlignment="1">
      <alignment horizontal="center" vertical="top" wrapText="1"/>
    </xf>
    <xf numFmtId="164" fontId="6" fillId="0" borderId="2" xfId="11" applyNumberFormat="1" applyFont="1" applyFill="1" applyBorder="1" applyAlignment="1">
      <alignment horizontal="right" vertical="top"/>
    </xf>
    <xf numFmtId="0" fontId="3" fillId="0" borderId="0" xfId="11" applyFont="1" applyFill="1" applyAlignment="1">
      <alignment vertical="top"/>
    </xf>
    <xf numFmtId="164" fontId="6" fillId="0" borderId="3" xfId="11" applyNumberFormat="1" applyFont="1" applyFill="1" applyBorder="1" applyAlignment="1">
      <alignment vertical="top"/>
    </xf>
    <xf numFmtId="164" fontId="4" fillId="0" borderId="2" xfId="0" applyNumberFormat="1" applyFont="1" applyFill="1" applyBorder="1" applyAlignment="1">
      <alignment horizontal="right" vertical="top"/>
    </xf>
    <xf numFmtId="0" fontId="10" fillId="0" borderId="0" xfId="0" applyFont="1" applyAlignment="1">
      <alignment vertical="top"/>
    </xf>
    <xf numFmtId="164" fontId="6" fillId="0" borderId="2" xfId="11" applyNumberFormat="1" applyFont="1" applyFill="1" applyBorder="1" applyAlignment="1">
      <alignment vertical="top"/>
    </xf>
    <xf numFmtId="164" fontId="6" fillId="0" borderId="4" xfId="11" applyNumberFormat="1" applyFont="1" applyFill="1" applyBorder="1" applyAlignment="1">
      <alignment horizontal="right" vertical="top"/>
    </xf>
    <xf numFmtId="0" fontId="6" fillId="0" borderId="0" xfId="11" applyFont="1" applyFill="1" applyAlignment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164" fontId="4" fillId="0" borderId="2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164" fontId="4" fillId="0" borderId="4" xfId="0" applyNumberFormat="1" applyFont="1" applyFill="1" applyBorder="1" applyAlignment="1">
      <alignment vertical="top"/>
    </xf>
    <xf numFmtId="0" fontId="3" fillId="0" borderId="0" xfId="11" applyFont="1"/>
    <xf numFmtId="0" fontId="3" fillId="0" borderId="0" xfId="3" applyFont="1"/>
    <xf numFmtId="0" fontId="4" fillId="0" borderId="0" xfId="3" applyFont="1" applyAlignment="1">
      <alignment horizontal="right"/>
    </xf>
    <xf numFmtId="0" fontId="2" fillId="0" borderId="0" xfId="3" applyFont="1"/>
    <xf numFmtId="0" fontId="2" fillId="0" borderId="0" xfId="0" applyFont="1"/>
    <xf numFmtId="0" fontId="14" fillId="0" borderId="2" xfId="11" applyFont="1" applyFill="1" applyBorder="1" applyAlignment="1">
      <alignment horizontal="center" vertical="top"/>
    </xf>
    <xf numFmtId="0" fontId="3" fillId="0" borderId="0" xfId="11" applyFont="1" applyAlignment="1">
      <alignment vertical="center"/>
    </xf>
    <xf numFmtId="0" fontId="3" fillId="0" borderId="0" xfId="11" applyFont="1" applyFill="1"/>
    <xf numFmtId="0" fontId="6" fillId="0" borderId="0" xfId="11" applyFont="1" applyAlignment="1">
      <alignment vertical="top"/>
    </xf>
    <xf numFmtId="164" fontId="6" fillId="0" borderId="0" xfId="11" applyNumberFormat="1" applyFont="1" applyAlignment="1">
      <alignment vertical="top"/>
    </xf>
    <xf numFmtId="0" fontId="10" fillId="0" borderId="0" xfId="5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5" applyFont="1" applyAlignment="1">
      <alignment vertical="top"/>
    </xf>
    <xf numFmtId="0" fontId="6" fillId="0" borderId="0" xfId="0" applyFont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0" fontId="10" fillId="0" borderId="6" xfId="0" applyFont="1" applyBorder="1" applyAlignment="1">
      <alignment vertical="top" wrapText="1"/>
    </xf>
    <xf numFmtId="0" fontId="6" fillId="0" borderId="4" xfId="11" applyFont="1" applyFill="1" applyBorder="1" applyAlignment="1">
      <alignment horizontal="center" vertical="top"/>
    </xf>
    <xf numFmtId="0" fontId="6" fillId="2" borderId="2" xfId="11" applyFont="1" applyFill="1" applyBorder="1" applyAlignment="1">
      <alignment horizontal="center" vertical="top"/>
    </xf>
    <xf numFmtId="164" fontId="6" fillId="0" borderId="4" xfId="11" applyNumberFormat="1" applyFont="1" applyFill="1" applyBorder="1" applyAlignment="1">
      <alignment vertical="top"/>
    </xf>
    <xf numFmtId="0" fontId="21" fillId="0" borderId="0" xfId="11" applyFont="1" applyFill="1" applyAlignment="1">
      <alignment vertical="top"/>
    </xf>
    <xf numFmtId="0" fontId="6" fillId="0" borderId="7" xfId="11" applyFont="1" applyFill="1" applyBorder="1" applyAlignment="1">
      <alignment horizontal="center" vertical="top"/>
    </xf>
    <xf numFmtId="0" fontId="3" fillId="0" borderId="0" xfId="11" applyFont="1" applyFill="1" applyAlignment="1">
      <alignment vertical="center"/>
    </xf>
    <xf numFmtId="0" fontId="7" fillId="0" borderId="2" xfId="11" applyFont="1" applyFill="1" applyBorder="1" applyAlignment="1">
      <alignment vertical="top"/>
    </xf>
    <xf numFmtId="164" fontId="7" fillId="0" borderId="2" xfId="11" applyNumberFormat="1" applyFont="1" applyFill="1" applyBorder="1" applyAlignment="1">
      <alignment vertical="top"/>
    </xf>
    <xf numFmtId="0" fontId="14" fillId="0" borderId="0" xfId="11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64" fontId="6" fillId="0" borderId="0" xfId="11" applyNumberFormat="1" applyFont="1" applyFill="1" applyBorder="1" applyAlignment="1">
      <alignment vertical="top"/>
    </xf>
    <xf numFmtId="0" fontId="4" fillId="0" borderId="0" xfId="3" applyFont="1" applyAlignment="1">
      <alignment vertical="top" wrapText="1"/>
    </xf>
    <xf numFmtId="0" fontId="4" fillId="0" borderId="0" xfId="3" applyFont="1"/>
    <xf numFmtId="0" fontId="4" fillId="0" borderId="0" xfId="3" applyFont="1" applyAlignment="1">
      <alignment vertical="top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2" xfId="0" applyNumberFormat="1" applyFont="1" applyFill="1" applyBorder="1" applyAlignment="1" applyProtection="1">
      <alignment horizontal="center" vertical="top"/>
    </xf>
    <xf numFmtId="164" fontId="4" fillId="0" borderId="0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" xfId="11" applyFont="1" applyFill="1" applyBorder="1" applyAlignment="1">
      <alignment horizontal="center" vertical="top"/>
    </xf>
    <xf numFmtId="0" fontId="4" fillId="0" borderId="2" xfId="11" applyFont="1" applyBorder="1" applyAlignment="1">
      <alignment horizontal="center" vertical="top"/>
    </xf>
    <xf numFmtId="0" fontId="6" fillId="0" borderId="0" xfId="0" applyFont="1" applyAlignment="1"/>
    <xf numFmtId="0" fontId="23" fillId="0" borderId="2" xfId="0" applyFont="1" applyFill="1" applyBorder="1" applyAlignment="1">
      <alignment horizontal="center" vertical="top" wrapText="1"/>
    </xf>
    <xf numFmtId="164" fontId="23" fillId="0" borderId="2" xfId="0" applyNumberFormat="1" applyFont="1" applyFill="1" applyBorder="1" applyAlignment="1">
      <alignment horizontal="right" vertical="top" wrapText="1"/>
    </xf>
    <xf numFmtId="0" fontId="4" fillId="0" borderId="0" xfId="0" applyFont="1" applyFill="1"/>
    <xf numFmtId="164" fontId="6" fillId="0" borderId="2" xfId="0" applyNumberFormat="1" applyFont="1" applyBorder="1" applyAlignment="1">
      <alignment horizontal="right" vertical="top"/>
    </xf>
    <xf numFmtId="0" fontId="4" fillId="0" borderId="2" xfId="0" applyFont="1" applyFill="1" applyBorder="1" applyAlignment="1">
      <alignment horizontal="center" vertical="top"/>
    </xf>
    <xf numFmtId="4" fontId="4" fillId="0" borderId="0" xfId="0" applyNumberFormat="1" applyFont="1" applyAlignment="1">
      <alignment vertical="top" wrapText="1"/>
    </xf>
    <xf numFmtId="164" fontId="4" fillId="2" borderId="2" xfId="0" applyNumberFormat="1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center" vertical="top"/>
    </xf>
    <xf numFmtId="164" fontId="6" fillId="0" borderId="0" xfId="11" applyNumberFormat="1" applyFont="1" applyFill="1" applyBorder="1" applyAlignment="1">
      <alignment vertical="center" wrapText="1"/>
    </xf>
    <xf numFmtId="0" fontId="23" fillId="0" borderId="2" xfId="0" applyFont="1" applyBorder="1" applyAlignment="1">
      <alignment horizontal="center" vertical="top"/>
    </xf>
    <xf numFmtId="0" fontId="4" fillId="0" borderId="2" xfId="4" applyNumberFormat="1" applyFont="1" applyFill="1" applyBorder="1" applyAlignment="1" applyProtection="1">
      <alignment horizontal="center" vertical="top"/>
    </xf>
    <xf numFmtId="4" fontId="4" fillId="0" borderId="2" xfId="4" applyNumberFormat="1" applyFont="1" applyFill="1" applyBorder="1" applyAlignment="1" applyProtection="1">
      <alignment vertical="top"/>
    </xf>
    <xf numFmtId="0" fontId="2" fillId="0" borderId="0" xfId="4"/>
    <xf numFmtId="0" fontId="50" fillId="0" borderId="0" xfId="6"/>
    <xf numFmtId="164" fontId="22" fillId="0" borderId="2" xfId="0" applyNumberFormat="1" applyFont="1" applyFill="1" applyBorder="1" applyAlignment="1">
      <alignment horizontal="right" vertical="top"/>
    </xf>
    <xf numFmtId="0" fontId="4" fillId="0" borderId="0" xfId="11" applyFont="1" applyFill="1" applyAlignment="1">
      <alignment vertical="center"/>
    </xf>
    <xf numFmtId="164" fontId="4" fillId="0" borderId="0" xfId="11" applyNumberFormat="1" applyFont="1" applyFill="1" applyAlignment="1">
      <alignment vertical="center"/>
    </xf>
    <xf numFmtId="0" fontId="4" fillId="0" borderId="0" xfId="0" applyFont="1" applyFill="1" applyAlignment="1">
      <alignment vertical="top" wrapText="1"/>
    </xf>
    <xf numFmtId="0" fontId="4" fillId="0" borderId="0" xfId="10" applyFont="1" applyAlignment="1">
      <alignment vertical="top" wrapText="1"/>
    </xf>
    <xf numFmtId="0" fontId="4" fillId="0" borderId="0" xfId="10" applyFont="1" applyAlignment="1">
      <alignment wrapText="1"/>
    </xf>
    <xf numFmtId="0" fontId="4" fillId="0" borderId="0" xfId="10" applyFont="1"/>
    <xf numFmtId="0" fontId="4" fillId="0" borderId="5" xfId="10" applyFont="1" applyFill="1" applyBorder="1" applyAlignment="1">
      <alignment vertical="top" wrapText="1"/>
    </xf>
    <xf numFmtId="166" fontId="4" fillId="0" borderId="2" xfId="20" applyNumberFormat="1" applyFont="1" applyFill="1" applyBorder="1" applyAlignment="1" applyProtection="1">
      <alignment vertical="top" wrapText="1"/>
    </xf>
    <xf numFmtId="0" fontId="4" fillId="0" borderId="5" xfId="0" applyNumberFormat="1" applyFont="1" applyFill="1" applyBorder="1" applyAlignment="1" applyProtection="1">
      <alignment horizontal="center" vertical="top"/>
    </xf>
    <xf numFmtId="164" fontId="4" fillId="0" borderId="2" xfId="20" applyNumberFormat="1" applyFont="1" applyFill="1" applyBorder="1" applyAlignment="1" applyProtection="1">
      <alignment horizontal="right" vertical="top" wrapText="1"/>
    </xf>
    <xf numFmtId="164" fontId="4" fillId="0" borderId="0" xfId="20" applyNumberFormat="1" applyFont="1" applyFill="1" applyBorder="1" applyAlignment="1" applyProtection="1">
      <alignment vertical="center" wrapText="1"/>
    </xf>
    <xf numFmtId="1" fontId="6" fillId="0" borderId="5" xfId="0" applyNumberFormat="1" applyFont="1" applyBorder="1" applyAlignment="1">
      <alignment horizontal="center" vertical="top"/>
    </xf>
    <xf numFmtId="164" fontId="4" fillId="0" borderId="3" xfId="20" applyNumberFormat="1" applyFont="1" applyFill="1" applyBorder="1" applyAlignment="1" applyProtection="1">
      <alignment horizontal="right" vertical="top" wrapText="1"/>
    </xf>
    <xf numFmtId="0" fontId="4" fillId="0" borderId="5" xfId="0" applyFont="1" applyBorder="1" applyAlignment="1">
      <alignment horizontal="center" vertical="top"/>
    </xf>
    <xf numFmtId="0" fontId="4" fillId="0" borderId="2" xfId="10" applyFont="1" applyFill="1" applyBorder="1" applyAlignment="1">
      <alignment vertical="top" wrapText="1"/>
    </xf>
    <xf numFmtId="0" fontId="4" fillId="0" borderId="2" xfId="10" applyFont="1" applyFill="1" applyBorder="1" applyAlignment="1">
      <alignment horizontal="center" vertical="top" wrapText="1"/>
    </xf>
    <xf numFmtId="0" fontId="4" fillId="0" borderId="9" xfId="10" applyFont="1" applyFill="1" applyBorder="1" applyAlignment="1">
      <alignment horizontal="center" vertical="top" wrapText="1"/>
    </xf>
    <xf numFmtId="164" fontId="4" fillId="0" borderId="11" xfId="20" applyNumberFormat="1" applyFont="1" applyFill="1" applyBorder="1" applyAlignment="1" applyProtection="1">
      <alignment horizontal="right" vertical="top" wrapText="1"/>
    </xf>
    <xf numFmtId="0" fontId="25" fillId="0" borderId="2" xfId="10" applyFont="1" applyFill="1" applyBorder="1" applyAlignment="1">
      <alignment horizontal="center" vertical="top" wrapText="1"/>
    </xf>
    <xf numFmtId="164" fontId="4" fillId="0" borderId="12" xfId="20" applyNumberFormat="1" applyFont="1" applyFill="1" applyBorder="1" applyAlignment="1" applyProtection="1">
      <alignment horizontal="right" vertical="top" wrapText="1"/>
    </xf>
    <xf numFmtId="0" fontId="25" fillId="0" borderId="4" xfId="10" applyFont="1" applyFill="1" applyBorder="1" applyAlignment="1">
      <alignment horizontal="center" vertical="top" wrapText="1"/>
    </xf>
    <xf numFmtId="164" fontId="4" fillId="0" borderId="14" xfId="20" applyNumberFormat="1" applyFont="1" applyFill="1" applyBorder="1" applyAlignment="1" applyProtection="1">
      <alignment horizontal="right" vertical="top" wrapText="1"/>
    </xf>
    <xf numFmtId="0" fontId="4" fillId="0" borderId="2" xfId="10" applyFont="1" applyBorder="1" applyAlignment="1">
      <alignment horizontal="center" vertical="top" wrapText="1"/>
    </xf>
    <xf numFmtId="0" fontId="4" fillId="0" borderId="2" xfId="20" applyNumberFormat="1" applyFont="1" applyFill="1" applyBorder="1" applyAlignment="1" applyProtection="1">
      <alignment horizontal="center" vertical="top" wrapText="1"/>
    </xf>
    <xf numFmtId="0" fontId="10" fillId="0" borderId="0" xfId="0" applyFont="1"/>
    <xf numFmtId="0" fontId="4" fillId="0" borderId="2" xfId="0" applyFont="1" applyFill="1" applyBorder="1" applyAlignment="1">
      <alignment horizontal="center" vertical="top" wrapText="1"/>
    </xf>
    <xf numFmtId="0" fontId="4" fillId="0" borderId="4" xfId="10" applyFont="1" applyFill="1" applyBorder="1" applyAlignment="1">
      <alignment horizontal="center" vertical="top" wrapText="1"/>
    </xf>
    <xf numFmtId="164" fontId="4" fillId="0" borderId="4" xfId="20" applyNumberFormat="1" applyFont="1" applyFill="1" applyBorder="1" applyAlignment="1" applyProtection="1">
      <alignment horizontal="right" vertical="top" wrapText="1"/>
    </xf>
    <xf numFmtId="0" fontId="4" fillId="0" borderId="15" xfId="10" applyFont="1" applyBorder="1"/>
    <xf numFmtId="0" fontId="25" fillId="0" borderId="9" xfId="10" applyFont="1" applyFill="1" applyBorder="1" applyAlignment="1">
      <alignment horizontal="center" vertical="top" wrapText="1"/>
    </xf>
    <xf numFmtId="164" fontId="4" fillId="0" borderId="16" xfId="20" applyNumberFormat="1" applyFont="1" applyFill="1" applyBorder="1" applyAlignment="1" applyProtection="1">
      <alignment horizontal="right" vertical="top" wrapText="1"/>
    </xf>
    <xf numFmtId="0" fontId="25" fillId="0" borderId="17" xfId="1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4" fillId="0" borderId="2" xfId="10" applyFont="1" applyBorder="1" applyAlignment="1">
      <alignment vertical="top" wrapText="1"/>
    </xf>
    <xf numFmtId="164" fontId="23" fillId="0" borderId="2" xfId="10" applyNumberFormat="1" applyFont="1" applyBorder="1" applyAlignment="1">
      <alignment horizontal="right" vertical="top" wrapText="1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4" fillId="0" borderId="5" xfId="1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2" xfId="3" applyFont="1" applyBorder="1" applyAlignment="1">
      <alignment horizontal="center" vertical="top"/>
    </xf>
    <xf numFmtId="164" fontId="23" fillId="0" borderId="2" xfId="0" applyNumberFormat="1" applyFont="1" applyBorder="1" applyAlignment="1">
      <alignment vertical="top"/>
    </xf>
    <xf numFmtId="0" fontId="4" fillId="0" borderId="0" xfId="3" applyNumberFormat="1" applyFont="1" applyFill="1" applyBorder="1" applyAlignment="1" applyProtection="1">
      <alignment vertical="top" wrapText="1"/>
    </xf>
    <xf numFmtId="0" fontId="4" fillId="0" borderId="0" xfId="3" applyNumberFormat="1" applyFont="1" applyFill="1" applyBorder="1" applyAlignment="1" applyProtection="1">
      <alignment vertical="top"/>
    </xf>
    <xf numFmtId="164" fontId="4" fillId="0" borderId="0" xfId="6" applyNumberFormat="1" applyFont="1" applyAlignment="1">
      <alignment horizontal="right"/>
    </xf>
    <xf numFmtId="0" fontId="4" fillId="0" borderId="0" xfId="0" applyNumberFormat="1" applyFont="1" applyFill="1" applyBorder="1" applyAlignment="1" applyProtection="1">
      <alignment vertical="center" wrapText="1"/>
    </xf>
    <xf numFmtId="0" fontId="14" fillId="0" borderId="2" xfId="0" applyNumberFormat="1" applyFont="1" applyFill="1" applyBorder="1" applyAlignment="1" applyProtection="1">
      <alignment horizontal="center" vertical="top"/>
    </xf>
    <xf numFmtId="0" fontId="31" fillId="0" borderId="2" xfId="11" applyFont="1" applyFill="1" applyBorder="1" applyAlignment="1">
      <alignment horizontal="center" vertical="top"/>
    </xf>
    <xf numFmtId="4" fontId="4" fillId="0" borderId="2" xfId="0" applyNumberFormat="1" applyFont="1" applyBorder="1" applyAlignment="1">
      <alignment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32" fillId="0" borderId="3" xfId="11" applyFont="1" applyFill="1" applyBorder="1" applyAlignment="1">
      <alignment horizontal="center" vertical="top"/>
    </xf>
    <xf numFmtId="0" fontId="32" fillId="0" borderId="2" xfId="1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 wrapText="1"/>
    </xf>
    <xf numFmtId="0" fontId="4" fillId="0" borderId="0" xfId="4" applyFont="1" applyAlignment="1">
      <alignment vertical="top" wrapText="1"/>
    </xf>
    <xf numFmtId="0" fontId="4" fillId="0" borderId="0" xfId="4" applyFont="1"/>
    <xf numFmtId="0" fontId="4" fillId="0" borderId="0" xfId="4" applyFont="1" applyAlignment="1">
      <alignment horizontal="right"/>
    </xf>
    <xf numFmtId="0" fontId="36" fillId="0" borderId="2" xfId="4" applyFont="1" applyFill="1" applyBorder="1" applyAlignment="1">
      <alignment vertical="top" wrapText="1"/>
    </xf>
    <xf numFmtId="0" fontId="36" fillId="0" borderId="0" xfId="4" applyNumberFormat="1" applyFont="1" applyFill="1" applyBorder="1" applyAlignment="1" applyProtection="1">
      <alignment vertical="top"/>
    </xf>
    <xf numFmtId="0" fontId="4" fillId="0" borderId="0" xfId="0" applyFont="1" applyBorder="1" applyAlignment="1">
      <alignment vertical="center" wrapText="1"/>
    </xf>
    <xf numFmtId="0" fontId="4" fillId="0" borderId="0" xfId="4" applyFont="1" applyBorder="1"/>
    <xf numFmtId="0" fontId="4" fillId="0" borderId="3" xfId="4" applyNumberFormat="1" applyFont="1" applyFill="1" applyBorder="1" applyAlignment="1" applyProtection="1">
      <alignment horizontal="center" vertical="top"/>
    </xf>
    <xf numFmtId="0" fontId="4" fillId="0" borderId="0" xfId="4" applyFont="1" applyAlignment="1"/>
    <xf numFmtId="0" fontId="4" fillId="0" borderId="0" xfId="4" applyFont="1" applyAlignment="1">
      <alignment wrapText="1"/>
    </xf>
    <xf numFmtId="0" fontId="23" fillId="0" borderId="2" xfId="0" applyFont="1" applyBorder="1" applyAlignment="1">
      <alignment horizontal="center"/>
    </xf>
    <xf numFmtId="0" fontId="31" fillId="0" borderId="5" xfId="11" applyFont="1" applyFill="1" applyBorder="1" applyAlignment="1">
      <alignment horizontal="center"/>
    </xf>
    <xf numFmtId="164" fontId="4" fillId="0" borderId="2" xfId="20" applyNumberFormat="1" applyFont="1" applyFill="1" applyBorder="1" applyAlignment="1" applyProtection="1">
      <alignment horizontal="right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164" fontId="4" fillId="0" borderId="2" xfId="2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 applyProtection="1">
      <alignment vertical="center" wrapText="1"/>
    </xf>
    <xf numFmtId="0" fontId="4" fillId="0" borderId="2" xfId="0" applyFont="1" applyBorder="1" applyAlignment="1"/>
    <xf numFmtId="0" fontId="4" fillId="0" borderId="2" xfId="0" applyNumberFormat="1" applyFont="1" applyFill="1" applyBorder="1" applyAlignment="1" applyProtection="1">
      <alignment horizontal="center"/>
    </xf>
    <xf numFmtId="4" fontId="4" fillId="0" borderId="2" xfId="0" applyNumberFormat="1" applyFont="1" applyBorder="1" applyAlignment="1"/>
    <xf numFmtId="4" fontId="4" fillId="0" borderId="2" xfId="0" applyNumberFormat="1" applyFont="1" applyFill="1" applyBorder="1" applyAlignment="1" applyProtection="1"/>
    <xf numFmtId="4" fontId="23" fillId="0" borderId="2" xfId="0" applyNumberFormat="1" applyFont="1" applyBorder="1" applyAlignment="1"/>
    <xf numFmtId="0" fontId="4" fillId="0" borderId="0" xfId="0" applyFont="1" applyAlignment="1"/>
    <xf numFmtId="0" fontId="4" fillId="0" borderId="0" xfId="4" applyFont="1" applyAlignment="1">
      <alignment horizontal="center"/>
    </xf>
    <xf numFmtId="166" fontId="4" fillId="0" borderId="0" xfId="18" applyNumberFormat="1" applyFont="1" applyFill="1" applyBorder="1" applyAlignment="1" applyProtection="1"/>
    <xf numFmtId="0" fontId="14" fillId="0" borderId="0" xfId="0" applyFont="1"/>
    <xf numFmtId="166" fontId="4" fillId="0" borderId="2" xfId="12" applyNumberFormat="1" applyFont="1" applyFill="1" applyBorder="1" applyAlignment="1" applyProtection="1"/>
    <xf numFmtId="4" fontId="4" fillId="0" borderId="2" xfId="12" applyNumberFormat="1" applyFont="1" applyFill="1" applyBorder="1" applyAlignment="1" applyProtection="1">
      <alignment vertical="top"/>
    </xf>
    <xf numFmtId="4" fontId="4" fillId="0" borderId="0" xfId="0" applyNumberFormat="1" applyFont="1"/>
    <xf numFmtId="4" fontId="23" fillId="0" borderId="2" xfId="0" applyNumberFormat="1" applyFont="1" applyBorder="1"/>
    <xf numFmtId="4" fontId="4" fillId="0" borderId="0" xfId="4" applyNumberFormat="1" applyFont="1"/>
    <xf numFmtId="0" fontId="4" fillId="0" borderId="2" xfId="0" applyFont="1" applyBorder="1" applyAlignment="1">
      <alignment horizontal="center" vertical="center"/>
    </xf>
    <xf numFmtId="4" fontId="4" fillId="0" borderId="2" xfId="12" applyNumberFormat="1" applyFont="1" applyFill="1" applyBorder="1" applyAlignment="1" applyProtection="1">
      <alignment vertical="center"/>
    </xf>
    <xf numFmtId="0" fontId="4" fillId="0" borderId="4" xfId="0" applyFont="1" applyBorder="1" applyAlignment="1">
      <alignment horizontal="center" vertical="top"/>
    </xf>
    <xf numFmtId="4" fontId="4" fillId="0" borderId="4" xfId="0" applyNumberFormat="1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4" fontId="4" fillId="0" borderId="3" xfId="0" applyNumberFormat="1" applyFont="1" applyBorder="1" applyAlignment="1">
      <alignment vertical="top"/>
    </xf>
    <xf numFmtId="4" fontId="23" fillId="0" borderId="2" xfId="0" applyNumberFormat="1" applyFont="1" applyBorder="1" applyAlignment="1">
      <alignment vertical="top"/>
    </xf>
    <xf numFmtId="0" fontId="3" fillId="0" borderId="0" xfId="0" applyFont="1"/>
    <xf numFmtId="0" fontId="3" fillId="0" borderId="0" xfId="11"/>
    <xf numFmtId="0" fontId="37" fillId="0" borderId="0" xfId="11" applyFont="1" applyAlignment="1">
      <alignment vertical="center"/>
    </xf>
    <xf numFmtId="0" fontId="37" fillId="0" borderId="0" xfId="11" applyFont="1" applyFill="1" applyAlignment="1">
      <alignment vertical="center"/>
    </xf>
    <xf numFmtId="0" fontId="3" fillId="0" borderId="0" xfId="11" applyFill="1"/>
    <xf numFmtId="0" fontId="38" fillId="0" borderId="0" xfId="11" applyFont="1" applyFill="1"/>
    <xf numFmtId="0" fontId="4" fillId="0" borderId="0" xfId="4" applyFont="1" applyAlignment="1">
      <alignment vertical="top"/>
    </xf>
    <xf numFmtId="0" fontId="4" fillId="0" borderId="0" xfId="4" applyFont="1" applyAlignment="1">
      <alignment horizontal="right" vertical="top"/>
    </xf>
    <xf numFmtId="0" fontId="7" fillId="0" borderId="2" xfId="4" applyFont="1" applyBorder="1" applyAlignment="1">
      <alignment horizontal="center" vertical="top"/>
    </xf>
    <xf numFmtId="0" fontId="6" fillId="0" borderId="2" xfId="4" applyFont="1" applyBorder="1" applyAlignment="1">
      <alignment horizontal="center" vertical="top"/>
    </xf>
    <xf numFmtId="0" fontId="6" fillId="0" borderId="2" xfId="4" applyFont="1" applyFill="1" applyBorder="1" applyAlignment="1">
      <alignment horizontal="center" vertical="top"/>
    </xf>
    <xf numFmtId="0" fontId="39" fillId="0" borderId="0" xfId="4" applyFont="1"/>
    <xf numFmtId="0" fontId="4" fillId="0" borderId="2" xfId="4" applyFont="1" applyBorder="1" applyAlignment="1">
      <alignment vertical="top"/>
    </xf>
    <xf numFmtId="164" fontId="7" fillId="0" borderId="2" xfId="4" applyNumberFormat="1" applyFont="1" applyBorder="1" applyAlignment="1">
      <alignment vertical="top"/>
    </xf>
    <xf numFmtId="0" fontId="50" fillId="0" borderId="0" xfId="6" applyFill="1" applyAlignment="1">
      <alignment vertical="top"/>
    </xf>
    <xf numFmtId="4" fontId="50" fillId="0" borderId="0" xfId="6" applyNumberFormat="1" applyFill="1" applyAlignment="1">
      <alignment vertical="top"/>
    </xf>
    <xf numFmtId="0" fontId="6" fillId="0" borderId="0" xfId="6" applyFont="1" applyFill="1" applyAlignment="1">
      <alignment horizontal="right" vertical="top"/>
    </xf>
    <xf numFmtId="0" fontId="3" fillId="0" borderId="0" xfId="11" applyFill="1" applyAlignment="1">
      <alignment vertical="top"/>
    </xf>
    <xf numFmtId="0" fontId="10" fillId="0" borderId="0" xfId="6" applyFont="1" applyFill="1" applyAlignment="1">
      <alignment vertical="top"/>
    </xf>
    <xf numFmtId="0" fontId="10" fillId="0" borderId="2" xfId="6" applyFont="1" applyFill="1" applyBorder="1" applyAlignment="1">
      <alignment horizontal="center" vertical="top"/>
    </xf>
    <xf numFmtId="4" fontId="10" fillId="0" borderId="2" xfId="6" applyNumberFormat="1" applyFont="1" applyFill="1" applyBorder="1" applyAlignment="1">
      <alignment vertical="top"/>
    </xf>
    <xf numFmtId="4" fontId="10" fillId="0" borderId="2" xfId="6" applyNumberFormat="1" applyFont="1" applyFill="1" applyBorder="1" applyAlignment="1">
      <alignment horizontal="right" vertical="top"/>
    </xf>
    <xf numFmtId="4" fontId="10" fillId="0" borderId="4" xfId="6" applyNumberFormat="1" applyFont="1" applyFill="1" applyBorder="1" applyAlignment="1">
      <alignment horizontal="right" vertical="top"/>
    </xf>
    <xf numFmtId="0" fontId="10" fillId="0" borderId="5" xfId="6" applyFont="1" applyFill="1" applyBorder="1" applyAlignment="1">
      <alignment horizontal="center" vertical="top"/>
    </xf>
    <xf numFmtId="4" fontId="10" fillId="0" borderId="3" xfId="6" applyNumberFormat="1" applyFont="1" applyFill="1" applyBorder="1" applyAlignment="1">
      <alignment horizontal="right" vertical="top"/>
    </xf>
    <xf numFmtId="0" fontId="50" fillId="0" borderId="0" xfId="1" applyFill="1"/>
    <xf numFmtId="4" fontId="10" fillId="0" borderId="0" xfId="6" applyNumberFormat="1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top" wrapText="1"/>
    </xf>
    <xf numFmtId="4" fontId="40" fillId="0" borderId="2" xfId="6" applyNumberFormat="1" applyFont="1" applyFill="1" applyBorder="1" applyAlignment="1">
      <alignment horizontal="right" vertical="top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 vertical="top"/>
    </xf>
    <xf numFmtId="164" fontId="41" fillId="0" borderId="0" xfId="0" applyNumberFormat="1" applyFont="1" applyFill="1" applyBorder="1"/>
    <xf numFmtId="0" fontId="42" fillId="0" borderId="0" xfId="7" applyFont="1" applyFill="1" applyBorder="1"/>
    <xf numFmtId="0" fontId="2" fillId="0" borderId="0" xfId="7" applyFont="1"/>
    <xf numFmtId="164" fontId="2" fillId="0" borderId="0" xfId="7" applyNumberFormat="1" applyFont="1" applyAlignment="1">
      <alignment horizontal="right"/>
    </xf>
    <xf numFmtId="164" fontId="41" fillId="0" borderId="0" xfId="7" applyNumberFormat="1" applyFont="1" applyFill="1" applyBorder="1"/>
    <xf numFmtId="0" fontId="2" fillId="0" borderId="0" xfId="7" applyFont="1" applyFill="1" applyBorder="1"/>
    <xf numFmtId="0" fontId="3" fillId="0" borderId="0" xfId="7" applyFont="1"/>
    <xf numFmtId="164" fontId="37" fillId="0" borderId="0" xfId="7" applyNumberFormat="1" applyFont="1" applyAlignment="1">
      <alignment horizontal="right"/>
    </xf>
    <xf numFmtId="0" fontId="6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 vertical="top" wrapText="1"/>
    </xf>
    <xf numFmtId="4" fontId="44" fillId="0" borderId="2" xfId="0" applyNumberFormat="1" applyFont="1" applyFill="1" applyBorder="1" applyAlignment="1">
      <alignment horizontal="right" vertical="top" wrapText="1"/>
    </xf>
    <xf numFmtId="0" fontId="12" fillId="0" borderId="2" xfId="0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right" vertical="top" wrapText="1"/>
    </xf>
    <xf numFmtId="4" fontId="12" fillId="0" borderId="4" xfId="0" applyNumberFormat="1" applyFont="1" applyFill="1" applyBorder="1" applyAlignment="1">
      <alignment horizontal="right" vertical="top"/>
    </xf>
    <xf numFmtId="4" fontId="12" fillId="0" borderId="2" xfId="0" applyNumberFormat="1" applyFont="1" applyFill="1" applyBorder="1" applyAlignment="1">
      <alignment horizontal="right" vertical="top"/>
    </xf>
    <xf numFmtId="0" fontId="12" fillId="0" borderId="2" xfId="0" applyFont="1" applyFill="1" applyBorder="1"/>
    <xf numFmtId="0" fontId="12" fillId="0" borderId="5" xfId="0" applyFont="1" applyFill="1" applyBorder="1" applyAlignment="1">
      <alignment horizontal="center" vertical="top" wrapText="1"/>
    </xf>
    <xf numFmtId="4" fontId="12" fillId="0" borderId="0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2" xfId="0" applyFont="1" applyFill="1" applyBorder="1" applyAlignment="1">
      <alignment horizontal="center"/>
    </xf>
    <xf numFmtId="0" fontId="31" fillId="0" borderId="2" xfId="10" applyFont="1" applyBorder="1" applyAlignment="1">
      <alignment horizontal="center" vertical="top" wrapText="1"/>
    </xf>
    <xf numFmtId="4" fontId="31" fillId="0" borderId="2" xfId="20" applyNumberFormat="1" applyFont="1" applyFill="1" applyBorder="1" applyAlignment="1" applyProtection="1">
      <alignment horizontal="right" vertical="top" wrapText="1"/>
    </xf>
    <xf numFmtId="0" fontId="6" fillId="0" borderId="2" xfId="10" applyFont="1" applyFill="1" applyBorder="1" applyAlignment="1">
      <alignment horizontal="center" vertical="top" wrapText="1"/>
    </xf>
    <xf numFmtId="0" fontId="31" fillId="0" borderId="2" xfId="10" applyFont="1" applyFill="1" applyBorder="1" applyAlignment="1">
      <alignment horizontal="center" vertical="top" wrapText="1"/>
    </xf>
    <xf numFmtId="4" fontId="31" fillId="0" borderId="2" xfId="20" applyNumberFormat="1" applyFont="1" applyFill="1" applyBorder="1" applyAlignment="1" applyProtection="1">
      <alignment vertical="top" wrapText="1"/>
    </xf>
    <xf numFmtId="4" fontId="44" fillId="0" borderId="2" xfId="0" applyNumberFormat="1" applyFont="1" applyFill="1" applyBorder="1" applyAlignment="1">
      <alignment horizontal="right" vertical="top"/>
    </xf>
    <xf numFmtId="0" fontId="42" fillId="0" borderId="0" xfId="0" applyFont="1" applyFill="1" applyBorder="1"/>
    <xf numFmtId="4" fontId="42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right"/>
    </xf>
    <xf numFmtId="164" fontId="31" fillId="0" borderId="0" xfId="0" applyNumberFormat="1" applyFont="1" applyAlignment="1">
      <alignment horizontal="right"/>
    </xf>
    <xf numFmtId="0" fontId="31" fillId="0" borderId="0" xfId="10" applyFont="1" applyAlignment="1">
      <alignment horizontal="center"/>
    </xf>
    <xf numFmtId="0" fontId="6" fillId="0" borderId="2" xfId="10" applyFont="1" applyFill="1" applyBorder="1" applyAlignment="1">
      <alignment vertical="top" wrapText="1"/>
    </xf>
    <xf numFmtId="164" fontId="6" fillId="0" borderId="2" xfId="12" applyNumberFormat="1" applyFont="1" applyFill="1" applyBorder="1" applyAlignment="1" applyProtection="1">
      <alignment horizontal="right" vertical="top" wrapText="1"/>
    </xf>
    <xf numFmtId="0" fontId="31" fillId="0" borderId="0" xfId="10" applyFont="1"/>
    <xf numFmtId="0" fontId="6" fillId="0" borderId="2" xfId="0" applyFont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vertical="top" wrapText="1"/>
    </xf>
    <xf numFmtId="2" fontId="6" fillId="0" borderId="2" xfId="0" applyNumberFormat="1" applyFont="1" applyBorder="1" applyAlignment="1">
      <alignment vertical="top" wrapText="1"/>
    </xf>
    <xf numFmtId="0" fontId="31" fillId="0" borderId="0" xfId="0" applyFont="1" applyAlignment="1">
      <alignment vertical="top" wrapText="1"/>
    </xf>
    <xf numFmtId="2" fontId="6" fillId="0" borderId="2" xfId="12" applyNumberFormat="1" applyFont="1" applyFill="1" applyBorder="1" applyAlignment="1" applyProtection="1">
      <alignment horizontal="right" vertical="top" wrapText="1"/>
    </xf>
    <xf numFmtId="0" fontId="6" fillId="0" borderId="6" xfId="0" applyFont="1" applyFill="1" applyBorder="1" applyAlignment="1">
      <alignment horizontal="center" vertical="top" wrapText="1"/>
    </xf>
    <xf numFmtId="2" fontId="6" fillId="0" borderId="2" xfId="10" applyNumberFormat="1" applyFont="1" applyFill="1" applyBorder="1" applyAlignment="1">
      <alignment horizontal="right" vertical="top" wrapText="1"/>
    </xf>
    <xf numFmtId="2" fontId="6" fillId="0" borderId="4" xfId="12" applyNumberFormat="1" applyFont="1" applyFill="1" applyBorder="1" applyAlignment="1" applyProtection="1">
      <alignment horizontal="right" vertical="top" wrapText="1"/>
    </xf>
    <xf numFmtId="0" fontId="6" fillId="0" borderId="20" xfId="1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5" xfId="1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top" wrapText="1"/>
    </xf>
    <xf numFmtId="0" fontId="6" fillId="0" borderId="2" xfId="10" applyFont="1" applyBorder="1" applyAlignment="1">
      <alignment horizontal="center" vertical="top" wrapText="1"/>
    </xf>
    <xf numFmtId="2" fontId="31" fillId="0" borderId="2" xfId="12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>
      <alignment horizontal="right"/>
    </xf>
    <xf numFmtId="0" fontId="6" fillId="0" borderId="2" xfId="10" applyFont="1" applyBorder="1" applyAlignment="1">
      <alignment vertical="top" wrapText="1"/>
    </xf>
    <xf numFmtId="164" fontId="7" fillId="0" borderId="2" xfId="10" applyNumberFormat="1" applyFont="1" applyBorder="1" applyAlignment="1">
      <alignment horizontal="right" vertical="top" wrapText="1"/>
    </xf>
    <xf numFmtId="0" fontId="2" fillId="0" borderId="0" xfId="3" applyFont="1" applyAlignment="1">
      <alignment vertical="top" wrapText="1"/>
    </xf>
    <xf numFmtId="164" fontId="2" fillId="0" borderId="0" xfId="3" applyNumberFormat="1" applyFont="1" applyAlignment="1">
      <alignment horizontal="right"/>
    </xf>
    <xf numFmtId="164" fontId="6" fillId="0" borderId="2" xfId="20" applyNumberFormat="1" applyFont="1" applyFill="1" applyBorder="1" applyAlignment="1" applyProtection="1">
      <alignment horizontal="right" vertical="top" wrapText="1"/>
    </xf>
    <xf numFmtId="0" fontId="2" fillId="0" borderId="0" xfId="10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164" fontId="6" fillId="0" borderId="2" xfId="11" applyNumberFormat="1" applyFont="1" applyBorder="1" applyAlignment="1">
      <alignment horizontal="center" vertical="top"/>
    </xf>
    <xf numFmtId="0" fontId="3" fillId="0" borderId="2" xfId="11" applyFont="1" applyBorder="1" applyAlignment="1">
      <alignment vertical="top"/>
    </xf>
    <xf numFmtId="0" fontId="6" fillId="0" borderId="2" xfId="11" applyFont="1" applyBorder="1" applyAlignment="1">
      <alignment horizontal="center" vertical="top"/>
    </xf>
    <xf numFmtId="0" fontId="6" fillId="0" borderId="5" xfId="11" applyFont="1" applyBorder="1" applyAlignment="1">
      <alignment horizontal="center" vertical="top"/>
    </xf>
    <xf numFmtId="164" fontId="6" fillId="0" borderId="0" xfId="11" applyNumberFormat="1" applyFont="1" applyBorder="1" applyAlignment="1">
      <alignment vertical="center" wrapText="1"/>
    </xf>
    <xf numFmtId="0" fontId="0" fillId="0" borderId="0" xfId="0" applyBorder="1"/>
    <xf numFmtId="0" fontId="6" fillId="0" borderId="0" xfId="5" applyFont="1" applyAlignment="1">
      <alignment horizontal="left" vertical="top" wrapText="1"/>
    </xf>
    <xf numFmtId="0" fontId="2" fillId="0" borderId="0" xfId="5" applyFont="1" applyAlignment="1">
      <alignment horizontal="center" vertical="top"/>
    </xf>
    <xf numFmtId="0" fontId="6" fillId="0" borderId="0" xfId="5" applyFont="1" applyAlignment="1">
      <alignment horizontal="right" vertical="top"/>
    </xf>
    <xf numFmtId="0" fontId="6" fillId="0" borderId="0" xfId="5" applyFont="1" applyAlignment="1">
      <alignment horizontal="left" vertical="top"/>
    </xf>
    <xf numFmtId="0" fontId="23" fillId="0" borderId="2" xfId="5" applyFont="1" applyFill="1" applyBorder="1" applyAlignment="1">
      <alignment horizontal="center" vertical="top"/>
    </xf>
    <xf numFmtId="0" fontId="7" fillId="0" borderId="4" xfId="5" applyFont="1" applyFill="1" applyBorder="1" applyAlignment="1">
      <alignment horizontal="right" vertical="top"/>
    </xf>
    <xf numFmtId="0" fontId="4" fillId="0" borderId="5" xfId="5" applyFont="1" applyBorder="1" applyAlignment="1">
      <alignment horizontal="center" vertical="top"/>
    </xf>
    <xf numFmtId="4" fontId="6" fillId="0" borderId="2" xfId="16" applyNumberFormat="1" applyFont="1" applyFill="1" applyBorder="1" applyAlignment="1" applyProtection="1">
      <alignment horizontal="right" vertical="top"/>
    </xf>
    <xf numFmtId="4" fontId="6" fillId="0" borderId="0" xfId="16" applyNumberFormat="1" applyFont="1" applyFill="1" applyBorder="1" applyAlignment="1" applyProtection="1">
      <alignment vertical="center" wrapText="1"/>
    </xf>
    <xf numFmtId="0" fontId="4" fillId="0" borderId="5" xfId="5" applyNumberFormat="1" applyFont="1" applyFill="1" applyBorder="1" applyAlignment="1" applyProtection="1">
      <alignment horizontal="center" vertical="top"/>
    </xf>
    <xf numFmtId="0" fontId="10" fillId="0" borderId="2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47" fillId="0" borderId="2" xfId="0" applyFont="1" applyBorder="1" applyAlignment="1">
      <alignment horizontal="center" vertical="top"/>
    </xf>
    <xf numFmtId="0" fontId="47" fillId="0" borderId="2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4" fontId="40" fillId="0" borderId="2" xfId="0" applyNumberFormat="1" applyFont="1" applyBorder="1" applyAlignment="1">
      <alignment horizontal="right" vertical="top"/>
    </xf>
    <xf numFmtId="0" fontId="49" fillId="0" borderId="2" xfId="0" applyFont="1" applyFill="1" applyBorder="1" applyAlignment="1">
      <alignment horizontal="center" vertical="top"/>
    </xf>
    <xf numFmtId="4" fontId="49" fillId="0" borderId="2" xfId="0" applyNumberFormat="1" applyFont="1" applyFill="1" applyBorder="1" applyAlignment="1">
      <alignment horizontal="right" vertical="top"/>
    </xf>
    <xf numFmtId="2" fontId="4" fillId="0" borderId="2" xfId="0" applyNumberFormat="1" applyFont="1" applyBorder="1" applyAlignment="1">
      <alignment vertical="top"/>
    </xf>
    <xf numFmtId="2" fontId="4" fillId="0" borderId="2" xfId="0" applyNumberFormat="1" applyFont="1" applyFill="1" applyBorder="1" applyAlignment="1">
      <alignment vertical="top"/>
    </xf>
    <xf numFmtId="4" fontId="49" fillId="0" borderId="6" xfId="0" applyNumberFormat="1" applyFont="1" applyFill="1" applyBorder="1" applyAlignment="1">
      <alignment vertical="top" wrapText="1"/>
    </xf>
    <xf numFmtId="0" fontId="31" fillId="0" borderId="2" xfId="10" applyFont="1" applyFill="1" applyBorder="1" applyAlignment="1">
      <alignment horizontal="center" vertical="center" wrapText="1"/>
    </xf>
    <xf numFmtId="0" fontId="3" fillId="0" borderId="0" xfId="11" applyFont="1" applyBorder="1" applyAlignment="1">
      <alignment vertical="top" wrapText="1"/>
    </xf>
    <xf numFmtId="0" fontId="3" fillId="0" borderId="19" xfId="11" applyFont="1" applyBorder="1" applyAlignment="1">
      <alignment vertical="top"/>
    </xf>
    <xf numFmtId="0" fontId="0" fillId="0" borderId="19" xfId="0" applyBorder="1"/>
    <xf numFmtId="164" fontId="23" fillId="0" borderId="4" xfId="0" applyNumberFormat="1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horizontal="right" vertical="top"/>
    </xf>
    <xf numFmtId="164" fontId="4" fillId="0" borderId="21" xfId="0" applyNumberFormat="1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center" vertical="top"/>
    </xf>
    <xf numFmtId="4" fontId="10" fillId="0" borderId="3" xfId="6" applyNumberFormat="1" applyFont="1" applyFill="1" applyBorder="1" applyAlignment="1">
      <alignment vertical="top"/>
    </xf>
    <xf numFmtId="4" fontId="10" fillId="0" borderId="21" xfId="6" applyNumberFormat="1" applyFont="1" applyFill="1" applyBorder="1" applyAlignment="1">
      <alignment horizontal="right" vertical="top"/>
    </xf>
    <xf numFmtId="0" fontId="4" fillId="0" borderId="21" xfId="0" applyFont="1" applyBorder="1" applyAlignment="1">
      <alignment horizontal="center" vertical="top"/>
    </xf>
    <xf numFmtId="2" fontId="4" fillId="0" borderId="21" xfId="0" applyNumberFormat="1" applyFont="1" applyBorder="1" applyAlignment="1">
      <alignment vertical="top"/>
    </xf>
    <xf numFmtId="0" fontId="4" fillId="0" borderId="2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0" fontId="23" fillId="0" borderId="5" xfId="0" applyFont="1" applyBorder="1" applyAlignment="1">
      <alignment horizontal="center" vertical="top"/>
    </xf>
    <xf numFmtId="0" fontId="72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164" fontId="4" fillId="0" borderId="3" xfId="0" applyNumberFormat="1" applyFont="1" applyFill="1" applyBorder="1" applyAlignment="1">
      <alignment vertical="top"/>
    </xf>
    <xf numFmtId="164" fontId="4" fillId="0" borderId="21" xfId="0" applyNumberFormat="1" applyFont="1" applyFill="1" applyBorder="1" applyAlignment="1">
      <alignment vertical="top"/>
    </xf>
    <xf numFmtId="0" fontId="4" fillId="0" borderId="23" xfId="0" applyNumberFormat="1" applyFont="1" applyFill="1" applyBorder="1" applyAlignment="1" applyProtection="1">
      <alignment vertical="top" wrapText="1"/>
    </xf>
    <xf numFmtId="0" fontId="4" fillId="0" borderId="24" xfId="0" applyNumberFormat="1" applyFont="1" applyFill="1" applyBorder="1" applyAlignment="1" applyProtection="1">
      <alignment vertical="top" wrapText="1"/>
    </xf>
    <xf numFmtId="164" fontId="4" fillId="0" borderId="25" xfId="0" applyNumberFormat="1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8" xfId="10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left" vertical="top" wrapText="1"/>
    </xf>
    <xf numFmtId="0" fontId="4" fillId="0" borderId="0" xfId="8" applyFont="1" applyAlignment="1">
      <alignment vertical="top"/>
    </xf>
    <xf numFmtId="0" fontId="4" fillId="0" borderId="0" xfId="8" applyFont="1"/>
    <xf numFmtId="164" fontId="4" fillId="0" borderId="0" xfId="8" applyNumberFormat="1" applyFont="1" applyAlignment="1">
      <alignment horizontal="right"/>
    </xf>
    <xf numFmtId="0" fontId="23" fillId="0" borderId="0" xfId="8" applyFont="1" applyBorder="1" applyAlignment="1">
      <alignment horizontal="center"/>
    </xf>
    <xf numFmtId="3" fontId="71" fillId="0" borderId="21" xfId="8" applyNumberFormat="1" applyFont="1" applyBorder="1" applyAlignment="1">
      <alignment horizontal="center" vertical="top"/>
    </xf>
    <xf numFmtId="168" fontId="71" fillId="0" borderId="21" xfId="8" applyNumberFormat="1" applyFont="1" applyBorder="1" applyAlignment="1">
      <alignment horizontal="right" vertical="top"/>
    </xf>
    <xf numFmtId="3" fontId="71" fillId="0" borderId="22" xfId="8" applyNumberFormat="1" applyFont="1" applyBorder="1" applyAlignment="1">
      <alignment horizontal="center" vertical="top"/>
    </xf>
    <xf numFmtId="0" fontId="73" fillId="0" borderId="0" xfId="8" applyFont="1" applyAlignment="1">
      <alignment vertical="top"/>
    </xf>
    <xf numFmtId="0" fontId="73" fillId="0" borderId="0" xfId="8" applyFont="1" applyAlignment="1">
      <alignment horizontal="center" vertical="top"/>
    </xf>
    <xf numFmtId="168" fontId="73" fillId="0" borderId="0" xfId="8" applyNumberFormat="1" applyFont="1" applyAlignment="1">
      <alignment horizontal="right" vertical="top"/>
    </xf>
    <xf numFmtId="164" fontId="6" fillId="0" borderId="0" xfId="11" applyNumberFormat="1" applyFont="1" applyFill="1" applyAlignment="1">
      <alignment vertical="top"/>
    </xf>
    <xf numFmtId="164" fontId="4" fillId="0" borderId="0" xfId="3" applyNumberFormat="1" applyFont="1" applyAlignment="1">
      <alignment vertical="top"/>
    </xf>
    <xf numFmtId="164" fontId="23" fillId="0" borderId="2" xfId="20" applyNumberFormat="1" applyFont="1" applyFill="1" applyBorder="1" applyAlignment="1" applyProtection="1">
      <alignment horizontal="center" vertical="top" wrapText="1"/>
    </xf>
    <xf numFmtId="164" fontId="4" fillId="0" borderId="2" xfId="0" applyNumberFormat="1" applyFont="1" applyFill="1" applyBorder="1" applyAlignment="1" applyProtection="1">
      <alignment vertical="top"/>
    </xf>
    <xf numFmtId="164" fontId="14" fillId="0" borderId="2" xfId="11" applyNumberFormat="1" applyFont="1" applyFill="1" applyBorder="1" applyAlignment="1">
      <alignment vertical="top"/>
    </xf>
    <xf numFmtId="164" fontId="32" fillId="0" borderId="2" xfId="11" applyNumberFormat="1" applyFont="1" applyFill="1" applyBorder="1" applyAlignment="1">
      <alignment vertical="top"/>
    </xf>
    <xf numFmtId="164" fontId="32" fillId="0" borderId="2" xfId="11" applyNumberFormat="1" applyFont="1" applyBorder="1" applyAlignment="1">
      <alignment vertical="top"/>
    </xf>
    <xf numFmtId="164" fontId="4" fillId="0" borderId="2" xfId="20" applyNumberFormat="1" applyFont="1" applyFill="1" applyBorder="1" applyAlignment="1" applyProtection="1">
      <alignment vertical="top"/>
    </xf>
    <xf numFmtId="164" fontId="23" fillId="0" borderId="2" xfId="0" applyNumberFormat="1" applyFont="1" applyFill="1" applyBorder="1" applyAlignment="1">
      <alignment vertical="top"/>
    </xf>
    <xf numFmtId="164" fontId="4" fillId="0" borderId="0" xfId="3" applyNumberFormat="1" applyFont="1" applyFill="1" applyBorder="1" applyAlignment="1" applyProtection="1">
      <alignment vertical="top"/>
    </xf>
    <xf numFmtId="0" fontId="7" fillId="0" borderId="21" xfId="1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/>
    </xf>
    <xf numFmtId="0" fontId="6" fillId="0" borderId="21" xfId="11" applyFont="1" applyFill="1" applyBorder="1" applyAlignment="1">
      <alignment vertical="top" wrapText="1"/>
    </xf>
    <xf numFmtId="0" fontId="6" fillId="0" borderId="21" xfId="11" applyFont="1" applyFill="1" applyBorder="1" applyAlignment="1">
      <alignment horizontal="center" vertical="top"/>
    </xf>
    <xf numFmtId="164" fontId="6" fillId="0" borderId="21" xfId="11" applyNumberFormat="1" applyFont="1" applyFill="1" applyBorder="1" applyAlignment="1">
      <alignment vertical="top"/>
    </xf>
    <xf numFmtId="0" fontId="7" fillId="0" borderId="21" xfId="11" applyFont="1" applyFill="1" applyBorder="1" applyAlignment="1">
      <alignment horizontal="left" vertical="top" wrapText="1"/>
    </xf>
    <xf numFmtId="0" fontId="14" fillId="0" borderId="21" xfId="11" applyFont="1" applyFill="1" applyBorder="1" applyAlignment="1">
      <alignment horizontal="center" vertical="top"/>
    </xf>
    <xf numFmtId="0" fontId="7" fillId="0" borderId="21" xfId="11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left" vertical="top" wrapText="1"/>
    </xf>
    <xf numFmtId="0" fontId="7" fillId="0" borderId="21" xfId="11" applyFont="1" applyFill="1" applyBorder="1" applyAlignment="1">
      <alignment vertical="top"/>
    </xf>
    <xf numFmtId="164" fontId="7" fillId="0" borderId="21" xfId="11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0" fontId="6" fillId="0" borderId="6" xfId="10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top" wrapText="1"/>
    </xf>
    <xf numFmtId="164" fontId="4" fillId="0" borderId="21" xfId="0" applyNumberFormat="1" applyFont="1" applyFill="1" applyBorder="1" applyAlignment="1" applyProtection="1">
      <alignment vertical="top"/>
    </xf>
    <xf numFmtId="164" fontId="23" fillId="0" borderId="21" xfId="20" applyNumberFormat="1" applyFont="1" applyFill="1" applyBorder="1" applyAlignment="1" applyProtection="1">
      <alignment horizontal="center" vertical="top" wrapText="1"/>
    </xf>
    <xf numFmtId="0" fontId="6" fillId="0" borderId="0" xfId="4" applyFont="1" applyAlignment="1">
      <alignment wrapText="1"/>
    </xf>
    <xf numFmtId="0" fontId="71" fillId="0" borderId="0" xfId="9" applyFont="1" applyFill="1" applyAlignment="1">
      <alignment vertical="top" wrapText="1"/>
    </xf>
    <xf numFmtId="0" fontId="71" fillId="0" borderId="0" xfId="9" applyFont="1" applyAlignment="1">
      <alignment vertical="top" wrapText="1"/>
    </xf>
    <xf numFmtId="0" fontId="74" fillId="0" borderId="21" xfId="9" applyFont="1" applyFill="1" applyBorder="1" applyAlignment="1">
      <alignment vertical="top" wrapText="1"/>
    </xf>
    <xf numFmtId="0" fontId="51" fillId="0" borderId="4" xfId="0" applyFont="1" applyBorder="1" applyAlignment="1">
      <alignment horizontal="center" vertical="top"/>
    </xf>
    <xf numFmtId="2" fontId="75" fillId="0" borderId="2" xfId="0" applyNumberFormat="1" applyFont="1" applyBorder="1" applyAlignment="1">
      <alignment vertical="top"/>
    </xf>
    <xf numFmtId="0" fontId="23" fillId="0" borderId="3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2" fontId="23" fillId="0" borderId="3" xfId="0" applyNumberFormat="1" applyFont="1" applyBorder="1" applyAlignment="1">
      <alignment vertical="top"/>
    </xf>
    <xf numFmtId="0" fontId="4" fillId="0" borderId="21" xfId="10" applyFont="1" applyFill="1" applyBorder="1" applyAlignment="1">
      <alignment horizontal="center" vertical="top" wrapText="1"/>
    </xf>
    <xf numFmtId="164" fontId="4" fillId="0" borderId="21" xfId="20" applyNumberFormat="1" applyFont="1" applyFill="1" applyBorder="1" applyAlignment="1" applyProtection="1">
      <alignment horizontal="right" vertical="top" wrapText="1"/>
    </xf>
    <xf numFmtId="0" fontId="23" fillId="0" borderId="21" xfId="11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/>
    </xf>
    <xf numFmtId="4" fontId="10" fillId="3" borderId="2" xfId="0" applyNumberFormat="1" applyFont="1" applyFill="1" applyBorder="1" applyAlignment="1">
      <alignment horizontal="right" vertical="top"/>
    </xf>
    <xf numFmtId="4" fontId="6" fillId="3" borderId="2" xfId="16" applyNumberFormat="1" applyFont="1" applyFill="1" applyBorder="1" applyAlignment="1" applyProtection="1">
      <alignment horizontal="right" vertical="top"/>
    </xf>
    <xf numFmtId="0" fontId="3" fillId="0" borderId="0" xfId="11" applyFont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0" fontId="4" fillId="0" borderId="3" xfId="10" applyFont="1" applyFill="1" applyBorder="1" applyAlignment="1">
      <alignment horizontal="center" vertical="top" wrapText="1"/>
    </xf>
    <xf numFmtId="164" fontId="6" fillId="0" borderId="0" xfId="0" applyNumberFormat="1" applyFont="1" applyAlignment="1">
      <alignment vertical="top"/>
    </xf>
    <xf numFmtId="0" fontId="6" fillId="0" borderId="3" xfId="11" applyFont="1" applyFill="1" applyBorder="1" applyAlignment="1">
      <alignment horizontal="center" vertical="top"/>
    </xf>
    <xf numFmtId="0" fontId="6" fillId="0" borderId="26" xfId="11" applyFont="1" applyFill="1" applyBorder="1" applyAlignment="1">
      <alignment horizontal="center" vertical="top"/>
    </xf>
    <xf numFmtId="164" fontId="6" fillId="0" borderId="26" xfId="11" applyNumberFormat="1" applyFont="1" applyFill="1" applyBorder="1" applyAlignment="1">
      <alignment vertical="top"/>
    </xf>
    <xf numFmtId="164" fontId="6" fillId="0" borderId="0" xfId="11" applyNumberFormat="1" applyFont="1" applyFill="1" applyAlignment="1">
      <alignment vertical="center"/>
    </xf>
    <xf numFmtId="3" fontId="71" fillId="0" borderId="22" xfId="0" applyNumberFormat="1" applyFont="1" applyBorder="1" applyAlignment="1">
      <alignment horizontal="center" vertical="top"/>
    </xf>
    <xf numFmtId="168" fontId="71" fillId="0" borderId="22" xfId="0" applyNumberFormat="1" applyFont="1" applyBorder="1" applyAlignment="1">
      <alignment horizontal="right" vertical="top"/>
    </xf>
    <xf numFmtId="3" fontId="71" fillId="0" borderId="21" xfId="0" applyNumberFormat="1" applyFont="1" applyBorder="1" applyAlignment="1">
      <alignment horizontal="center" vertical="top"/>
    </xf>
    <xf numFmtId="168" fontId="71" fillId="0" borderId="21" xfId="0" applyNumberFormat="1" applyFont="1" applyFill="1" applyBorder="1" applyAlignment="1">
      <alignment horizontal="right" vertical="top"/>
    </xf>
    <xf numFmtId="168" fontId="71" fillId="0" borderId="21" xfId="0" applyNumberFormat="1" applyFont="1" applyBorder="1" applyAlignment="1">
      <alignment horizontal="right" vertical="top"/>
    </xf>
    <xf numFmtId="168" fontId="76" fillId="0" borderId="21" xfId="0" applyNumberFormat="1" applyFont="1" applyBorder="1" applyAlignment="1">
      <alignment horizontal="right" vertical="top"/>
    </xf>
    <xf numFmtId="0" fontId="4" fillId="0" borderId="0" xfId="10" applyFont="1" applyAlignment="1">
      <alignment vertical="top"/>
    </xf>
    <xf numFmtId="0" fontId="4" fillId="0" borderId="6" xfId="10" applyFont="1" applyBorder="1" applyAlignment="1">
      <alignment horizontal="center" vertical="top" wrapText="1"/>
    </xf>
    <xf numFmtId="0" fontId="4" fillId="0" borderId="6" xfId="10" applyFont="1" applyFill="1" applyBorder="1" applyAlignment="1">
      <alignment horizontal="center" vertical="top" wrapText="1"/>
    </xf>
    <xf numFmtId="0" fontId="4" fillId="0" borderId="27" xfId="10" applyFont="1" applyFill="1" applyBorder="1" applyAlignment="1">
      <alignment horizontal="center" vertical="top" wrapText="1"/>
    </xf>
    <xf numFmtId="0" fontId="4" fillId="0" borderId="27" xfId="10" applyFont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/>
    </xf>
    <xf numFmtId="164" fontId="6" fillId="3" borderId="21" xfId="11" applyNumberFormat="1" applyFont="1" applyFill="1" applyBorder="1" applyAlignment="1">
      <alignment vertical="top"/>
    </xf>
    <xf numFmtId="164" fontId="4" fillId="0" borderId="0" xfId="0" applyNumberFormat="1" applyFont="1" applyAlignment="1">
      <alignment vertical="top" wrapText="1"/>
    </xf>
    <xf numFmtId="164" fontId="4" fillId="0" borderId="3" xfId="0" applyNumberFormat="1" applyFont="1" applyBorder="1" applyAlignment="1">
      <alignment vertical="top"/>
    </xf>
    <xf numFmtId="0" fontId="7" fillId="0" borderId="21" xfId="11" applyFont="1" applyFill="1" applyBorder="1" applyAlignment="1">
      <alignment horizontal="center" vertical="center" wrapText="1"/>
    </xf>
    <xf numFmtId="164" fontId="7" fillId="0" borderId="21" xfId="11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51" fillId="0" borderId="4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166" fontId="51" fillId="0" borderId="4" xfId="20" applyNumberFormat="1" applyFont="1" applyFill="1" applyBorder="1" applyAlignment="1" applyProtection="1">
      <alignment horizontal="center" vertical="center" wrapText="1"/>
    </xf>
    <xf numFmtId="0" fontId="51" fillId="0" borderId="0" xfId="10" applyFont="1" applyAlignment="1">
      <alignment vertical="center"/>
    </xf>
    <xf numFmtId="0" fontId="23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64" fontId="23" fillId="0" borderId="2" xfId="2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51" fillId="0" borderId="2" xfId="0" applyFont="1" applyBorder="1" applyAlignment="1">
      <alignment horizontal="center" vertical="center" wrapText="1"/>
    </xf>
    <xf numFmtId="0" fontId="57" fillId="0" borderId="0" xfId="4" applyFont="1" applyAlignment="1">
      <alignment vertical="center" wrapText="1"/>
    </xf>
    <xf numFmtId="0" fontId="56" fillId="0" borderId="0" xfId="0" applyFont="1" applyAlignment="1">
      <alignment vertical="center" wrapText="1"/>
    </xf>
    <xf numFmtId="166" fontId="51" fillId="0" borderId="2" xfId="12" applyNumberFormat="1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2" xfId="5" applyFont="1" applyBorder="1" applyAlignment="1">
      <alignment horizontal="center" vertical="center" wrapText="1"/>
    </xf>
    <xf numFmtId="0" fontId="58" fillId="0" borderId="0" xfId="11" applyFont="1" applyAlignment="1">
      <alignment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164" fontId="59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4" fontId="7" fillId="0" borderId="2" xfId="12" applyNumberFormat="1" applyFont="1" applyFill="1" applyBorder="1" applyAlignment="1" applyProtection="1">
      <alignment horizontal="center" vertical="center" wrapText="1"/>
    </xf>
    <xf numFmtId="0" fontId="45" fillId="0" borderId="0" xfId="10" applyFont="1" applyAlignment="1">
      <alignment horizontal="center" vertical="center"/>
    </xf>
    <xf numFmtId="0" fontId="7" fillId="0" borderId="2" xfId="11" applyFont="1" applyFill="1" applyBorder="1" applyAlignment="1">
      <alignment horizontal="center" vertical="center" wrapText="1"/>
    </xf>
    <xf numFmtId="0" fontId="23" fillId="0" borderId="0" xfId="4" applyFont="1" applyAlignment="1">
      <alignment vertical="center"/>
    </xf>
    <xf numFmtId="4" fontId="40" fillId="0" borderId="2" xfId="6" applyNumberFormat="1" applyFont="1" applyFill="1" applyBorder="1" applyAlignment="1">
      <alignment horizontal="center" vertical="center" wrapText="1"/>
    </xf>
    <xf numFmtId="0" fontId="50" fillId="0" borderId="0" xfId="6" applyFill="1" applyAlignment="1">
      <alignment vertical="center"/>
    </xf>
    <xf numFmtId="0" fontId="45" fillId="0" borderId="4" xfId="10" applyFont="1" applyFill="1" applyBorder="1" applyAlignment="1">
      <alignment horizontal="center" vertical="center" wrapText="1"/>
    </xf>
    <xf numFmtId="164" fontId="45" fillId="0" borderId="4" xfId="20" applyNumberFormat="1" applyFont="1" applyFill="1" applyBorder="1" applyAlignment="1" applyProtection="1">
      <alignment horizontal="center" vertical="center" wrapText="1"/>
    </xf>
    <xf numFmtId="164" fontId="7" fillId="0" borderId="2" xfId="11" applyNumberFormat="1" applyFont="1" applyFill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top"/>
    </xf>
    <xf numFmtId="0" fontId="4" fillId="0" borderId="2" xfId="10" applyFont="1" applyBorder="1" applyAlignment="1">
      <alignment horizontal="center" vertical="center" wrapText="1"/>
    </xf>
    <xf numFmtId="0" fontId="14" fillId="0" borderId="21" xfId="11" applyFont="1" applyFill="1" applyBorder="1" applyAlignment="1">
      <alignment horizontal="center" vertical="center"/>
    </xf>
    <xf numFmtId="164" fontId="6" fillId="0" borderId="21" xfId="11" applyNumberFormat="1" applyFont="1" applyFill="1" applyBorder="1" applyAlignment="1">
      <alignment vertical="center"/>
    </xf>
    <xf numFmtId="0" fontId="6" fillId="0" borderId="0" xfId="11" applyFont="1" applyFill="1" applyAlignment="1">
      <alignment vertical="center"/>
    </xf>
    <xf numFmtId="0" fontId="14" fillId="0" borderId="2" xfId="11" applyFont="1" applyFill="1" applyBorder="1" applyAlignment="1">
      <alignment horizontal="center" vertical="center"/>
    </xf>
    <xf numFmtId="164" fontId="6" fillId="0" borderId="2" xfId="11" applyNumberFormat="1" applyFont="1" applyFill="1" applyBorder="1" applyAlignment="1">
      <alignment vertical="center"/>
    </xf>
    <xf numFmtId="0" fontId="14" fillId="0" borderId="4" xfId="11" applyFont="1" applyFill="1" applyBorder="1" applyAlignment="1">
      <alignment horizontal="center" vertical="center"/>
    </xf>
    <xf numFmtId="164" fontId="6" fillId="0" borderId="4" xfId="11" applyNumberFormat="1" applyFont="1" applyFill="1" applyBorder="1" applyAlignment="1">
      <alignment vertical="center"/>
    </xf>
    <xf numFmtId="0" fontId="14" fillId="0" borderId="3" xfId="11" applyFont="1" applyFill="1" applyBorder="1" applyAlignment="1">
      <alignment horizontal="center" vertical="center"/>
    </xf>
    <xf numFmtId="164" fontId="6" fillId="0" borderId="3" xfId="11" applyNumberFormat="1" applyFont="1" applyFill="1" applyBorder="1" applyAlignment="1">
      <alignment vertical="center"/>
    </xf>
    <xf numFmtId="164" fontId="3" fillId="0" borderId="0" xfId="11" applyNumberFormat="1" applyFont="1" applyFill="1" applyAlignment="1">
      <alignment vertical="center"/>
    </xf>
    <xf numFmtId="0" fontId="16" fillId="0" borderId="0" xfId="10" applyFont="1" applyBorder="1" applyAlignment="1">
      <alignment horizontal="center" vertical="center" wrapText="1"/>
    </xf>
    <xf numFmtId="0" fontId="6" fillId="0" borderId="25" xfId="11" applyFont="1" applyFill="1" applyBorder="1" applyAlignment="1">
      <alignment horizontal="center" vertical="top"/>
    </xf>
    <xf numFmtId="164" fontId="6" fillId="0" borderId="25" xfId="11" applyNumberFormat="1" applyFont="1" applyFill="1" applyBorder="1" applyAlignment="1">
      <alignment vertical="top"/>
    </xf>
    <xf numFmtId="0" fontId="6" fillId="0" borderId="29" xfId="11" applyFont="1" applyFill="1" applyBorder="1" applyAlignment="1">
      <alignment horizontal="center" vertical="top"/>
    </xf>
    <xf numFmtId="164" fontId="6" fillId="0" borderId="29" xfId="11" applyNumberFormat="1" applyFont="1" applyFill="1" applyBorder="1" applyAlignment="1">
      <alignment vertical="top"/>
    </xf>
    <xf numFmtId="164" fontId="4" fillId="2" borderId="3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top"/>
    </xf>
    <xf numFmtId="2" fontId="31" fillId="0" borderId="0" xfId="0" applyNumberFormat="1" applyFont="1" applyAlignment="1">
      <alignment vertical="top" wrapText="1"/>
    </xf>
    <xf numFmtId="0" fontId="77" fillId="0" borderId="0" xfId="0" applyFont="1" applyFill="1" applyBorder="1" applyAlignment="1">
      <alignment horizontal="left" vertical="center"/>
    </xf>
    <xf numFmtId="0" fontId="6" fillId="0" borderId="32" xfId="11" applyFont="1" applyFill="1" applyBorder="1" applyAlignment="1">
      <alignment horizontal="center" vertical="top"/>
    </xf>
    <xf numFmtId="164" fontId="6" fillId="0" borderId="31" xfId="11" applyNumberFormat="1" applyFont="1" applyFill="1" applyBorder="1" applyAlignment="1">
      <alignment vertical="top"/>
    </xf>
    <xf numFmtId="0" fontId="6" fillId="0" borderId="33" xfId="11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wrapText="1"/>
    </xf>
    <xf numFmtId="0" fontId="4" fillId="0" borderId="3" xfId="10" applyFont="1" applyBorder="1" applyAlignment="1">
      <alignment horizontal="center" vertical="top" wrapText="1"/>
    </xf>
    <xf numFmtId="0" fontId="4" fillId="0" borderId="21" xfId="10" applyFont="1" applyBorder="1" applyAlignment="1">
      <alignment horizontal="center" vertical="top" wrapText="1"/>
    </xf>
    <xf numFmtId="0" fontId="6" fillId="3" borderId="0" xfId="0" applyFont="1" applyFill="1" applyAlignment="1">
      <alignment horizontal="right" vertical="top"/>
    </xf>
    <xf numFmtId="0" fontId="6" fillId="3" borderId="0" xfId="0" applyFont="1" applyFill="1" applyAlignment="1">
      <alignment vertical="top"/>
    </xf>
    <xf numFmtId="0" fontId="15" fillId="3" borderId="0" xfId="0" applyFont="1" applyFill="1" applyBorder="1" applyAlignment="1">
      <alignment horizontal="center" vertical="top"/>
    </xf>
    <xf numFmtId="164" fontId="7" fillId="3" borderId="2" xfId="11" applyNumberFormat="1" applyFont="1" applyFill="1" applyBorder="1" applyAlignment="1">
      <alignment horizontal="center" vertical="center" wrapText="1"/>
    </xf>
    <xf numFmtId="164" fontId="6" fillId="3" borderId="2" xfId="11" applyNumberFormat="1" applyFont="1" applyFill="1" applyBorder="1" applyAlignment="1">
      <alignment vertical="top"/>
    </xf>
    <xf numFmtId="164" fontId="6" fillId="3" borderId="2" xfId="11" applyNumberFormat="1" applyFont="1" applyFill="1" applyBorder="1" applyAlignment="1">
      <alignment horizontal="right" vertical="top"/>
    </xf>
    <xf numFmtId="164" fontId="6" fillId="3" borderId="3" xfId="11" applyNumberFormat="1" applyFont="1" applyFill="1" applyBorder="1" applyAlignment="1">
      <alignment vertical="top"/>
    </xf>
    <xf numFmtId="164" fontId="6" fillId="3" borderId="31" xfId="11" applyNumberFormat="1" applyFont="1" applyFill="1" applyBorder="1" applyAlignment="1">
      <alignment vertical="top"/>
    </xf>
    <xf numFmtId="164" fontId="4" fillId="3" borderId="5" xfId="0" applyNumberFormat="1" applyFont="1" applyFill="1" applyBorder="1" applyAlignment="1">
      <alignment horizontal="right" vertical="top"/>
    </xf>
    <xf numFmtId="0" fontId="6" fillId="3" borderId="2" xfId="11" applyFont="1" applyFill="1" applyBorder="1" applyAlignment="1">
      <alignment horizontal="center" vertical="top"/>
    </xf>
    <xf numFmtId="0" fontId="14" fillId="3" borderId="0" xfId="11" applyFont="1" applyFill="1" applyBorder="1" applyAlignment="1">
      <alignment horizontal="center" vertical="top"/>
    </xf>
    <xf numFmtId="0" fontId="6" fillId="3" borderId="0" xfId="11" applyFont="1" applyFill="1" applyAlignment="1">
      <alignment vertical="top"/>
    </xf>
    <xf numFmtId="0" fontId="2" fillId="3" borderId="0" xfId="3" applyFont="1" applyFill="1" applyAlignment="1">
      <alignment vertical="top"/>
    </xf>
    <xf numFmtId="0" fontId="4" fillId="3" borderId="0" xfId="3" applyFont="1" applyFill="1" applyAlignment="1">
      <alignment horizontal="right" vertical="top"/>
    </xf>
    <xf numFmtId="0" fontId="2" fillId="3" borderId="0" xfId="0" applyFont="1" applyFill="1" applyAlignment="1">
      <alignment vertical="top"/>
    </xf>
    <xf numFmtId="164" fontId="6" fillId="3" borderId="4" xfId="11" applyNumberFormat="1" applyFont="1" applyFill="1" applyBorder="1" applyAlignment="1">
      <alignment horizontal="right" vertical="top"/>
    </xf>
    <xf numFmtId="164" fontId="6" fillId="3" borderId="21" xfId="11" applyNumberFormat="1" applyFont="1" applyFill="1" applyBorder="1" applyAlignment="1">
      <alignment horizontal="right" vertical="top"/>
    </xf>
    <xf numFmtId="164" fontId="4" fillId="3" borderId="2" xfId="0" applyNumberFormat="1" applyFont="1" applyFill="1" applyBorder="1" applyAlignment="1">
      <alignment vertical="top"/>
    </xf>
    <xf numFmtId="2" fontId="6" fillId="3" borderId="2" xfId="11" applyNumberFormat="1" applyFont="1" applyFill="1" applyBorder="1" applyAlignment="1">
      <alignment horizontal="right" vertical="top"/>
    </xf>
    <xf numFmtId="164" fontId="4" fillId="3" borderId="2" xfId="0" applyNumberFormat="1" applyFont="1" applyFill="1" applyBorder="1" applyAlignment="1">
      <alignment horizontal="right" vertical="top"/>
    </xf>
    <xf numFmtId="168" fontId="71" fillId="3" borderId="21" xfId="0" applyNumberFormat="1" applyFont="1" applyFill="1" applyBorder="1" applyAlignment="1">
      <alignment horizontal="right" vertical="top"/>
    </xf>
    <xf numFmtId="0" fontId="3" fillId="3" borderId="0" xfId="11" applyFont="1" applyFill="1" applyAlignment="1">
      <alignment vertical="top"/>
    </xf>
    <xf numFmtId="0" fontId="4" fillId="3" borderId="0" xfId="3" applyFont="1" applyFill="1" applyAlignment="1">
      <alignment horizontal="right"/>
    </xf>
    <xf numFmtId="0" fontId="2" fillId="3" borderId="0" xfId="3" applyFont="1" applyFill="1"/>
    <xf numFmtId="0" fontId="2" fillId="3" borderId="0" xfId="0" applyFont="1" applyFill="1"/>
    <xf numFmtId="164" fontId="6" fillId="3" borderId="30" xfId="11" applyNumberFormat="1" applyFont="1" applyFill="1" applyBorder="1" applyAlignment="1">
      <alignment horizontal="right" vertical="top"/>
    </xf>
    <xf numFmtId="0" fontId="3" fillId="3" borderId="0" xfId="11" applyFont="1" applyFill="1"/>
    <xf numFmtId="164" fontId="7" fillId="3" borderId="21" xfId="11" applyNumberFormat="1" applyFont="1" applyFill="1" applyBorder="1" applyAlignment="1">
      <alignment horizontal="center" vertical="center" wrapText="1"/>
    </xf>
    <xf numFmtId="0" fontId="7" fillId="3" borderId="21" xfId="11" applyFont="1" applyFill="1" applyBorder="1" applyAlignment="1">
      <alignment horizontal="center" vertical="top" wrapText="1"/>
    </xf>
    <xf numFmtId="164" fontId="4" fillId="3" borderId="21" xfId="0" applyNumberFormat="1" applyFont="1" applyFill="1" applyBorder="1" applyAlignment="1">
      <alignment horizontal="right" vertical="top"/>
    </xf>
    <xf numFmtId="0" fontId="7" fillId="3" borderId="21" xfId="11" applyFont="1" applyFill="1" applyBorder="1" applyAlignment="1">
      <alignment vertical="top" wrapText="1"/>
    </xf>
    <xf numFmtId="0" fontId="6" fillId="3" borderId="21" xfId="11" applyFont="1" applyFill="1" applyBorder="1" applyAlignment="1">
      <alignment horizontal="center" vertical="top"/>
    </xf>
    <xf numFmtId="0" fontId="4" fillId="3" borderId="0" xfId="11" applyFont="1" applyFill="1"/>
    <xf numFmtId="0" fontId="15" fillId="3" borderId="0" xfId="0" applyFont="1" applyFill="1" applyBorder="1" applyAlignment="1">
      <alignment horizontal="center" vertical="center"/>
    </xf>
    <xf numFmtId="0" fontId="51" fillId="3" borderId="5" xfId="0" applyFont="1" applyFill="1" applyBorder="1" applyAlignment="1">
      <alignment horizontal="center" vertical="center" wrapText="1"/>
    </xf>
    <xf numFmtId="164" fontId="23" fillId="3" borderId="5" xfId="0" applyNumberFormat="1" applyFont="1" applyFill="1" applyBorder="1" applyAlignment="1">
      <alignment horizontal="right" vertical="top" wrapText="1"/>
    </xf>
    <xf numFmtId="164" fontId="4" fillId="3" borderId="13" xfId="0" applyNumberFormat="1" applyFont="1" applyFill="1" applyBorder="1" applyAlignment="1">
      <alignment horizontal="right" vertical="top"/>
    </xf>
    <xf numFmtId="4" fontId="4" fillId="3" borderId="5" xfId="4" applyNumberFormat="1" applyFont="1" applyFill="1" applyBorder="1" applyAlignment="1" applyProtection="1">
      <alignment vertical="top"/>
    </xf>
    <xf numFmtId="0" fontId="23" fillId="3" borderId="21" xfId="11" applyFont="1" applyFill="1" applyBorder="1" applyAlignment="1">
      <alignment horizontal="center" vertical="top" wrapText="1"/>
    </xf>
    <xf numFmtId="2" fontId="4" fillId="3" borderId="5" xfId="11" applyNumberFormat="1" applyFont="1" applyFill="1" applyBorder="1" applyAlignment="1">
      <alignment vertical="top"/>
    </xf>
    <xf numFmtId="0" fontId="4" fillId="3" borderId="0" xfId="0" applyFont="1" applyFill="1"/>
    <xf numFmtId="0" fontId="4" fillId="3" borderId="0" xfId="3" applyFont="1" applyFill="1"/>
    <xf numFmtId="166" fontId="51" fillId="3" borderId="13" xfId="20" applyNumberFormat="1" applyFont="1" applyFill="1" applyBorder="1" applyAlignment="1" applyProtection="1">
      <alignment horizontal="center" vertical="center" wrapText="1"/>
    </xf>
    <xf numFmtId="164" fontId="4" fillId="3" borderId="5" xfId="20" applyNumberFormat="1" applyFont="1" applyFill="1" applyBorder="1" applyAlignment="1" applyProtection="1">
      <alignment horizontal="right" vertical="top" wrapText="1"/>
    </xf>
    <xf numFmtId="164" fontId="4" fillId="3" borderId="5" xfId="10" applyNumberFormat="1" applyFont="1" applyFill="1" applyBorder="1" applyAlignment="1">
      <alignment horizontal="right" vertical="top" wrapText="1"/>
    </xf>
    <xf numFmtId="0" fontId="4" fillId="3" borderId="0" xfId="10" applyFont="1" applyFill="1" applyAlignment="1">
      <alignment horizontal="center" wrapText="1"/>
    </xf>
    <xf numFmtId="166" fontId="4" fillId="3" borderId="2" xfId="20" applyNumberFormat="1" applyFont="1" applyFill="1" applyBorder="1" applyAlignment="1" applyProtection="1">
      <alignment horizontal="center" vertical="top" wrapText="1"/>
    </xf>
    <xf numFmtId="0" fontId="4" fillId="3" borderId="0" xfId="10" applyFont="1" applyFill="1" applyAlignment="1">
      <alignment horizontal="center" vertical="top" wrapText="1"/>
    </xf>
    <xf numFmtId="164" fontId="4" fillId="3" borderId="0" xfId="0" applyNumberFormat="1" applyFont="1" applyFill="1"/>
    <xf numFmtId="164" fontId="4" fillId="3" borderId="0" xfId="11" applyNumberFormat="1" applyFont="1" applyFill="1"/>
    <xf numFmtId="164" fontId="4" fillId="3" borderId="0" xfId="0" applyNumberFormat="1" applyFont="1" applyFill="1" applyAlignment="1">
      <alignment horizontal="right"/>
    </xf>
    <xf numFmtId="164" fontId="23" fillId="3" borderId="4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/>
    <xf numFmtId="164" fontId="4" fillId="3" borderId="0" xfId="3" applyNumberFormat="1" applyFont="1" applyFill="1" applyAlignment="1">
      <alignment vertical="top"/>
    </xf>
    <xf numFmtId="164" fontId="4" fillId="3" borderId="0" xfId="11" applyNumberFormat="1" applyFont="1" applyFill="1" applyAlignment="1">
      <alignment vertical="top"/>
    </xf>
    <xf numFmtId="164" fontId="4" fillId="3" borderId="0" xfId="3" applyNumberFormat="1" applyFont="1" applyFill="1" applyAlignment="1">
      <alignment horizontal="right" vertical="top"/>
    </xf>
    <xf numFmtId="164" fontId="23" fillId="3" borderId="5" xfId="20" applyNumberFormat="1" applyFont="1" applyFill="1" applyBorder="1" applyAlignment="1" applyProtection="1">
      <alignment horizontal="center" vertical="center" wrapText="1"/>
    </xf>
    <xf numFmtId="164" fontId="23" fillId="3" borderId="5" xfId="20" applyNumberFormat="1" applyFont="1" applyFill="1" applyBorder="1" applyAlignment="1" applyProtection="1">
      <alignment horizontal="center" vertical="top" wrapText="1"/>
    </xf>
    <xf numFmtId="164" fontId="23" fillId="3" borderId="21" xfId="20" applyNumberFormat="1" applyFont="1" applyFill="1" applyBorder="1" applyAlignment="1" applyProtection="1">
      <alignment horizontal="center" vertical="top" wrapText="1"/>
    </xf>
    <xf numFmtId="164" fontId="4" fillId="3" borderId="8" xfId="0" applyNumberFormat="1" applyFont="1" applyFill="1" applyBorder="1" applyAlignment="1">
      <alignment horizontal="right" vertical="top"/>
    </xf>
    <xf numFmtId="164" fontId="4" fillId="3" borderId="5" xfId="0" applyNumberFormat="1" applyFont="1" applyFill="1" applyBorder="1" applyAlignment="1" applyProtection="1">
      <alignment vertical="top"/>
    </xf>
    <xf numFmtId="164" fontId="4" fillId="3" borderId="0" xfId="3" applyNumberFormat="1" applyFont="1" applyFill="1" applyBorder="1" applyAlignment="1" applyProtection="1">
      <alignment vertical="top"/>
    </xf>
    <xf numFmtId="0" fontId="4" fillId="3" borderId="0" xfId="4" applyFont="1" applyFill="1" applyAlignment="1"/>
    <xf numFmtId="0" fontId="4" fillId="3" borderId="0" xfId="11" applyFont="1" applyFill="1" applyAlignment="1"/>
    <xf numFmtId="0" fontId="4" fillId="3" borderId="0" xfId="4" applyFont="1" applyFill="1" applyAlignment="1">
      <alignment horizontal="right"/>
    </xf>
    <xf numFmtId="0" fontId="23" fillId="3" borderId="5" xfId="0" applyFont="1" applyFill="1" applyBorder="1" applyAlignment="1">
      <alignment horizontal="center"/>
    </xf>
    <xf numFmtId="4" fontId="4" fillId="3" borderId="2" xfId="12" applyNumberFormat="1" applyFont="1" applyFill="1" applyBorder="1" applyAlignment="1" applyProtection="1"/>
    <xf numFmtId="4" fontId="4" fillId="3" borderId="2" xfId="0" applyNumberFormat="1" applyFont="1" applyFill="1" applyBorder="1" applyAlignment="1" applyProtection="1">
      <alignment vertical="center"/>
    </xf>
    <xf numFmtId="4" fontId="4" fillId="3" borderId="2" xfId="12" applyNumberFormat="1" applyFont="1" applyFill="1" applyBorder="1" applyAlignment="1" applyProtection="1">
      <alignment vertical="top"/>
    </xf>
    <xf numFmtId="4" fontId="4" fillId="3" borderId="5" xfId="0" applyNumberFormat="1" applyFont="1" applyFill="1" applyBorder="1" applyAlignment="1">
      <alignment vertical="top"/>
    </xf>
    <xf numFmtId="0" fontId="4" fillId="3" borderId="0" xfId="0" applyFont="1" applyFill="1" applyAlignment="1"/>
    <xf numFmtId="0" fontId="4" fillId="3" borderId="0" xfId="4" applyFont="1" applyFill="1"/>
    <xf numFmtId="166" fontId="22" fillId="3" borderId="5" xfId="13" applyNumberFormat="1" applyFont="1" applyFill="1" applyBorder="1" applyAlignment="1" applyProtection="1">
      <alignment horizontal="center" vertical="center" wrapText="1"/>
    </xf>
    <xf numFmtId="166" fontId="36" fillId="3" borderId="2" xfId="13" applyNumberFormat="1" applyFont="1" applyFill="1" applyBorder="1" applyAlignment="1" applyProtection="1">
      <alignment vertical="top" wrapText="1"/>
    </xf>
    <xf numFmtId="4" fontId="4" fillId="3" borderId="2" xfId="4" applyNumberFormat="1" applyFont="1" applyFill="1" applyBorder="1" applyAlignment="1" applyProtection="1">
      <alignment vertical="top"/>
    </xf>
    <xf numFmtId="0" fontId="50" fillId="3" borderId="0" xfId="6" applyFill="1"/>
    <xf numFmtId="166" fontId="51" fillId="3" borderId="2" xfId="12" applyNumberFormat="1" applyFont="1" applyFill="1" applyBorder="1" applyAlignment="1" applyProtection="1">
      <alignment horizontal="center" vertical="center" wrapText="1"/>
    </xf>
    <xf numFmtId="166" fontId="4" fillId="3" borderId="2" xfId="12" applyNumberFormat="1" applyFont="1" applyFill="1" applyBorder="1" applyAlignment="1" applyProtection="1"/>
    <xf numFmtId="166" fontId="4" fillId="3" borderId="0" xfId="18" applyNumberFormat="1" applyFont="1" applyFill="1" applyBorder="1" applyAlignment="1" applyProtection="1"/>
    <xf numFmtId="4" fontId="4" fillId="3" borderId="2" xfId="0" applyNumberFormat="1" applyFont="1" applyFill="1" applyBorder="1" applyAlignment="1">
      <alignment vertical="top"/>
    </xf>
    <xf numFmtId="4" fontId="4" fillId="3" borderId="0" xfId="0" applyNumberFormat="1" applyFont="1" applyFill="1" applyAlignment="1">
      <alignment vertical="top"/>
    </xf>
    <xf numFmtId="164" fontId="4" fillId="3" borderId="0" xfId="11" applyNumberFormat="1" applyFont="1" applyFill="1" applyAlignment="1">
      <alignment horizontal="right"/>
    </xf>
    <xf numFmtId="164" fontId="4" fillId="3" borderId="0" xfId="8" applyNumberFormat="1" applyFont="1" applyFill="1" applyAlignment="1">
      <alignment horizontal="right"/>
    </xf>
    <xf numFmtId="0" fontId="23" fillId="3" borderId="0" xfId="8" applyFont="1" applyFill="1" applyBorder="1" applyAlignment="1">
      <alignment horizontal="center"/>
    </xf>
    <xf numFmtId="168" fontId="71" fillId="3" borderId="22" xfId="0" applyNumberFormat="1" applyFont="1" applyFill="1" applyBorder="1" applyAlignment="1">
      <alignment horizontal="right" vertical="top"/>
    </xf>
    <xf numFmtId="168" fontId="73" fillId="3" borderId="0" xfId="8" applyNumberFormat="1" applyFont="1" applyFill="1" applyAlignment="1">
      <alignment horizontal="right" vertical="top"/>
    </xf>
    <xf numFmtId="0" fontId="4" fillId="3" borderId="0" xfId="0" applyFont="1" applyFill="1" applyAlignment="1">
      <alignment vertical="top"/>
    </xf>
    <xf numFmtId="0" fontId="4" fillId="3" borderId="0" xfId="11" applyFont="1" applyFill="1" applyAlignment="1">
      <alignment vertical="top"/>
    </xf>
    <xf numFmtId="0" fontId="4" fillId="3" borderId="0" xfId="0" applyFont="1" applyFill="1" applyAlignment="1">
      <alignment horizontal="right" vertical="top"/>
    </xf>
    <xf numFmtId="0" fontId="23" fillId="3" borderId="5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2" fontId="4" fillId="3" borderId="13" xfId="0" applyNumberFormat="1" applyFont="1" applyFill="1" applyBorder="1" applyAlignment="1">
      <alignment vertical="top"/>
    </xf>
    <xf numFmtId="0" fontId="23" fillId="3" borderId="5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vertical="top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22" fillId="3" borderId="2" xfId="0" applyFont="1" applyFill="1" applyBorder="1" applyAlignment="1">
      <alignment horizontal="center" vertical="top" wrapText="1"/>
    </xf>
    <xf numFmtId="0" fontId="0" fillId="3" borderId="0" xfId="0" applyFill="1"/>
    <xf numFmtId="2" fontId="6" fillId="3" borderId="0" xfId="5" applyNumberFormat="1" applyFont="1" applyFill="1" applyAlignment="1">
      <alignment horizontal="right" vertical="top"/>
    </xf>
    <xf numFmtId="2" fontId="7" fillId="3" borderId="2" xfId="5" applyNumberFormat="1" applyFont="1" applyFill="1" applyBorder="1" applyAlignment="1">
      <alignment horizontal="center" vertical="center" wrapText="1"/>
    </xf>
    <xf numFmtId="2" fontId="7" fillId="3" borderId="4" xfId="5" applyNumberFormat="1" applyFont="1" applyFill="1" applyBorder="1" applyAlignment="1">
      <alignment horizontal="right" vertical="top"/>
    </xf>
    <xf numFmtId="4" fontId="7" fillId="3" borderId="2" xfId="5" applyNumberFormat="1" applyFont="1" applyFill="1" applyBorder="1" applyAlignment="1">
      <alignment horizontal="right" vertical="top"/>
    </xf>
    <xf numFmtId="2" fontId="48" fillId="3" borderId="2" xfId="0" applyNumberFormat="1" applyFont="1" applyFill="1" applyBorder="1" applyAlignment="1">
      <alignment horizontal="right" vertical="top"/>
    </xf>
    <xf numFmtId="164" fontId="2" fillId="3" borderId="0" xfId="7" applyNumberFormat="1" applyFont="1" applyFill="1" applyAlignment="1">
      <alignment horizontal="right"/>
    </xf>
    <xf numFmtId="164" fontId="3" fillId="3" borderId="0" xfId="11" applyNumberFormat="1" applyFill="1" applyAlignment="1">
      <alignment horizontal="right"/>
    </xf>
    <xf numFmtId="4" fontId="7" fillId="3" borderId="2" xfId="0" applyNumberFormat="1" applyFont="1" applyFill="1" applyBorder="1" applyAlignment="1">
      <alignment horizontal="center" vertical="center" wrapText="1"/>
    </xf>
    <xf numFmtId="4" fontId="44" fillId="3" borderId="2" xfId="0" applyNumberFormat="1" applyFont="1" applyFill="1" applyBorder="1" applyAlignment="1">
      <alignment horizontal="right" vertical="top" wrapText="1"/>
    </xf>
    <xf numFmtId="4" fontId="12" fillId="3" borderId="2" xfId="0" applyNumberFormat="1" applyFont="1" applyFill="1" applyBorder="1" applyAlignment="1">
      <alignment horizontal="right" vertical="top" wrapText="1"/>
    </xf>
    <xf numFmtId="4" fontId="12" fillId="3" borderId="5" xfId="0" applyNumberFormat="1" applyFont="1" applyFill="1" applyBorder="1" applyAlignment="1">
      <alignment horizontal="right" vertical="top" wrapText="1"/>
    </xf>
    <xf numFmtId="4" fontId="12" fillId="3" borderId="13" xfId="0" applyNumberFormat="1" applyFont="1" applyFill="1" applyBorder="1" applyAlignment="1">
      <alignment horizontal="right" vertical="top" wrapText="1"/>
    </xf>
    <xf numFmtId="4" fontId="12" fillId="3" borderId="8" xfId="0" applyNumberFormat="1" applyFont="1" applyFill="1" applyBorder="1" applyAlignment="1">
      <alignment horizontal="right" vertical="top" wrapText="1"/>
    </xf>
    <xf numFmtId="4" fontId="12" fillId="3" borderId="2" xfId="0" applyNumberFormat="1" applyFont="1" applyFill="1" applyBorder="1" applyAlignment="1">
      <alignment horizontal="right" vertical="top"/>
    </xf>
    <xf numFmtId="4" fontId="42" fillId="3" borderId="0" xfId="0" applyNumberFormat="1" applyFont="1" applyFill="1" applyBorder="1" applyAlignment="1">
      <alignment horizontal="right" vertical="top"/>
    </xf>
    <xf numFmtId="4" fontId="2" fillId="3" borderId="0" xfId="0" applyNumberFormat="1" applyFont="1" applyFill="1" applyBorder="1" applyAlignment="1">
      <alignment horizontal="right" vertical="top"/>
    </xf>
    <xf numFmtId="164" fontId="2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164" fontId="7" fillId="3" borderId="2" xfId="12" applyNumberFormat="1" applyFont="1" applyFill="1" applyBorder="1" applyAlignment="1" applyProtection="1">
      <alignment horizontal="center" vertical="center" wrapText="1"/>
    </xf>
    <xf numFmtId="164" fontId="6" fillId="3" borderId="2" xfId="12" applyNumberFormat="1" applyFont="1" applyFill="1" applyBorder="1" applyAlignment="1" applyProtection="1">
      <alignment horizontal="right" vertical="top" wrapText="1"/>
    </xf>
    <xf numFmtId="2" fontId="6" fillId="3" borderId="2" xfId="0" applyNumberFormat="1" applyFont="1" applyFill="1" applyBorder="1" applyAlignment="1">
      <alignment vertical="top" wrapText="1"/>
    </xf>
    <xf numFmtId="2" fontId="6" fillId="3" borderId="2" xfId="12" applyNumberFormat="1" applyFont="1" applyFill="1" applyBorder="1" applyAlignment="1" applyProtection="1">
      <alignment horizontal="right" vertical="top" wrapText="1"/>
    </xf>
    <xf numFmtId="2" fontId="6" fillId="3" borderId="2" xfId="10" applyNumberFormat="1" applyFont="1" applyFill="1" applyBorder="1" applyAlignment="1">
      <alignment horizontal="right" vertical="top" wrapText="1"/>
    </xf>
    <xf numFmtId="2" fontId="6" fillId="3" borderId="2" xfId="12" applyNumberFormat="1" applyFont="1" applyFill="1" applyBorder="1" applyAlignment="1" applyProtection="1">
      <alignment vertical="center" wrapText="1"/>
    </xf>
    <xf numFmtId="2" fontId="6" fillId="3" borderId="8" xfId="12" applyNumberFormat="1" applyFont="1" applyFill="1" applyBorder="1" applyAlignment="1" applyProtection="1">
      <alignment horizontal="right" vertical="top" wrapText="1"/>
    </xf>
    <xf numFmtId="2" fontId="6" fillId="3" borderId="2" xfId="0" applyNumberFormat="1" applyFont="1" applyFill="1" applyBorder="1" applyAlignment="1">
      <alignment horizontal="right" vertical="top" wrapText="1"/>
    </xf>
    <xf numFmtId="164" fontId="6" fillId="3" borderId="2" xfId="10" applyNumberFormat="1" applyFont="1" applyFill="1" applyBorder="1" applyAlignment="1">
      <alignment horizontal="right" vertical="top" wrapText="1"/>
    </xf>
    <xf numFmtId="0" fontId="4" fillId="3" borderId="0" xfId="4" applyFont="1" applyFill="1" applyAlignment="1">
      <alignment vertical="top"/>
    </xf>
    <xf numFmtId="0" fontId="4" fillId="3" borderId="0" xfId="4" applyFont="1" applyFill="1" applyAlignment="1">
      <alignment horizontal="right" vertical="top"/>
    </xf>
    <xf numFmtId="0" fontId="7" fillId="3" borderId="2" xfId="11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top"/>
    </xf>
    <xf numFmtId="164" fontId="6" fillId="3" borderId="2" xfId="4" applyNumberFormat="1" applyFont="1" applyFill="1" applyBorder="1" applyAlignment="1">
      <alignment vertical="top"/>
    </xf>
    <xf numFmtId="0" fontId="4" fillId="3" borderId="2" xfId="4" applyFont="1" applyFill="1" applyBorder="1" applyAlignment="1">
      <alignment vertical="top"/>
    </xf>
    <xf numFmtId="0" fontId="50" fillId="3" borderId="0" xfId="6" applyFill="1" applyAlignment="1">
      <alignment vertical="top"/>
    </xf>
    <xf numFmtId="4" fontId="50" fillId="3" borderId="0" xfId="6" applyNumberFormat="1" applyFill="1" applyAlignment="1">
      <alignment vertical="top"/>
    </xf>
    <xf numFmtId="4" fontId="40" fillId="3" borderId="2" xfId="6" applyNumberFormat="1" applyFont="1" applyFill="1" applyBorder="1" applyAlignment="1">
      <alignment horizontal="center" vertical="center" wrapText="1"/>
    </xf>
    <xf numFmtId="4" fontId="10" fillId="3" borderId="2" xfId="6" applyNumberFormat="1" applyFont="1" applyFill="1" applyBorder="1" applyAlignment="1">
      <alignment vertical="top"/>
    </xf>
    <xf numFmtId="4" fontId="10" fillId="3" borderId="2" xfId="6" applyNumberFormat="1" applyFont="1" applyFill="1" applyBorder="1" applyAlignment="1">
      <alignment horizontal="right" vertical="top"/>
    </xf>
    <xf numFmtId="4" fontId="10" fillId="3" borderId="19" xfId="6" applyNumberFormat="1" applyFont="1" applyFill="1" applyBorder="1" applyAlignment="1">
      <alignment vertical="top"/>
    </xf>
    <xf numFmtId="4" fontId="10" fillId="3" borderId="3" xfId="6" applyNumberFormat="1" applyFont="1" applyFill="1" applyBorder="1" applyAlignment="1">
      <alignment horizontal="right" vertical="top" wrapText="1"/>
    </xf>
    <xf numFmtId="164" fontId="2" fillId="3" borderId="0" xfId="3" applyNumberFormat="1" applyFont="1" applyFill="1" applyAlignment="1">
      <alignment horizontal="right"/>
    </xf>
    <xf numFmtId="0" fontId="68" fillId="3" borderId="0" xfId="9" applyFill="1" applyAlignment="1">
      <alignment wrapText="1"/>
    </xf>
    <xf numFmtId="0" fontId="71" fillId="3" borderId="0" xfId="9" applyFont="1" applyFill="1" applyAlignment="1">
      <alignment horizontal="right" vertical="top" wrapText="1"/>
    </xf>
    <xf numFmtId="4" fontId="71" fillId="3" borderId="21" xfId="9" applyNumberFormat="1" applyFont="1" applyFill="1" applyBorder="1" applyAlignment="1">
      <alignment horizontal="right" vertical="top" wrapText="1"/>
    </xf>
    <xf numFmtId="4" fontId="71" fillId="3" borderId="0" xfId="9" applyNumberFormat="1" applyFont="1" applyFill="1" applyAlignment="1">
      <alignment horizontal="right" vertical="top" wrapText="1"/>
    </xf>
    <xf numFmtId="164" fontId="45" fillId="3" borderId="13" xfId="20" applyNumberFormat="1" applyFont="1" applyFill="1" applyBorder="1" applyAlignment="1" applyProtection="1">
      <alignment horizontal="center" vertical="center" wrapText="1"/>
    </xf>
    <xf numFmtId="0" fontId="3" fillId="3" borderId="2" xfId="11" applyFont="1" applyFill="1" applyBorder="1" applyAlignment="1">
      <alignment vertical="top"/>
    </xf>
    <xf numFmtId="0" fontId="6" fillId="0" borderId="6" xfId="11" applyFont="1" applyFill="1" applyBorder="1" applyAlignment="1">
      <alignment vertical="top" wrapText="1"/>
    </xf>
    <xf numFmtId="164" fontId="4" fillId="0" borderId="21" xfId="20" applyNumberFormat="1" applyFont="1" applyFill="1" applyBorder="1" applyAlignment="1" applyProtection="1">
      <alignment vertical="top"/>
    </xf>
    <xf numFmtId="0" fontId="4" fillId="0" borderId="2" xfId="6" applyNumberFormat="1" applyFont="1" applyFill="1" applyBorder="1" applyAlignment="1" applyProtection="1">
      <alignment horizontal="center" vertical="top"/>
    </xf>
    <xf numFmtId="0" fontId="4" fillId="0" borderId="0" xfId="6" applyFont="1"/>
    <xf numFmtId="0" fontId="4" fillId="0" borderId="0" xfId="6" applyNumberFormat="1" applyFont="1" applyFill="1" applyBorder="1" applyAlignment="1" applyProtection="1">
      <alignment vertical="top"/>
    </xf>
    <xf numFmtId="164" fontId="4" fillId="0" borderId="4" xfId="6" applyNumberFormat="1" applyFont="1" applyFill="1" applyBorder="1" applyAlignment="1">
      <alignment horizontal="right" vertical="top"/>
    </xf>
    <xf numFmtId="0" fontId="7" fillId="0" borderId="21" xfId="11" applyFont="1" applyFill="1" applyBorder="1" applyAlignment="1">
      <alignment horizontal="center" vertical="top" wrapText="1"/>
    </xf>
    <xf numFmtId="167" fontId="50" fillId="0" borderId="0" xfId="12" applyAlignment="1">
      <alignment vertical="top"/>
    </xf>
    <xf numFmtId="0" fontId="7" fillId="0" borderId="6" xfId="11" applyFont="1" applyFill="1" applyBorder="1" applyAlignment="1">
      <alignment horizontal="center" vertical="center" wrapText="1"/>
    </xf>
    <xf numFmtId="0" fontId="7" fillId="0" borderId="6" xfId="11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40" fillId="0" borderId="21" xfId="0" applyFont="1" applyBorder="1" applyAlignment="1">
      <alignment vertical="center"/>
    </xf>
    <xf numFmtId="49" fontId="10" fillId="0" borderId="21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0" borderId="33" xfId="11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20" fillId="0" borderId="6" xfId="11" applyFont="1" applyFill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20" fillId="0" borderId="41" xfId="0" applyFont="1" applyBorder="1" applyAlignment="1">
      <alignment vertical="top" wrapText="1"/>
    </xf>
    <xf numFmtId="0" fontId="6" fillId="0" borderId="1" xfId="11" applyFont="1" applyFill="1" applyBorder="1" applyAlignment="1">
      <alignment vertical="top" wrapText="1"/>
    </xf>
    <xf numFmtId="0" fontId="6" fillId="0" borderId="27" xfId="11" applyFont="1" applyFill="1" applyBorder="1" applyAlignment="1">
      <alignment vertical="top" wrapText="1"/>
    </xf>
    <xf numFmtId="0" fontId="6" fillId="0" borderId="40" xfId="11" applyFont="1" applyFill="1" applyBorder="1" applyAlignment="1">
      <alignment vertical="top" wrapText="1"/>
    </xf>
    <xf numFmtId="0" fontId="6" fillId="0" borderId="7" xfId="11" applyFont="1" applyFill="1" applyBorder="1" applyAlignment="1">
      <alignment vertical="top" wrapText="1"/>
    </xf>
    <xf numFmtId="0" fontId="54" fillId="0" borderId="32" xfId="11" applyFont="1" applyFill="1" applyBorder="1" applyAlignment="1">
      <alignment vertical="top" wrapText="1"/>
    </xf>
    <xf numFmtId="0" fontId="14" fillId="0" borderId="6" xfId="11" applyFont="1" applyFill="1" applyBorder="1" applyAlignment="1">
      <alignment vertical="top" wrapText="1"/>
    </xf>
    <xf numFmtId="0" fontId="7" fillId="0" borderId="6" xfId="11" applyFont="1" applyFill="1" applyBorder="1" applyAlignment="1">
      <alignment vertical="top"/>
    </xf>
    <xf numFmtId="0" fontId="3" fillId="0" borderId="21" xfId="11" applyFont="1" applyFill="1" applyBorder="1" applyAlignment="1">
      <alignment vertical="center"/>
    </xf>
    <xf numFmtId="0" fontId="6" fillId="0" borderId="21" xfId="11" applyFont="1" applyBorder="1" applyAlignment="1">
      <alignment vertical="top"/>
    </xf>
    <xf numFmtId="0" fontId="4" fillId="0" borderId="6" xfId="0" applyFont="1" applyFill="1" applyBorder="1" applyAlignment="1">
      <alignment vertical="top" wrapText="1"/>
    </xf>
    <xf numFmtId="0" fontId="14" fillId="0" borderId="6" xfId="11" applyFont="1" applyFill="1" applyBorder="1" applyAlignment="1">
      <alignment vertical="center" wrapText="1"/>
    </xf>
    <xf numFmtId="0" fontId="14" fillId="0" borderId="27" xfId="11" applyFont="1" applyFill="1" applyBorder="1" applyAlignment="1">
      <alignment vertical="center" wrapText="1"/>
    </xf>
    <xf numFmtId="0" fontId="14" fillId="0" borderId="40" xfId="11" applyFont="1" applyFill="1" applyBorder="1" applyAlignment="1">
      <alignment vertical="center" wrapText="1"/>
    </xf>
    <xf numFmtId="0" fontId="14" fillId="0" borderId="7" xfId="11" applyFont="1" applyFill="1" applyBorder="1" applyAlignment="1">
      <alignment vertical="center" wrapText="1"/>
    </xf>
    <xf numFmtId="0" fontId="14" fillId="3" borderId="6" xfId="11" applyFont="1" applyFill="1" applyBorder="1" applyAlignment="1">
      <alignment vertical="top" wrapText="1"/>
    </xf>
    <xf numFmtId="49" fontId="40" fillId="0" borderId="21" xfId="0" applyNumberFormat="1" applyFont="1" applyBorder="1" applyAlignment="1">
      <alignment vertical="top"/>
    </xf>
    <xf numFmtId="0" fontId="6" fillId="0" borderId="21" xfId="11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6" fillId="0" borderId="21" xfId="11" applyFont="1" applyFill="1" applyBorder="1" applyAlignment="1">
      <alignment horizontal="left" vertical="top"/>
    </xf>
    <xf numFmtId="0" fontId="40" fillId="0" borderId="0" xfId="0" applyFont="1" applyAlignment="1">
      <alignment horizontal="left" vertical="top"/>
    </xf>
    <xf numFmtId="0" fontId="7" fillId="0" borderId="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49" fontId="6" fillId="0" borderId="21" xfId="11" applyNumberFormat="1" applyFont="1" applyFill="1" applyBorder="1"/>
    <xf numFmtId="49" fontId="6" fillId="0" borderId="21" xfId="11" applyNumberFormat="1" applyFont="1" applyBorder="1"/>
    <xf numFmtId="49" fontId="6" fillId="0" borderId="21" xfId="11" applyNumberFormat="1" applyFont="1" applyFill="1" applyBorder="1" applyAlignment="1">
      <alignment vertical="top" wrapText="1"/>
    </xf>
    <xf numFmtId="49" fontId="6" fillId="0" borderId="21" xfId="11" applyNumberFormat="1" applyFont="1" applyFill="1" applyBorder="1" applyAlignment="1">
      <alignment horizontal="center" vertical="top"/>
    </xf>
    <xf numFmtId="49" fontId="6" fillId="3" borderId="21" xfId="11" applyNumberFormat="1" applyFont="1" applyFill="1" applyBorder="1" applyAlignment="1">
      <alignment vertical="top"/>
    </xf>
    <xf numFmtId="49" fontId="6" fillId="0" borderId="21" xfId="11" applyNumberFormat="1" applyFont="1" applyFill="1" applyBorder="1" applyAlignment="1">
      <alignment vertical="top"/>
    </xf>
    <xf numFmtId="49" fontId="7" fillId="0" borderId="21" xfId="11" applyNumberFormat="1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right" vertical="top"/>
    </xf>
    <xf numFmtId="49" fontId="10" fillId="0" borderId="21" xfId="0" applyNumberFormat="1" applyFont="1" applyBorder="1" applyAlignment="1">
      <alignment horizontal="right" vertical="top"/>
    </xf>
    <xf numFmtId="0" fontId="4" fillId="0" borderId="40" xfId="0" applyFont="1" applyFill="1" applyBorder="1" applyAlignment="1">
      <alignment vertical="top" wrapText="1"/>
    </xf>
    <xf numFmtId="0" fontId="7" fillId="0" borderId="40" xfId="11" applyFont="1" applyFill="1" applyBorder="1" applyAlignment="1">
      <alignment horizontal="left" vertical="top" wrapText="1"/>
    </xf>
    <xf numFmtId="0" fontId="14" fillId="0" borderId="40" xfId="11" applyFont="1" applyFill="1" applyBorder="1" applyAlignment="1">
      <alignment vertical="top" wrapText="1"/>
    </xf>
    <xf numFmtId="0" fontId="4" fillId="0" borderId="40" xfId="0" applyFont="1" applyFill="1" applyBorder="1"/>
    <xf numFmtId="49" fontId="4" fillId="0" borderId="21" xfId="0" applyNumberFormat="1" applyFont="1" applyFill="1" applyBorder="1"/>
    <xf numFmtId="49" fontId="4" fillId="0" borderId="21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3" fillId="0" borderId="21" xfId="11" applyFont="1" applyFill="1" applyBorder="1" applyAlignment="1">
      <alignment horizontal="right" vertical="center"/>
    </xf>
    <xf numFmtId="0" fontId="51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top" wrapText="1"/>
    </xf>
    <xf numFmtId="0" fontId="9" fillId="0" borderId="6" xfId="11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left" vertical="top" wrapText="1"/>
    </xf>
    <xf numFmtId="0" fontId="53" fillId="0" borderId="6" xfId="0" applyFont="1" applyFill="1" applyBorder="1" applyAlignment="1">
      <alignment horizontal="left" vertical="top" wrapText="1"/>
    </xf>
    <xf numFmtId="0" fontId="4" fillId="0" borderId="21" xfId="0" applyFont="1" applyBorder="1"/>
    <xf numFmtId="0" fontId="4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49" fontId="4" fillId="0" borderId="21" xfId="0" applyNumberFormat="1" applyFont="1" applyFill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23" fillId="0" borderId="27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vertical="top" wrapText="1"/>
    </xf>
    <xf numFmtId="0" fontId="23" fillId="0" borderId="7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6" xfId="0" applyFont="1" applyFill="1" applyBorder="1"/>
    <xf numFmtId="0" fontId="4" fillId="0" borderId="6" xfId="0" applyFont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49" fontId="72" fillId="0" borderId="21" xfId="0" applyNumberFormat="1" applyFont="1" applyFill="1" applyBorder="1" applyAlignment="1">
      <alignment horizontal="left"/>
    </xf>
    <xf numFmtId="0" fontId="23" fillId="0" borderId="6" xfId="0" applyFont="1" applyBorder="1" applyAlignment="1">
      <alignment horizontal="center" vertical="top"/>
    </xf>
    <xf numFmtId="0" fontId="4" fillId="0" borderId="27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/>
    </xf>
    <xf numFmtId="0" fontId="4" fillId="0" borderId="40" xfId="3" applyFont="1" applyBorder="1" applyAlignment="1">
      <alignment vertical="top" wrapText="1"/>
    </xf>
    <xf numFmtId="0" fontId="4" fillId="0" borderId="27" xfId="3" applyFont="1" applyBorder="1" applyAlignment="1">
      <alignment vertical="top" wrapText="1"/>
    </xf>
    <xf numFmtId="0" fontId="23" fillId="0" borderId="40" xfId="11" applyFont="1" applyFill="1" applyBorder="1" applyAlignment="1">
      <alignment horizontal="center" vertical="top" wrapText="1"/>
    </xf>
    <xf numFmtId="0" fontId="23" fillId="0" borderId="6" xfId="11" applyFont="1" applyFill="1" applyBorder="1" applyAlignment="1">
      <alignment vertical="top"/>
    </xf>
    <xf numFmtId="0" fontId="4" fillId="0" borderId="21" xfId="3" applyFont="1" applyBorder="1"/>
    <xf numFmtId="49" fontId="4" fillId="0" borderId="21" xfId="3" applyNumberFormat="1" applyFont="1" applyBorder="1" applyAlignment="1">
      <alignment horizontal="left"/>
    </xf>
    <xf numFmtId="49" fontId="4" fillId="0" borderId="21" xfId="0" applyNumberFormat="1" applyFont="1" applyFill="1" applyBorder="1" applyAlignment="1" applyProtection="1">
      <alignment vertical="top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1" xfId="0" applyNumberFormat="1" applyFont="1" applyFill="1" applyBorder="1" applyAlignment="1" applyProtection="1">
      <alignment horizontal="left" vertical="top"/>
    </xf>
    <xf numFmtId="49" fontId="6" fillId="0" borderId="21" xfId="0" applyNumberFormat="1" applyFont="1" applyBorder="1" applyAlignment="1">
      <alignment horizontal="left"/>
    </xf>
    <xf numFmtId="49" fontId="4" fillId="0" borderId="21" xfId="11" applyNumberFormat="1" applyFont="1" applyFill="1" applyBorder="1" applyAlignment="1">
      <alignment horizontal="left" vertical="center"/>
    </xf>
    <xf numFmtId="0" fontId="4" fillId="0" borderId="0" xfId="3" applyFont="1" applyBorder="1" applyAlignment="1">
      <alignment vertical="top" wrapText="1"/>
    </xf>
    <xf numFmtId="0" fontId="51" fillId="0" borderId="6" xfId="10" applyFont="1" applyFill="1" applyBorder="1" applyAlignment="1">
      <alignment horizontal="center" vertical="center" wrapText="1"/>
    </xf>
    <xf numFmtId="0" fontId="23" fillId="0" borderId="6" xfId="10" applyFont="1" applyFill="1" applyBorder="1" applyAlignment="1">
      <alignment horizontal="center" vertical="top" wrapText="1"/>
    </xf>
    <xf numFmtId="0" fontId="4" fillId="0" borderId="6" xfId="10" applyFont="1" applyFill="1" applyBorder="1" applyAlignment="1">
      <alignment horizontal="left" vertical="top" wrapText="1"/>
    </xf>
    <xf numFmtId="0" fontId="23" fillId="0" borderId="6" xfId="10" applyFont="1" applyBorder="1" applyAlignment="1">
      <alignment horizontal="center" vertical="top" wrapText="1"/>
    </xf>
    <xf numFmtId="0" fontId="4" fillId="0" borderId="42" xfId="10" applyFont="1" applyFill="1" applyBorder="1" applyAlignment="1">
      <alignment horizontal="left" vertical="top" wrapText="1"/>
    </xf>
    <xf numFmtId="0" fontId="4" fillId="0" borderId="27" xfId="10" applyFont="1" applyFill="1" applyBorder="1" applyAlignment="1">
      <alignment horizontal="left" vertical="top" wrapText="1"/>
    </xf>
    <xf numFmtId="0" fontId="4" fillId="0" borderId="6" xfId="10" applyFont="1" applyFill="1" applyBorder="1" applyAlignment="1">
      <alignment vertical="top" wrapText="1"/>
    </xf>
    <xf numFmtId="0" fontId="4" fillId="0" borderId="40" xfId="10" applyFont="1" applyFill="1" applyBorder="1" applyAlignment="1">
      <alignment horizontal="left" vertical="top" wrapText="1"/>
    </xf>
    <xf numFmtId="0" fontId="4" fillId="0" borderId="21" xfId="10" applyFont="1" applyBorder="1"/>
    <xf numFmtId="49" fontId="4" fillId="0" borderId="21" xfId="10" applyNumberFormat="1" applyFont="1" applyBorder="1"/>
    <xf numFmtId="49" fontId="4" fillId="0" borderId="21" xfId="10" applyNumberFormat="1" applyFont="1" applyBorder="1" applyAlignment="1">
      <alignment horizontal="left"/>
    </xf>
    <xf numFmtId="49" fontId="4" fillId="0" borderId="21" xfId="10" applyNumberFormat="1" applyFont="1" applyBorder="1" applyAlignment="1">
      <alignment horizontal="left" vertical="top"/>
    </xf>
    <xf numFmtId="0" fontId="4" fillId="0" borderId="40" xfId="10" applyFont="1" applyFill="1" applyBorder="1" applyAlignment="1">
      <alignment vertical="top" wrapText="1"/>
    </xf>
    <xf numFmtId="0" fontId="4" fillId="0" borderId="7" xfId="10" applyFont="1" applyFill="1" applyBorder="1" applyAlignment="1">
      <alignment horizontal="left" vertical="top" wrapText="1"/>
    </xf>
    <xf numFmtId="0" fontId="4" fillId="0" borderId="43" xfId="10" applyFont="1" applyFill="1" applyBorder="1" applyAlignment="1">
      <alignment horizontal="left" vertical="top" wrapText="1"/>
    </xf>
    <xf numFmtId="0" fontId="14" fillId="0" borderId="6" xfId="10" applyFont="1" applyFill="1" applyBorder="1" applyAlignment="1">
      <alignment vertical="top" wrapText="1"/>
    </xf>
    <xf numFmtId="0" fontId="24" fillId="0" borderId="6" xfId="0" applyFont="1" applyFill="1" applyBorder="1" applyAlignment="1">
      <alignment horizontal="left" vertical="top" wrapText="1"/>
    </xf>
    <xf numFmtId="0" fontId="23" fillId="0" borderId="6" xfId="10" applyFont="1" applyBorder="1" applyAlignment="1">
      <alignment horizontal="left" vertical="top" wrapText="1"/>
    </xf>
    <xf numFmtId="0" fontId="4" fillId="0" borderId="6" xfId="10" applyFont="1" applyBorder="1" applyAlignment="1">
      <alignment horizontal="left" vertical="top" wrapText="1"/>
    </xf>
    <xf numFmtId="0" fontId="4" fillId="0" borderId="6" xfId="10" applyFont="1" applyFill="1" applyBorder="1" applyAlignment="1">
      <alignment wrapText="1"/>
    </xf>
    <xf numFmtId="0" fontId="4" fillId="0" borderId="6" xfId="10" applyFont="1" applyBorder="1" applyAlignment="1">
      <alignment horizontal="left" vertical="center" wrapText="1"/>
    </xf>
    <xf numFmtId="0" fontId="4" fillId="0" borderId="6" xfId="10" applyFont="1" applyBorder="1" applyAlignment="1">
      <alignment horizontal="left" wrapText="1"/>
    </xf>
    <xf numFmtId="0" fontId="4" fillId="0" borderId="6" xfId="0" applyFont="1" applyBorder="1" applyAlignment="1">
      <alignment vertical="top"/>
    </xf>
    <xf numFmtId="49" fontId="4" fillId="0" borderId="21" xfId="10" applyNumberFormat="1" applyFont="1" applyBorder="1" applyAlignment="1"/>
    <xf numFmtId="0" fontId="23" fillId="0" borderId="27" xfId="0" applyFont="1" applyFill="1" applyBorder="1" applyAlignment="1">
      <alignment horizontal="center" vertical="center" wrapText="1"/>
    </xf>
    <xf numFmtId="0" fontId="7" fillId="0" borderId="6" xfId="11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49" fontId="10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 vertical="top"/>
    </xf>
    <xf numFmtId="164" fontId="23" fillId="0" borderId="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left"/>
    </xf>
    <xf numFmtId="0" fontId="24" fillId="0" borderId="6" xfId="0" applyFont="1" applyFill="1" applyBorder="1" applyAlignment="1">
      <alignment vertical="top"/>
    </xf>
    <xf numFmtId="0" fontId="4" fillId="0" borderId="6" xfId="3" applyFont="1" applyFill="1" applyBorder="1" applyAlignment="1">
      <alignment vertical="top"/>
    </xf>
    <xf numFmtId="49" fontId="4" fillId="0" borderId="21" xfId="0" applyNumberFormat="1" applyFont="1" applyBorder="1" applyAlignment="1"/>
    <xf numFmtId="0" fontId="4" fillId="0" borderId="27" xfId="0" applyFont="1" applyBorder="1" applyAlignment="1">
      <alignment vertical="top" wrapText="1"/>
    </xf>
    <xf numFmtId="0" fontId="4" fillId="0" borderId="40" xfId="0" applyFont="1" applyBorder="1" applyAlignment="1">
      <alignment vertical="top"/>
    </xf>
    <xf numFmtId="0" fontId="23" fillId="0" borderId="6" xfId="0" applyFont="1" applyBorder="1" applyAlignment="1">
      <alignment horizontal="center"/>
    </xf>
    <xf numFmtId="0" fontId="14" fillId="0" borderId="40" xfId="0" applyFont="1" applyFill="1" applyBorder="1" applyAlignment="1">
      <alignment vertical="top"/>
    </xf>
    <xf numFmtId="0" fontId="4" fillId="0" borderId="40" xfId="0" applyFont="1" applyBorder="1" applyAlignment="1">
      <alignment vertical="top" wrapText="1"/>
    </xf>
    <xf numFmtId="0" fontId="4" fillId="0" borderId="7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7" xfId="0" applyFont="1" applyBorder="1" applyAlignment="1">
      <alignment vertical="top" wrapText="1"/>
    </xf>
    <xf numFmtId="0" fontId="23" fillId="0" borderId="6" xfId="0" applyFont="1" applyBorder="1" applyAlignment="1">
      <alignment vertical="top"/>
    </xf>
    <xf numFmtId="49" fontId="53" fillId="0" borderId="21" xfId="0" applyNumberFormat="1" applyFont="1" applyBorder="1" applyAlignment="1">
      <alignment horizontal="left"/>
    </xf>
    <xf numFmtId="0" fontId="23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left" vertical="top" wrapText="1"/>
    </xf>
    <xf numFmtId="0" fontId="71" fillId="0" borderId="40" xfId="3" applyFont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vertical="top" wrapText="1"/>
    </xf>
    <xf numFmtId="0" fontId="4" fillId="0" borderId="44" xfId="0" applyFont="1" applyBorder="1" applyAlignment="1">
      <alignment vertical="top" wrapText="1"/>
    </xf>
    <xf numFmtId="49" fontId="53" fillId="0" borderId="21" xfId="0" applyNumberFormat="1" applyFont="1" applyFill="1" applyBorder="1" applyAlignment="1" applyProtection="1">
      <alignment horizontal="left" vertical="top"/>
    </xf>
    <xf numFmtId="0" fontId="4" fillId="0" borderId="6" xfId="6" applyFont="1" applyBorder="1" applyAlignment="1">
      <alignment vertical="top" wrapText="1"/>
    </xf>
    <xf numFmtId="0" fontId="4" fillId="0" borderId="6" xfId="0" applyFont="1" applyBorder="1" applyAlignment="1">
      <alignment horizontal="left" vertical="top"/>
    </xf>
    <xf numFmtId="0" fontId="33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34" fillId="0" borderId="6" xfId="0" applyFont="1" applyFill="1" applyBorder="1" applyAlignment="1">
      <alignment horizontal="center" vertical="top" wrapText="1"/>
    </xf>
    <xf numFmtId="49" fontId="4" fillId="0" borderId="21" xfId="6" applyNumberFormat="1" applyFont="1" applyFill="1" applyBorder="1" applyAlignment="1" applyProtection="1">
      <alignment vertical="top"/>
    </xf>
    <xf numFmtId="0" fontId="35" fillId="0" borderId="6" xfId="0" applyFont="1" applyFill="1" applyBorder="1" applyAlignment="1">
      <alignment horizontal="center" vertical="top" wrapText="1"/>
    </xf>
    <xf numFmtId="0" fontId="33" fillId="0" borderId="6" xfId="0" applyFont="1" applyFill="1" applyBorder="1" applyAlignment="1">
      <alignment horizontal="left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6" xfId="0" applyNumberFormat="1" applyFont="1" applyFill="1" applyBorder="1" applyAlignment="1" applyProtection="1">
      <alignment vertical="top" wrapText="1"/>
    </xf>
    <xf numFmtId="0" fontId="5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wrapText="1"/>
    </xf>
    <xf numFmtId="0" fontId="4" fillId="0" borderId="6" xfId="0" applyFont="1" applyBorder="1" applyAlignment="1"/>
    <xf numFmtId="0" fontId="23" fillId="0" borderId="6" xfId="0" applyFont="1" applyBorder="1" applyAlignment="1"/>
    <xf numFmtId="0" fontId="22" fillId="0" borderId="6" xfId="4" applyFont="1" applyFill="1" applyBorder="1" applyAlignment="1">
      <alignment horizontal="center" vertical="center" wrapText="1"/>
    </xf>
    <xf numFmtId="0" fontId="23" fillId="0" borderId="6" xfId="4" applyFont="1" applyFill="1" applyBorder="1" applyAlignment="1">
      <alignment horizontal="center" vertical="top"/>
    </xf>
    <xf numFmtId="0" fontId="24" fillId="0" borderId="6" xfId="4" applyFont="1" applyFill="1" applyBorder="1" applyAlignment="1">
      <alignment horizontal="left" vertical="top" wrapText="1"/>
    </xf>
    <xf numFmtId="0" fontId="23" fillId="0" borderId="6" xfId="4" applyNumberFormat="1" applyFont="1" applyFill="1" applyBorder="1" applyAlignment="1" applyProtection="1">
      <alignment horizontal="center" vertical="top"/>
    </xf>
    <xf numFmtId="0" fontId="4" fillId="0" borderId="6" xfId="4" applyNumberFormat="1" applyFont="1" applyFill="1" applyBorder="1" applyAlignment="1" applyProtection="1">
      <alignment vertical="top" wrapText="1"/>
    </xf>
    <xf numFmtId="0" fontId="23" fillId="0" borderId="6" xfId="4" applyNumberFormat="1" applyFont="1" applyFill="1" applyBorder="1" applyAlignment="1" applyProtection="1">
      <alignment horizontal="center" vertical="top" wrapText="1"/>
    </xf>
    <xf numFmtId="0" fontId="4" fillId="0" borderId="6" xfId="4" applyNumberFormat="1" applyFont="1" applyFill="1" applyBorder="1" applyAlignment="1" applyProtection="1">
      <alignment horizontal="left" vertical="top" wrapText="1"/>
    </xf>
    <xf numFmtId="49" fontId="50" fillId="0" borderId="21" xfId="6" applyNumberFormat="1" applyBorder="1" applyAlignment="1">
      <alignment horizontal="left"/>
    </xf>
    <xf numFmtId="49" fontId="10" fillId="0" borderId="21" xfId="6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 vertical="top" wrapText="1"/>
    </xf>
    <xf numFmtId="49" fontId="6" fillId="0" borderId="21" xfId="0" applyNumberFormat="1" applyFont="1" applyFill="1" applyBorder="1" applyAlignment="1" applyProtection="1">
      <alignment horizontal="left" vertical="top"/>
    </xf>
    <xf numFmtId="0" fontId="4" fillId="0" borderId="6" xfId="4" applyFont="1" applyFill="1" applyBorder="1" applyAlignment="1">
      <alignment horizontal="left" vertical="top" wrapText="1"/>
    </xf>
    <xf numFmtId="0" fontId="14" fillId="0" borderId="6" xfId="4" applyNumberFormat="1" applyFont="1" applyFill="1" applyBorder="1" applyAlignment="1" applyProtection="1">
      <alignment horizontal="left" vertical="top" wrapText="1"/>
    </xf>
    <xf numFmtId="0" fontId="34" fillId="0" borderId="6" xfId="4" applyFont="1" applyFill="1" applyBorder="1" applyAlignment="1">
      <alignment horizontal="center" vertical="top" wrapText="1"/>
    </xf>
    <xf numFmtId="0" fontId="4" fillId="0" borderId="6" xfId="4" applyNumberFormat="1" applyFont="1" applyFill="1" applyBorder="1" applyAlignment="1" applyProtection="1">
      <alignment vertical="top"/>
    </xf>
    <xf numFmtId="0" fontId="4" fillId="0" borderId="7" xfId="4" applyNumberFormat="1" applyFont="1" applyFill="1" applyBorder="1" applyAlignment="1" applyProtection="1">
      <alignment vertical="top"/>
    </xf>
    <xf numFmtId="0" fontId="23" fillId="0" borderId="6" xfId="4" applyNumberFormat="1" applyFont="1" applyFill="1" applyBorder="1" applyAlignment="1" applyProtection="1">
      <alignment vertical="top"/>
    </xf>
    <xf numFmtId="0" fontId="23" fillId="0" borderId="6" xfId="0" applyFont="1" applyFill="1" applyBorder="1" applyAlignment="1">
      <alignment horizontal="center" vertical="top"/>
    </xf>
    <xf numFmtId="0" fontId="23" fillId="0" borderId="6" xfId="0" applyFont="1" applyFill="1" applyBorder="1"/>
    <xf numFmtId="49" fontId="4" fillId="0" borderId="21" xfId="4" applyNumberFormat="1" applyFont="1" applyBorder="1" applyAlignment="1">
      <alignment horizontal="left"/>
    </xf>
    <xf numFmtId="0" fontId="23" fillId="0" borderId="6" xfId="0" applyFont="1" applyBorder="1" applyAlignment="1">
      <alignment horizontal="center" wrapText="1"/>
    </xf>
    <xf numFmtId="0" fontId="4" fillId="0" borderId="6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71" fillId="0" borderId="40" xfId="8" applyFont="1" applyBorder="1" applyAlignment="1">
      <alignment vertical="top"/>
    </xf>
    <xf numFmtId="0" fontId="74" fillId="0" borderId="40" xfId="9" applyFont="1" applyFill="1" applyBorder="1" applyAlignment="1">
      <alignment vertical="top" wrapText="1"/>
    </xf>
    <xf numFmtId="0" fontId="71" fillId="0" borderId="40" xfId="0" applyFont="1" applyBorder="1" applyAlignment="1">
      <alignment vertical="top"/>
    </xf>
    <xf numFmtId="0" fontId="71" fillId="0" borderId="40" xfId="8" applyFont="1" applyBorder="1" applyAlignment="1">
      <alignment vertical="top" wrapText="1"/>
    </xf>
    <xf numFmtId="0" fontId="76" fillId="0" borderId="40" xfId="0" applyFont="1" applyFill="1" applyBorder="1" applyAlignment="1">
      <alignment vertical="top"/>
    </xf>
    <xf numFmtId="49" fontId="73" fillId="0" borderId="21" xfId="8" applyNumberFormat="1" applyFont="1" applyBorder="1" applyAlignment="1">
      <alignment horizontal="left" vertical="top"/>
    </xf>
    <xf numFmtId="0" fontId="4" fillId="3" borderId="6" xfId="0" applyFont="1" applyFill="1" applyBorder="1" applyAlignment="1">
      <alignment vertical="top" wrapText="1"/>
    </xf>
    <xf numFmtId="49" fontId="80" fillId="0" borderId="21" xfId="8" applyNumberFormat="1" applyFont="1" applyBorder="1" applyAlignment="1">
      <alignment horizontal="left" vertical="top"/>
    </xf>
    <xf numFmtId="0" fontId="23" fillId="0" borderId="6" xfId="0" applyFont="1" applyBorder="1" applyAlignment="1">
      <alignment horizontal="center" vertical="center" wrapText="1"/>
    </xf>
    <xf numFmtId="0" fontId="6" fillId="0" borderId="40" xfId="0" applyFont="1" applyBorder="1" applyAlignment="1">
      <alignment vertical="top"/>
    </xf>
    <xf numFmtId="0" fontId="22" fillId="0" borderId="7" xfId="0" applyFont="1" applyBorder="1" applyAlignment="1">
      <alignment horizontal="center" vertical="top" wrapText="1"/>
    </xf>
    <xf numFmtId="0" fontId="51" fillId="0" borderId="27" xfId="0" applyFont="1" applyBorder="1" applyAlignment="1">
      <alignment vertical="top" wrapText="1"/>
    </xf>
    <xf numFmtId="0" fontId="51" fillId="0" borderId="27" xfId="0" applyFont="1" applyBorder="1" applyAlignment="1">
      <alignment horizontal="center" vertical="top" wrapText="1"/>
    </xf>
    <xf numFmtId="0" fontId="4" fillId="0" borderId="40" xfId="0" applyFont="1" applyFill="1" applyBorder="1" applyAlignment="1">
      <alignment vertical="top"/>
    </xf>
    <xf numFmtId="0" fontId="4" fillId="0" borderId="40" xfId="0" applyFont="1" applyFill="1" applyBorder="1" applyAlignment="1">
      <alignment vertical="top" wrapText="1" shrinkToFit="1"/>
    </xf>
    <xf numFmtId="0" fontId="71" fillId="0" borderId="40" xfId="2" applyFont="1" applyBorder="1" applyAlignment="1">
      <alignment vertical="top" wrapText="1"/>
    </xf>
    <xf numFmtId="0" fontId="23" fillId="0" borderId="7" xfId="0" applyFont="1" applyBorder="1" applyAlignment="1">
      <alignment vertical="top"/>
    </xf>
    <xf numFmtId="49" fontId="0" fillId="0" borderId="21" xfId="0" applyNumberFormat="1" applyBorder="1" applyAlignment="1">
      <alignment horizontal="left" vertical="top"/>
    </xf>
    <xf numFmtId="49" fontId="10" fillId="0" borderId="21" xfId="0" applyNumberFormat="1" applyFont="1" applyBorder="1" applyAlignment="1">
      <alignment horizontal="left" vertical="top"/>
    </xf>
    <xf numFmtId="0" fontId="49" fillId="0" borderId="6" xfId="0" applyFont="1" applyFill="1" applyBorder="1" applyAlignment="1">
      <alignment vertical="top"/>
    </xf>
    <xf numFmtId="0" fontId="49" fillId="0" borderId="6" xfId="0" applyFont="1" applyFill="1" applyBorder="1" applyAlignment="1">
      <alignment vertical="top" wrapText="1"/>
    </xf>
    <xf numFmtId="49" fontId="14" fillId="0" borderId="21" xfId="0" applyNumberFormat="1" applyFont="1" applyBorder="1" applyAlignment="1"/>
    <xf numFmtId="49" fontId="4" fillId="0" borderId="21" xfId="0" applyNumberFormat="1" applyFont="1" applyBorder="1" applyAlignment="1">
      <alignment vertical="top" wrapText="1"/>
    </xf>
    <xf numFmtId="0" fontId="22" fillId="0" borderId="6" xfId="0" applyFont="1" applyFill="1" applyBorder="1" applyAlignment="1">
      <alignment horizontal="center" vertical="top" wrapText="1"/>
    </xf>
    <xf numFmtId="49" fontId="0" fillId="0" borderId="21" xfId="0" applyNumberFormat="1" applyBorder="1" applyAlignment="1">
      <alignment horizontal="left"/>
    </xf>
    <xf numFmtId="0" fontId="7" fillId="0" borderId="6" xfId="5" applyFont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top"/>
    </xf>
    <xf numFmtId="0" fontId="6" fillId="0" borderId="6" xfId="5" applyFont="1" applyFill="1" applyBorder="1" applyAlignment="1">
      <alignment horizontal="left" vertical="top" wrapText="1"/>
    </xf>
    <xf numFmtId="0" fontId="6" fillId="0" borderId="6" xfId="5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6" fillId="0" borderId="6" xfId="5" applyFont="1" applyFill="1" applyBorder="1" applyAlignment="1">
      <alignment horizontal="left" vertical="top"/>
    </xf>
    <xf numFmtId="0" fontId="10" fillId="3" borderId="6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left" vertical="top"/>
    </xf>
    <xf numFmtId="0" fontId="40" fillId="0" borderId="6" xfId="0" applyFont="1" applyFill="1" applyBorder="1" applyAlignment="1">
      <alignment horizontal="left" vertical="top"/>
    </xf>
    <xf numFmtId="49" fontId="31" fillId="0" borderId="21" xfId="11" applyNumberFormat="1" applyFont="1" applyFill="1" applyBorder="1" applyAlignment="1">
      <alignment horizontal="left" vertical="center"/>
    </xf>
    <xf numFmtId="49" fontId="6" fillId="0" borderId="21" xfId="11" applyNumberFormat="1" applyFont="1" applyFill="1" applyBorder="1" applyAlignment="1">
      <alignment horizontal="left"/>
    </xf>
    <xf numFmtId="49" fontId="31" fillId="0" borderId="21" xfId="11" applyNumberFormat="1" applyFont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/>
    <xf numFmtId="0" fontId="6" fillId="0" borderId="6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/>
    </xf>
    <xf numFmtId="0" fontId="43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wrapText="1"/>
    </xf>
    <xf numFmtId="0" fontId="45" fillId="0" borderId="6" xfId="10" applyFont="1" applyBorder="1" applyAlignment="1">
      <alignment horizontal="left" vertical="top" wrapText="1"/>
    </xf>
    <xf numFmtId="49" fontId="2" fillId="0" borderId="21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/>
    </xf>
    <xf numFmtId="49" fontId="71" fillId="0" borderId="21" xfId="0" applyNumberFormat="1" applyFont="1" applyFill="1" applyBorder="1" applyAlignment="1">
      <alignment horizontal="left"/>
    </xf>
    <xf numFmtId="0" fontId="71" fillId="0" borderId="6" xfId="0" applyFont="1" applyFill="1" applyBorder="1" applyAlignment="1">
      <alignment horizontal="left"/>
    </xf>
    <xf numFmtId="0" fontId="71" fillId="0" borderId="6" xfId="0" applyFont="1" applyFill="1" applyBorder="1" applyAlignment="1">
      <alignment horizontal="left" vertical="top" wrapText="1"/>
    </xf>
    <xf numFmtId="0" fontId="81" fillId="0" borderId="6" xfId="0" applyFont="1" applyFill="1" applyBorder="1" applyAlignment="1">
      <alignment horizontal="left" vertical="top" wrapText="1"/>
    </xf>
    <xf numFmtId="0" fontId="7" fillId="0" borderId="6" xfId="10" applyFont="1" applyFill="1" applyBorder="1" applyAlignment="1">
      <alignment horizontal="center" vertical="center" wrapText="1"/>
    </xf>
    <xf numFmtId="0" fontId="7" fillId="0" borderId="6" xfId="10" applyFont="1" applyFill="1" applyBorder="1" applyAlignment="1">
      <alignment horizontal="center" vertical="top" wrapText="1"/>
    </xf>
    <xf numFmtId="0" fontId="7" fillId="0" borderId="6" xfId="1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0" xfId="10" applyFont="1" applyFill="1" applyBorder="1" applyAlignment="1">
      <alignment vertical="top" wrapText="1"/>
    </xf>
    <xf numFmtId="0" fontId="6" fillId="0" borderId="6" xfId="10" applyFont="1" applyBorder="1" applyAlignment="1">
      <alignment horizontal="left" vertical="top" wrapText="1"/>
    </xf>
    <xf numFmtId="0" fontId="6" fillId="0" borderId="6" xfId="10" applyFont="1" applyFill="1" applyBorder="1" applyAlignment="1">
      <alignment horizontal="left" vertical="top" wrapText="1"/>
    </xf>
    <xf numFmtId="0" fontId="7" fillId="0" borderId="6" xfId="10" applyFont="1" applyBorder="1" applyAlignment="1">
      <alignment horizontal="left" vertical="top" wrapText="1"/>
    </xf>
    <xf numFmtId="49" fontId="31" fillId="0" borderId="21" xfId="10" applyNumberFormat="1" applyFont="1" applyBorder="1" applyAlignment="1">
      <alignment horizontal="left"/>
    </xf>
    <xf numFmtId="49" fontId="31" fillId="0" borderId="21" xfId="0" applyNumberFormat="1" applyFont="1" applyBorder="1" applyAlignment="1">
      <alignment horizontal="left" vertical="top" wrapText="1"/>
    </xf>
    <xf numFmtId="0" fontId="14" fillId="0" borderId="6" xfId="11" applyFont="1" applyFill="1" applyBorder="1" applyAlignment="1">
      <alignment horizontal="center" vertical="center"/>
    </xf>
    <xf numFmtId="0" fontId="14" fillId="3" borderId="2" xfId="11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7" fillId="0" borderId="6" xfId="11" applyFont="1" applyFill="1" applyBorder="1" applyAlignment="1">
      <alignment horizontal="center" vertical="center"/>
    </xf>
    <xf numFmtId="0" fontId="7" fillId="0" borderId="6" xfId="4" applyFont="1" applyBorder="1" applyAlignment="1">
      <alignment horizontal="center" vertical="top"/>
    </xf>
    <xf numFmtId="0" fontId="6" fillId="0" borderId="6" xfId="4" applyFont="1" applyBorder="1" applyAlignment="1">
      <alignment vertical="top" wrapText="1"/>
    </xf>
    <xf numFmtId="0" fontId="4" fillId="0" borderId="6" xfId="4" applyFont="1" applyBorder="1" applyAlignment="1">
      <alignment vertical="top" wrapText="1"/>
    </xf>
    <xf numFmtId="0" fontId="6" fillId="0" borderId="6" xfId="4" applyFont="1" applyBorder="1" applyAlignment="1">
      <alignment vertical="top"/>
    </xf>
    <xf numFmtId="0" fontId="6" fillId="0" borderId="6" xfId="4" applyFont="1" applyFill="1" applyBorder="1" applyAlignment="1">
      <alignment vertical="top"/>
    </xf>
    <xf numFmtId="0" fontId="7" fillId="0" borderId="6" xfId="4" applyFont="1" applyFill="1" applyBorder="1" applyAlignment="1">
      <alignment horizontal="center" vertical="top"/>
    </xf>
    <xf numFmtId="0" fontId="6" fillId="0" borderId="6" xfId="4" applyFont="1" applyFill="1" applyBorder="1" applyAlignment="1">
      <alignment vertical="top" wrapText="1"/>
    </xf>
    <xf numFmtId="0" fontId="21" fillId="0" borderId="6" xfId="4" applyFont="1" applyFill="1" applyBorder="1" applyAlignment="1">
      <alignment vertical="top"/>
    </xf>
    <xf numFmtId="0" fontId="21" fillId="0" borderId="6" xfId="4" applyFont="1" applyFill="1" applyBorder="1" applyAlignment="1">
      <alignment vertical="top" wrapText="1"/>
    </xf>
    <xf numFmtId="0" fontId="22" fillId="0" borderId="6" xfId="4" applyFont="1" applyBorder="1" applyAlignment="1">
      <alignment vertical="top"/>
    </xf>
    <xf numFmtId="0" fontId="40" fillId="0" borderId="6" xfId="6" applyFont="1" applyFill="1" applyBorder="1" applyAlignment="1">
      <alignment horizontal="center" vertical="center" wrapText="1"/>
    </xf>
    <xf numFmtId="0" fontId="40" fillId="0" borderId="6" xfId="6" applyFont="1" applyFill="1" applyBorder="1" applyAlignment="1">
      <alignment horizontal="center" vertical="top"/>
    </xf>
    <xf numFmtId="0" fontId="10" fillId="0" borderId="6" xfId="6" applyFont="1" applyFill="1" applyBorder="1" applyAlignment="1">
      <alignment horizontal="justify" vertical="top"/>
    </xf>
    <xf numFmtId="0" fontId="10" fillId="0" borderId="6" xfId="6" applyFont="1" applyFill="1" applyBorder="1" applyAlignment="1">
      <alignment horizontal="left" vertical="top"/>
    </xf>
    <xf numFmtId="0" fontId="10" fillId="0" borderId="6" xfId="6" applyFont="1" applyFill="1" applyBorder="1" applyAlignment="1">
      <alignment vertical="top"/>
    </xf>
    <xf numFmtId="0" fontId="10" fillId="0" borderId="6" xfId="6" applyFont="1" applyFill="1" applyBorder="1" applyAlignment="1">
      <alignment vertical="top" wrapText="1"/>
    </xf>
    <xf numFmtId="49" fontId="50" fillId="0" borderId="21" xfId="6" applyNumberFormat="1" applyFill="1" applyBorder="1" applyAlignment="1">
      <alignment horizontal="left" vertical="top"/>
    </xf>
    <xf numFmtId="49" fontId="10" fillId="0" borderId="21" xfId="6" applyNumberFormat="1" applyFont="1" applyFill="1" applyBorder="1" applyAlignment="1">
      <alignment horizontal="left" vertical="top"/>
    </xf>
    <xf numFmtId="0" fontId="45" fillId="0" borderId="6" xfId="10" applyFont="1" applyFill="1" applyBorder="1" applyAlignment="1">
      <alignment horizontal="center" vertical="center" wrapText="1"/>
    </xf>
    <xf numFmtId="0" fontId="7" fillId="0" borderId="20" xfId="1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/>
    </xf>
    <xf numFmtId="0" fontId="6" fillId="0" borderId="20" xfId="0" applyFont="1" applyFill="1" applyBorder="1" applyAlignment="1">
      <alignment vertical="top"/>
    </xf>
    <xf numFmtId="49" fontId="3" fillId="0" borderId="21" xfId="11" applyNumberFormat="1" applyFont="1" applyBorder="1" applyAlignment="1">
      <alignment horizontal="left" vertical="top"/>
    </xf>
    <xf numFmtId="49" fontId="6" fillId="0" borderId="21" xfId="11" applyNumberFormat="1" applyFont="1" applyBorder="1" applyAlignment="1">
      <alignment horizontal="left" vertical="top"/>
    </xf>
    <xf numFmtId="0" fontId="6" fillId="0" borderId="21" xfId="9" applyFont="1" applyFill="1" applyBorder="1" applyAlignment="1">
      <alignment vertical="top" wrapText="1"/>
    </xf>
    <xf numFmtId="0" fontId="82" fillId="0" borderId="6" xfId="0" applyFont="1" applyFill="1" applyBorder="1" applyAlignment="1">
      <alignment vertical="top" wrapText="1"/>
    </xf>
    <xf numFmtId="0" fontId="53" fillId="0" borderId="20" xfId="0" applyFont="1" applyFill="1" applyBorder="1" applyAlignment="1">
      <alignment horizontal="left" vertical="top" wrapText="1"/>
    </xf>
    <xf numFmtId="0" fontId="53" fillId="0" borderId="6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7" fillId="0" borderId="40" xfId="11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71" fillId="0" borderId="40" xfId="0" applyFont="1" applyFill="1" applyBorder="1" applyAlignment="1">
      <alignment vertical="top"/>
    </xf>
    <xf numFmtId="49" fontId="3" fillId="0" borderId="21" xfId="11" applyNumberFormat="1" applyFont="1" applyFill="1" applyBorder="1" applyAlignment="1">
      <alignment horizontal="left" vertical="top"/>
    </xf>
    <xf numFmtId="49" fontId="6" fillId="0" borderId="21" xfId="11" applyNumberFormat="1" applyFont="1" applyFill="1" applyBorder="1" applyAlignment="1">
      <alignment horizontal="left" vertical="top"/>
    </xf>
    <xf numFmtId="0" fontId="71" fillId="0" borderId="20" xfId="11" applyFont="1" applyFill="1" applyBorder="1" applyAlignment="1">
      <alignment vertical="top" wrapText="1"/>
    </xf>
    <xf numFmtId="0" fontId="81" fillId="0" borderId="6" xfId="0" applyFont="1" applyFill="1" applyBorder="1"/>
    <xf numFmtId="0" fontId="72" fillId="0" borderId="6" xfId="0" applyFont="1" applyFill="1" applyBorder="1" applyAlignment="1">
      <alignment vertical="top" wrapText="1"/>
    </xf>
    <xf numFmtId="0" fontId="71" fillId="0" borderId="6" xfId="0" applyFont="1" applyBorder="1" applyAlignment="1">
      <alignment vertical="top" wrapText="1"/>
    </xf>
    <xf numFmtId="0" fontId="76" fillId="0" borderId="7" xfId="11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vertical="top"/>
    </xf>
    <xf numFmtId="0" fontId="4" fillId="3" borderId="6" xfId="0" applyFont="1" applyFill="1" applyBorder="1" applyAlignment="1">
      <alignment horizontal="left" vertical="top" wrapText="1"/>
    </xf>
    <xf numFmtId="0" fontId="53" fillId="3" borderId="6" xfId="0" applyFont="1" applyFill="1" applyBorder="1" applyAlignment="1">
      <alignment horizontal="left" vertical="top"/>
    </xf>
    <xf numFmtId="0" fontId="6" fillId="3" borderId="20" xfId="11" applyFont="1" applyFill="1" applyBorder="1" applyAlignment="1">
      <alignment vertical="top" wrapText="1"/>
    </xf>
    <xf numFmtId="0" fontId="6" fillId="3" borderId="6" xfId="11" applyFont="1" applyFill="1" applyBorder="1" applyAlignment="1">
      <alignment vertical="top" wrapText="1"/>
    </xf>
    <xf numFmtId="0" fontId="23" fillId="3" borderId="6" xfId="0" applyFont="1" applyFill="1" applyBorder="1" applyAlignment="1">
      <alignment horizontal="center" vertical="top"/>
    </xf>
    <xf numFmtId="0" fontId="71" fillId="0" borderId="6" xfId="10" applyFont="1" applyFill="1" applyBorder="1" applyAlignment="1">
      <alignment vertical="top" wrapText="1"/>
    </xf>
    <xf numFmtId="4" fontId="4" fillId="0" borderId="2" xfId="0" applyNumberFormat="1" applyFont="1" applyBorder="1" applyAlignment="1">
      <alignment vertical="center"/>
    </xf>
    <xf numFmtId="0" fontId="82" fillId="3" borderId="6" xfId="0" applyFont="1" applyFill="1" applyBorder="1" applyAlignment="1">
      <alignment horizontal="center" vertical="top" wrapText="1"/>
    </xf>
    <xf numFmtId="49" fontId="4" fillId="0" borderId="0" xfId="0" applyNumberFormat="1" applyFont="1" applyBorder="1"/>
    <xf numFmtId="0" fontId="51" fillId="0" borderId="21" xfId="0" applyFont="1" applyBorder="1" applyAlignment="1">
      <alignment horizontal="center" vertical="center" wrapText="1"/>
    </xf>
    <xf numFmtId="0" fontId="3" fillId="0" borderId="21" xfId="11" applyFont="1" applyFill="1" applyBorder="1" applyAlignment="1">
      <alignment vertical="top"/>
    </xf>
    <xf numFmtId="0" fontId="3" fillId="3" borderId="21" xfId="11" applyFont="1" applyFill="1" applyBorder="1" applyAlignment="1">
      <alignment vertical="top"/>
    </xf>
    <xf numFmtId="0" fontId="86" fillId="0" borderId="0" xfId="0" applyNumberFormat="1" applyFont="1" applyFill="1" applyBorder="1" applyAlignment="1" applyProtection="1">
      <alignment vertical="top"/>
    </xf>
    <xf numFmtId="0" fontId="87" fillId="0" borderId="0" xfId="11" applyFont="1" applyFill="1" applyAlignment="1">
      <alignment vertical="top"/>
    </xf>
    <xf numFmtId="164" fontId="4" fillId="0" borderId="25" xfId="0" applyNumberFormat="1" applyFont="1" applyFill="1" applyBorder="1" applyAlignment="1" applyProtection="1">
      <alignment vertical="top"/>
    </xf>
    <xf numFmtId="0" fontId="53" fillId="0" borderId="5" xfId="0" applyFont="1" applyFill="1" applyBorder="1" applyAlignment="1">
      <alignment horizontal="center" vertical="top" wrapText="1"/>
    </xf>
    <xf numFmtId="0" fontId="88" fillId="0" borderId="0" xfId="11" applyFont="1" applyAlignment="1">
      <alignment vertical="top"/>
    </xf>
    <xf numFmtId="0" fontId="4" fillId="0" borderId="21" xfId="0" applyFont="1" applyFill="1" applyBorder="1" applyAlignment="1">
      <alignment wrapText="1"/>
    </xf>
    <xf numFmtId="0" fontId="86" fillId="3" borderId="0" xfId="0" applyFont="1" applyFill="1"/>
    <xf numFmtId="0" fontId="89" fillId="0" borderId="0" xfId="10" applyFont="1" applyBorder="1" applyAlignment="1">
      <alignment horizontal="left" vertical="center" wrapText="1"/>
    </xf>
    <xf numFmtId="0" fontId="90" fillId="0" borderId="0" xfId="10" applyFont="1" applyBorder="1" applyAlignment="1">
      <alignment horizontal="left" vertical="center" wrapText="1"/>
    </xf>
    <xf numFmtId="0" fontId="4" fillId="0" borderId="0" xfId="10" applyFont="1" applyAlignment="1">
      <alignment vertical="center"/>
    </xf>
    <xf numFmtId="164" fontId="7" fillId="3" borderId="2" xfId="11" applyNumberFormat="1" applyFont="1" applyFill="1" applyBorder="1" applyAlignment="1">
      <alignment vertical="top"/>
    </xf>
    <xf numFmtId="164" fontId="72" fillId="3" borderId="2" xfId="0" applyNumberFormat="1" applyFont="1" applyFill="1" applyBorder="1" applyAlignment="1">
      <alignment vertical="top"/>
    </xf>
    <xf numFmtId="164" fontId="4" fillId="3" borderId="2" xfId="0" applyNumberFormat="1" applyFont="1" applyFill="1" applyBorder="1" applyAlignment="1" applyProtection="1">
      <alignment vertical="top"/>
    </xf>
    <xf numFmtId="0" fontId="72" fillId="0" borderId="0" xfId="0" applyFont="1"/>
    <xf numFmtId="0" fontId="4" fillId="0" borderId="0" xfId="0" applyFont="1" applyAlignment="1">
      <alignment vertical="center"/>
    </xf>
    <xf numFmtId="168" fontId="71" fillId="3" borderId="21" xfId="8" applyNumberFormat="1" applyFont="1" applyFill="1" applyBorder="1" applyAlignment="1">
      <alignment horizontal="right" vertical="top"/>
    </xf>
    <xf numFmtId="0" fontId="91" fillId="0" borderId="0" xfId="8" applyFont="1" applyAlignment="1">
      <alignment vertical="top"/>
    </xf>
    <xf numFmtId="4" fontId="92" fillId="0" borderId="0" xfId="0" applyNumberFormat="1" applyFont="1" applyFill="1" applyBorder="1" applyAlignment="1">
      <alignment vertical="center" wrapText="1"/>
    </xf>
    <xf numFmtId="2" fontId="6" fillId="0" borderId="5" xfId="12" applyNumberFormat="1" applyFont="1" applyFill="1" applyBorder="1" applyAlignment="1" applyProtection="1">
      <alignment horizontal="right" vertical="top" wrapText="1"/>
    </xf>
    <xf numFmtId="0" fontId="14" fillId="0" borderId="0" xfId="4" applyFont="1"/>
    <xf numFmtId="0" fontId="86" fillId="0" borderId="0" xfId="4" applyFont="1"/>
    <xf numFmtId="0" fontId="67" fillId="0" borderId="0" xfId="4" applyFont="1"/>
    <xf numFmtId="164" fontId="41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 vertical="center" wrapText="1"/>
    </xf>
    <xf numFmtId="4" fontId="87" fillId="0" borderId="0" xfId="0" applyNumberFormat="1" applyFont="1" applyFill="1" applyBorder="1" applyAlignment="1">
      <alignment horizontal="left" vertical="center" wrapText="1"/>
    </xf>
    <xf numFmtId="4" fontId="6" fillId="3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left"/>
    </xf>
    <xf numFmtId="2" fontId="41" fillId="0" borderId="0" xfId="0" applyNumberFormat="1" applyFont="1" applyFill="1" applyBorder="1" applyAlignment="1">
      <alignment horizontal="left"/>
    </xf>
    <xf numFmtId="0" fontId="31" fillId="0" borderId="0" xfId="0" applyFont="1" applyAlignment="1">
      <alignment horizontal="left" vertical="top" wrapText="1"/>
    </xf>
    <xf numFmtId="0" fontId="31" fillId="0" borderId="0" xfId="10" applyFont="1" applyAlignment="1">
      <alignment horizontal="left"/>
    </xf>
    <xf numFmtId="2" fontId="31" fillId="0" borderId="0" xfId="0" applyNumberFormat="1" applyFont="1" applyAlignment="1">
      <alignment horizontal="left" vertical="top" wrapText="1"/>
    </xf>
    <xf numFmtId="2" fontId="31" fillId="0" borderId="0" xfId="10" applyNumberFormat="1" applyFont="1" applyAlignment="1">
      <alignment horizontal="left"/>
    </xf>
    <xf numFmtId="2" fontId="31" fillId="0" borderId="0" xfId="10" applyNumberFormat="1" applyFont="1"/>
    <xf numFmtId="2" fontId="93" fillId="0" borderId="0" xfId="0" applyNumberFormat="1" applyFont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left" vertical="center" wrapText="1"/>
    </xf>
    <xf numFmtId="2" fontId="92" fillId="0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left" vertical="center" wrapText="1"/>
    </xf>
    <xf numFmtId="2" fontId="31" fillId="0" borderId="22" xfId="10" applyNumberFormat="1" applyFont="1" applyBorder="1" applyAlignment="1">
      <alignment horizontal="left" vertical="center"/>
    </xf>
    <xf numFmtId="2" fontId="31" fillId="0" borderId="45" xfId="10" applyNumberFormat="1" applyFont="1" applyBorder="1" applyAlignment="1">
      <alignment horizontal="left" vertical="center"/>
    </xf>
    <xf numFmtId="2" fontId="31" fillId="0" borderId="25" xfId="10" applyNumberFormat="1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/>
    </xf>
    <xf numFmtId="0" fontId="4" fillId="3" borderId="2" xfId="0" applyNumberFormat="1" applyFont="1" applyFill="1" applyBorder="1" applyAlignment="1" applyProtection="1">
      <alignment horizontal="center" vertical="top"/>
    </xf>
    <xf numFmtId="0" fontId="82" fillId="3" borderId="6" xfId="0" applyFont="1" applyFill="1" applyBorder="1" applyAlignment="1">
      <alignment horizontal="center" vertical="top"/>
    </xf>
    <xf numFmtId="0" fontId="6" fillId="0" borderId="6" xfId="11" applyFont="1" applyFill="1" applyBorder="1" applyAlignment="1">
      <alignment horizontal="left" vertical="top" wrapText="1"/>
    </xf>
    <xf numFmtId="164" fontId="53" fillId="3" borderId="2" xfId="0" applyNumberFormat="1" applyFont="1" applyFill="1" applyBorder="1" applyAlignment="1">
      <alignment horizontal="right" vertical="top"/>
    </xf>
    <xf numFmtId="164" fontId="7" fillId="3" borderId="2" xfId="11" applyNumberFormat="1" applyFont="1" applyFill="1" applyBorder="1" applyAlignment="1">
      <alignment horizontal="right" vertical="top"/>
    </xf>
    <xf numFmtId="164" fontId="76" fillId="3" borderId="2" xfId="11" applyNumberFormat="1" applyFont="1" applyFill="1" applyBorder="1" applyAlignment="1">
      <alignment horizontal="right" vertical="top"/>
    </xf>
    <xf numFmtId="164" fontId="4" fillId="3" borderId="21" xfId="0" applyNumberFormat="1" applyFont="1" applyFill="1" applyBorder="1" applyAlignment="1">
      <alignment vertical="top"/>
    </xf>
    <xf numFmtId="164" fontId="4" fillId="3" borderId="4" xfId="0" applyNumberFormat="1" applyFont="1" applyFill="1" applyBorder="1" applyAlignment="1">
      <alignment vertical="top"/>
    </xf>
    <xf numFmtId="164" fontId="4" fillId="3" borderId="3" xfId="0" applyNumberFormat="1" applyFont="1" applyFill="1" applyBorder="1" applyAlignment="1">
      <alignment vertical="top"/>
    </xf>
    <xf numFmtId="164" fontId="71" fillId="3" borderId="2" xfId="11" applyNumberFormat="1" applyFont="1" applyFill="1" applyBorder="1" applyAlignment="1">
      <alignment vertical="top"/>
    </xf>
    <xf numFmtId="164" fontId="6" fillId="3" borderId="5" xfId="11" applyNumberFormat="1" applyFont="1" applyFill="1" applyBorder="1" applyAlignment="1">
      <alignment vertical="top"/>
    </xf>
    <xf numFmtId="164" fontId="6" fillId="3" borderId="26" xfId="11" applyNumberFormat="1" applyFont="1" applyFill="1" applyBorder="1" applyAlignment="1">
      <alignment vertical="top"/>
    </xf>
    <xf numFmtId="164" fontId="6" fillId="3" borderId="3" xfId="11" applyNumberFormat="1" applyFont="1" applyFill="1" applyBorder="1" applyAlignment="1">
      <alignment horizontal="right" vertical="top"/>
    </xf>
    <xf numFmtId="164" fontId="6" fillId="3" borderId="4" xfId="11" applyNumberFormat="1" applyFont="1" applyFill="1" applyBorder="1" applyAlignment="1">
      <alignment vertical="top"/>
    </xf>
    <xf numFmtId="164" fontId="6" fillId="3" borderId="29" xfId="11" applyNumberFormat="1" applyFont="1" applyFill="1" applyBorder="1" applyAlignment="1">
      <alignment vertical="top"/>
    </xf>
    <xf numFmtId="164" fontId="6" fillId="3" borderId="25" xfId="11" applyNumberFormat="1" applyFont="1" applyFill="1" applyBorder="1" applyAlignment="1">
      <alignment vertical="top"/>
    </xf>
    <xf numFmtId="164" fontId="6" fillId="3" borderId="2" xfId="11" applyNumberFormat="1" applyFont="1" applyFill="1" applyBorder="1" applyAlignment="1">
      <alignment vertical="center"/>
    </xf>
    <xf numFmtId="164" fontId="6" fillId="3" borderId="21" xfId="11" applyNumberFormat="1" applyFont="1" applyFill="1" applyBorder="1" applyAlignment="1">
      <alignment vertical="center"/>
    </xf>
    <xf numFmtId="164" fontId="6" fillId="3" borderId="3" xfId="11" applyNumberFormat="1" applyFont="1" applyFill="1" applyBorder="1" applyAlignment="1">
      <alignment vertical="center"/>
    </xf>
    <xf numFmtId="164" fontId="6" fillId="3" borderId="5" xfId="0" applyNumberFormat="1" applyFont="1" applyFill="1" applyBorder="1" applyAlignment="1">
      <alignment horizontal="right" vertical="top"/>
    </xf>
    <xf numFmtId="0" fontId="7" fillId="3" borderId="2" xfId="11" applyFont="1" applyFill="1" applyBorder="1" applyAlignment="1">
      <alignment horizontal="center" vertical="top" wrapText="1"/>
    </xf>
    <xf numFmtId="164" fontId="4" fillId="4" borderId="8" xfId="0" applyNumberFormat="1" applyFont="1" applyFill="1" applyBorder="1" applyAlignment="1">
      <alignment horizontal="right" vertical="top"/>
    </xf>
    <xf numFmtId="164" fontId="4" fillId="4" borderId="5" xfId="0" applyNumberFormat="1" applyFont="1" applyFill="1" applyBorder="1" applyAlignment="1">
      <alignment horizontal="right" vertical="top"/>
    </xf>
    <xf numFmtId="164" fontId="4" fillId="3" borderId="20" xfId="0" applyNumberFormat="1" applyFont="1" applyFill="1" applyBorder="1" applyAlignment="1">
      <alignment horizontal="right" vertical="top"/>
    </xf>
    <xf numFmtId="164" fontId="4" fillId="3" borderId="5" xfId="0" applyNumberFormat="1" applyFont="1" applyFill="1" applyBorder="1" applyAlignment="1">
      <alignment vertical="top"/>
    </xf>
    <xf numFmtId="164" fontId="4" fillId="3" borderId="8" xfId="0" applyNumberFormat="1" applyFont="1" applyFill="1" applyBorder="1" applyAlignment="1" applyProtection="1">
      <alignment vertical="top"/>
    </xf>
    <xf numFmtId="164" fontId="4" fillId="3" borderId="5" xfId="11" applyNumberFormat="1" applyFont="1" applyFill="1" applyBorder="1" applyAlignment="1">
      <alignment vertical="top"/>
    </xf>
    <xf numFmtId="164" fontId="4" fillId="3" borderId="10" xfId="20" applyNumberFormat="1" applyFont="1" applyFill="1" applyBorder="1" applyAlignment="1" applyProtection="1">
      <alignment horizontal="right" vertical="top" wrapText="1"/>
    </xf>
    <xf numFmtId="164" fontId="4" fillId="3" borderId="13" xfId="20" applyNumberFormat="1" applyFont="1" applyFill="1" applyBorder="1" applyAlignment="1" applyProtection="1">
      <alignment horizontal="right" vertical="top" wrapText="1"/>
    </xf>
    <xf numFmtId="164" fontId="4" fillId="3" borderId="2" xfId="20" applyNumberFormat="1" applyFont="1" applyFill="1" applyBorder="1" applyAlignment="1" applyProtection="1">
      <alignment horizontal="right" vertical="top" wrapText="1"/>
    </xf>
    <xf numFmtId="164" fontId="4" fillId="3" borderId="21" xfId="20" applyNumberFormat="1" applyFont="1" applyFill="1" applyBorder="1" applyAlignment="1" applyProtection="1">
      <alignment horizontal="right" vertical="top" wrapText="1"/>
    </xf>
    <xf numFmtId="164" fontId="4" fillId="3" borderId="8" xfId="20" applyNumberFormat="1" applyFont="1" applyFill="1" applyBorder="1" applyAlignment="1" applyProtection="1">
      <alignment horizontal="right" vertical="top" wrapText="1"/>
    </xf>
    <xf numFmtId="164" fontId="4" fillId="3" borderId="18" xfId="20" applyNumberFormat="1" applyFont="1" applyFill="1" applyBorder="1" applyAlignment="1" applyProtection="1">
      <alignment horizontal="right" vertical="top" wrapText="1"/>
    </xf>
    <xf numFmtId="164" fontId="14" fillId="3" borderId="5" xfId="20" applyNumberFormat="1" applyFont="1" applyFill="1" applyBorder="1" applyAlignment="1" applyProtection="1">
      <alignment horizontal="right" vertical="top" wrapText="1"/>
    </xf>
    <xf numFmtId="4" fontId="4" fillId="3" borderId="5" xfId="0" applyNumberFormat="1" applyFont="1" applyFill="1" applyBorder="1" applyAlignment="1">
      <alignment horizontal="right" vertical="top"/>
    </xf>
    <xf numFmtId="164" fontId="4" fillId="3" borderId="3" xfId="20" applyNumberFormat="1" applyFont="1" applyFill="1" applyBorder="1" applyAlignment="1" applyProtection="1">
      <alignment horizontal="right" vertical="top" wrapText="1"/>
    </xf>
    <xf numFmtId="164" fontId="4" fillId="3" borderId="2" xfId="0" applyNumberFormat="1" applyFont="1" applyFill="1" applyBorder="1" applyAlignment="1">
      <alignment vertical="center"/>
    </xf>
    <xf numFmtId="164" fontId="4" fillId="3" borderId="2" xfId="3" applyNumberFormat="1" applyFont="1" applyFill="1" applyBorder="1" applyAlignment="1">
      <alignment vertical="top"/>
    </xf>
    <xf numFmtId="164" fontId="4" fillId="3" borderId="3" xfId="0" applyNumberFormat="1" applyFont="1" applyFill="1" applyBorder="1" applyAlignment="1">
      <alignment horizontal="right" vertical="top"/>
    </xf>
    <xf numFmtId="164" fontId="4" fillId="3" borderId="13" xfId="0" applyNumberFormat="1" applyFont="1" applyFill="1" applyBorder="1" applyAlignment="1" applyProtection="1">
      <alignment vertical="top"/>
    </xf>
    <xf numFmtId="164" fontId="32" fillId="3" borderId="8" xfId="11" applyNumberFormat="1" applyFont="1" applyFill="1" applyBorder="1" applyAlignment="1">
      <alignment vertical="top"/>
    </xf>
    <xf numFmtId="164" fontId="32" fillId="3" borderId="5" xfId="11" applyNumberFormat="1" applyFont="1" applyFill="1" applyBorder="1" applyAlignment="1">
      <alignment vertical="top"/>
    </xf>
    <xf numFmtId="164" fontId="32" fillId="3" borderId="2" xfId="11" applyNumberFormat="1" applyFont="1" applyFill="1" applyBorder="1" applyAlignment="1">
      <alignment vertical="top"/>
    </xf>
    <xf numFmtId="164" fontId="4" fillId="3" borderId="5" xfId="6" applyNumberFormat="1" applyFont="1" applyFill="1" applyBorder="1" applyAlignment="1">
      <alignment horizontal="right" vertical="top"/>
    </xf>
    <xf numFmtId="164" fontId="4" fillId="3" borderId="5" xfId="20" applyNumberFormat="1" applyFont="1" applyFill="1" applyBorder="1" applyAlignment="1" applyProtection="1">
      <alignment vertical="top"/>
    </xf>
    <xf numFmtId="164" fontId="4" fillId="3" borderId="13" xfId="20" applyNumberFormat="1" applyFont="1" applyFill="1" applyBorder="1" applyAlignment="1" applyProtection="1">
      <alignment vertical="top"/>
    </xf>
    <xf numFmtId="164" fontId="14" fillId="3" borderId="13" xfId="11" applyNumberFormat="1" applyFont="1" applyFill="1" applyBorder="1" applyAlignment="1">
      <alignment vertical="top"/>
    </xf>
    <xf numFmtId="4" fontId="4" fillId="3" borderId="2" xfId="4" applyNumberFormat="1" applyFont="1" applyFill="1" applyBorder="1" applyAlignment="1" applyProtection="1"/>
    <xf numFmtId="4" fontId="4" fillId="3" borderId="5" xfId="0" applyNumberFormat="1" applyFont="1" applyFill="1" applyBorder="1" applyAlignment="1" applyProtection="1"/>
    <xf numFmtId="164" fontId="4" fillId="3" borderId="0" xfId="6" applyNumberFormat="1" applyFont="1" applyFill="1" applyAlignment="1">
      <alignment horizontal="right"/>
    </xf>
    <xf numFmtId="166" fontId="22" fillId="3" borderId="2" xfId="13" applyNumberFormat="1" applyFont="1" applyFill="1" applyBorder="1" applyAlignment="1" applyProtection="1">
      <alignment horizontal="center" vertical="center" wrapText="1"/>
    </xf>
    <xf numFmtId="166" fontId="36" fillId="3" borderId="3" xfId="13" applyNumberFormat="1" applyFont="1" applyFill="1" applyBorder="1" applyAlignment="1" applyProtection="1">
      <alignment vertical="top" wrapText="1"/>
    </xf>
    <xf numFmtId="4" fontId="4" fillId="3" borderId="2" xfId="0" applyNumberFormat="1" applyFont="1" applyFill="1" applyBorder="1" applyAlignment="1" applyProtection="1">
      <alignment vertical="top"/>
    </xf>
    <xf numFmtId="4" fontId="4" fillId="3" borderId="3" xfId="4" applyNumberFormat="1" applyFont="1" applyFill="1" applyBorder="1" applyAlignment="1" applyProtection="1">
      <alignment vertical="top"/>
    </xf>
    <xf numFmtId="4" fontId="4" fillId="3" borderId="4" xfId="4" applyNumberFormat="1" applyFont="1" applyFill="1" applyBorder="1" applyAlignment="1" applyProtection="1">
      <alignment vertical="top"/>
    </xf>
    <xf numFmtId="4" fontId="23" fillId="3" borderId="2" xfId="4" applyNumberFormat="1" applyFont="1" applyFill="1" applyBorder="1" applyAlignment="1">
      <alignment vertical="top"/>
    </xf>
    <xf numFmtId="4" fontId="4" fillId="3" borderId="5" xfId="12" applyNumberFormat="1" applyFont="1" applyFill="1" applyBorder="1" applyAlignment="1" applyProtection="1">
      <alignment vertical="top"/>
    </xf>
    <xf numFmtId="4" fontId="4" fillId="3" borderId="13" xfId="12" applyNumberFormat="1" applyFont="1" applyFill="1" applyBorder="1" applyAlignment="1" applyProtection="1">
      <alignment vertical="top"/>
    </xf>
    <xf numFmtId="4" fontId="4" fillId="3" borderId="2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168" fontId="71" fillId="3" borderId="22" xfId="8" applyNumberFormat="1" applyFont="1" applyFill="1" applyBorder="1" applyAlignment="1">
      <alignment horizontal="right" vertical="top"/>
    </xf>
    <xf numFmtId="2" fontId="4" fillId="3" borderId="22" xfId="0" applyNumberFormat="1" applyFont="1" applyFill="1" applyBorder="1" applyAlignment="1">
      <alignment vertical="top"/>
    </xf>
    <xf numFmtId="2" fontId="4" fillId="3" borderId="21" xfId="0" applyNumberFormat="1" applyFont="1" applyFill="1" applyBorder="1" applyAlignment="1">
      <alignment vertical="top"/>
    </xf>
    <xf numFmtId="2" fontId="4" fillId="3" borderId="2" xfId="0" applyNumberFormat="1" applyFont="1" applyFill="1" applyBorder="1" applyAlignment="1">
      <alignment vertical="top"/>
    </xf>
    <xf numFmtId="2" fontId="75" fillId="3" borderId="13" xfId="0" applyNumberFormat="1" applyFont="1" applyFill="1" applyBorder="1" applyAlignment="1">
      <alignment vertical="top"/>
    </xf>
    <xf numFmtId="2" fontId="6" fillId="3" borderId="4" xfId="12" applyNumberFormat="1" applyFont="1" applyFill="1" applyBorder="1" applyAlignment="1" applyProtection="1">
      <alignment vertical="top"/>
    </xf>
    <xf numFmtId="4" fontId="49" fillId="3" borderId="2" xfId="0" applyNumberFormat="1" applyFont="1" applyFill="1" applyBorder="1" applyAlignment="1">
      <alignment vertical="top"/>
    </xf>
    <xf numFmtId="4" fontId="14" fillId="3" borderId="2" xfId="11" applyNumberFormat="1" applyFont="1" applyFill="1" applyBorder="1" applyAlignment="1">
      <alignment vertical="top"/>
    </xf>
    <xf numFmtId="4" fontId="6" fillId="3" borderId="2" xfId="16" applyNumberFormat="1" applyFont="1" applyFill="1" applyBorder="1" applyAlignment="1" applyProtection="1">
      <alignment vertical="center" wrapText="1"/>
    </xf>
    <xf numFmtId="4" fontId="6" fillId="3" borderId="3" xfId="16" applyNumberFormat="1" applyFont="1" applyFill="1" applyBorder="1" applyAlignment="1" applyProtection="1">
      <alignment vertical="center" wrapText="1"/>
    </xf>
    <xf numFmtId="4" fontId="31" fillId="3" borderId="2" xfId="20" applyNumberFormat="1" applyFont="1" applyFill="1" applyBorder="1" applyAlignment="1" applyProtection="1">
      <alignment horizontal="right" vertical="top" wrapText="1"/>
    </xf>
    <xf numFmtId="4" fontId="6" fillId="3" borderId="2" xfId="0" applyNumberFormat="1" applyFont="1" applyFill="1" applyBorder="1" applyAlignment="1">
      <alignment horizontal="right" vertical="top" wrapText="1"/>
    </xf>
    <xf numFmtId="2" fontId="6" fillId="3" borderId="2" xfId="20" applyNumberFormat="1" applyFont="1" applyFill="1" applyBorder="1" applyAlignment="1" applyProtection="1">
      <alignment horizontal="right" vertical="top" wrapText="1"/>
    </xf>
    <xf numFmtId="164" fontId="6" fillId="3" borderId="2" xfId="20" applyNumberFormat="1" applyFont="1" applyFill="1" applyBorder="1" applyAlignment="1" applyProtection="1">
      <alignment horizontal="right" vertical="top" wrapText="1"/>
    </xf>
    <xf numFmtId="2" fontId="6" fillId="3" borderId="4" xfId="10" applyNumberFormat="1" applyFont="1" applyFill="1" applyBorder="1" applyAlignment="1">
      <alignment horizontal="right" vertical="top" wrapText="1"/>
    </xf>
    <xf numFmtId="2" fontId="6" fillId="3" borderId="5" xfId="12" applyNumberFormat="1" applyFont="1" applyFill="1" applyBorder="1" applyAlignment="1" applyProtection="1">
      <alignment horizontal="right" vertical="top" wrapText="1"/>
    </xf>
    <xf numFmtId="2" fontId="6" fillId="3" borderId="4" xfId="0" applyNumberFormat="1" applyFont="1" applyFill="1" applyBorder="1" applyAlignment="1">
      <alignment horizontal="right" vertical="top" wrapText="1"/>
    </xf>
    <xf numFmtId="2" fontId="6" fillId="3" borderId="3" xfId="12" applyNumberFormat="1" applyFont="1" applyFill="1" applyBorder="1" applyAlignment="1" applyProtection="1">
      <alignment horizontal="right" vertical="top" wrapText="1"/>
    </xf>
    <xf numFmtId="2" fontId="6" fillId="3" borderId="3" xfId="0" applyNumberFormat="1" applyFont="1" applyFill="1" applyBorder="1" applyAlignment="1">
      <alignment horizontal="right" vertical="top" wrapText="1"/>
    </xf>
    <xf numFmtId="2" fontId="31" fillId="3" borderId="2" xfId="12" applyNumberFormat="1" applyFont="1" applyFill="1" applyBorder="1" applyAlignment="1" applyProtection="1">
      <alignment horizontal="right" vertical="top" wrapText="1"/>
    </xf>
    <xf numFmtId="4" fontId="10" fillId="3" borderId="4" xfId="6" applyNumberFormat="1" applyFont="1" applyFill="1" applyBorder="1" applyAlignment="1">
      <alignment horizontal="right" vertical="top"/>
    </xf>
    <xf numFmtId="4" fontId="10" fillId="3" borderId="21" xfId="6" applyNumberFormat="1" applyFont="1" applyFill="1" applyBorder="1" applyAlignment="1">
      <alignment horizontal="right" vertical="top"/>
    </xf>
    <xf numFmtId="4" fontId="10" fillId="3" borderId="21" xfId="6" applyNumberFormat="1" applyFont="1" applyFill="1" applyBorder="1" applyAlignment="1">
      <alignment vertical="top" wrapText="1"/>
    </xf>
    <xf numFmtId="4" fontId="10" fillId="3" borderId="5" xfId="6" applyNumberFormat="1" applyFont="1" applyFill="1" applyBorder="1" applyAlignment="1">
      <alignment horizontal="right" vertical="top"/>
    </xf>
    <xf numFmtId="4" fontId="10" fillId="3" borderId="8" xfId="6" applyNumberFormat="1" applyFont="1" applyFill="1" applyBorder="1" applyAlignment="1">
      <alignment horizontal="right" vertical="top"/>
    </xf>
    <xf numFmtId="4" fontId="10" fillId="3" borderId="3" xfId="6" applyNumberFormat="1" applyFont="1" applyFill="1" applyBorder="1" applyAlignment="1">
      <alignment horizontal="right" vertical="top"/>
    </xf>
    <xf numFmtId="4" fontId="10" fillId="4" borderId="2" xfId="6" applyNumberFormat="1" applyFont="1" applyFill="1" applyBorder="1" applyAlignment="1">
      <alignment horizontal="right" vertical="top"/>
    </xf>
    <xf numFmtId="4" fontId="10" fillId="3" borderId="2" xfId="6" applyNumberFormat="1" applyFont="1" applyFill="1" applyBorder="1" applyAlignment="1">
      <alignment horizontal="right" vertical="top" wrapText="1"/>
    </xf>
    <xf numFmtId="0" fontId="4" fillId="3" borderId="0" xfId="0" applyNumberFormat="1" applyFont="1" applyFill="1" applyBorder="1" applyAlignment="1" applyProtection="1">
      <alignment vertical="top"/>
    </xf>
    <xf numFmtId="0" fontId="51" fillId="0" borderId="6" xfId="11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top" wrapText="1"/>
    </xf>
    <xf numFmtId="164" fontId="94" fillId="0" borderId="21" xfId="0" applyNumberFormat="1" applyFont="1" applyBorder="1" applyAlignment="1">
      <alignment horizontal="center" vertical="top" wrapText="1"/>
    </xf>
    <xf numFmtId="164" fontId="94" fillId="0" borderId="21" xfId="0" applyNumberFormat="1" applyFont="1" applyBorder="1" applyAlignment="1">
      <alignment horizontal="left" vertical="top" wrapText="1"/>
    </xf>
    <xf numFmtId="0" fontId="94" fillId="0" borderId="21" xfId="0" applyFont="1" applyBorder="1" applyAlignment="1">
      <alignment horizontal="justify" vertical="top" wrapText="1"/>
    </xf>
    <xf numFmtId="0" fontId="94" fillId="0" borderId="21" xfId="0" applyFont="1" applyBorder="1" applyAlignment="1">
      <alignment horizontal="left" vertical="top" wrapText="1"/>
    </xf>
    <xf numFmtId="0" fontId="71" fillId="0" borderId="21" xfId="0" applyFont="1" applyBorder="1" applyAlignment="1">
      <alignment horizontal="justify" vertical="top" wrapText="1"/>
    </xf>
    <xf numFmtId="0" fontId="71" fillId="0" borderId="21" xfId="0" applyFont="1" applyBorder="1" applyAlignment="1">
      <alignment horizontal="left" vertical="top" wrapText="1"/>
    </xf>
    <xf numFmtId="0" fontId="95" fillId="0" borderId="21" xfId="0" applyFont="1" applyBorder="1" applyAlignment="1">
      <alignment horizontal="left" vertical="top" wrapText="1"/>
    </xf>
    <xf numFmtId="0" fontId="76" fillId="0" borderId="21" xfId="0" applyFont="1" applyBorder="1" applyAlignment="1">
      <alignment horizontal="justify" vertical="top" wrapText="1"/>
    </xf>
    <xf numFmtId="0" fontId="71" fillId="0" borderId="21" xfId="0" applyFont="1" applyBorder="1" applyAlignment="1">
      <alignment vertical="top"/>
    </xf>
    <xf numFmtId="0" fontId="95" fillId="0" borderId="21" xfId="0" applyFont="1" applyBorder="1" applyAlignment="1">
      <alignment vertical="top" wrapText="1"/>
    </xf>
    <xf numFmtId="0" fontId="71" fillId="0" borderId="21" xfId="0" applyFont="1" applyBorder="1" applyAlignment="1">
      <alignment vertical="top" wrapText="1"/>
    </xf>
    <xf numFmtId="0" fontId="97" fillId="0" borderId="21" xfId="0" applyFont="1" applyBorder="1" applyAlignment="1">
      <alignment vertical="top" wrapText="1"/>
    </xf>
    <xf numFmtId="0" fontId="72" fillId="0" borderId="0" xfId="4" applyFont="1"/>
    <xf numFmtId="0" fontId="7" fillId="0" borderId="6" xfId="11" applyFont="1" applyFill="1" applyBorder="1" applyAlignment="1">
      <alignment horizontal="center" vertical="top" wrapText="1"/>
    </xf>
    <xf numFmtId="0" fontId="51" fillId="0" borderId="6" xfId="0" applyFont="1" applyFill="1" applyBorder="1" applyAlignment="1">
      <alignment vertical="top" wrapText="1"/>
    </xf>
    <xf numFmtId="49" fontId="83" fillId="0" borderId="21" xfId="11" applyNumberFormat="1" applyFont="1" applyBorder="1" applyAlignment="1">
      <alignment horizontal="left" vertical="top"/>
    </xf>
    <xf numFmtId="0" fontId="51" fillId="0" borderId="20" xfId="0" applyFont="1" applyFill="1" applyBorder="1" applyAlignment="1">
      <alignment horizontal="center" vertical="top" wrapText="1"/>
    </xf>
    <xf numFmtId="164" fontId="6" fillId="0" borderId="0" xfId="11" applyNumberFormat="1" applyFont="1" applyFill="1" applyBorder="1" applyAlignment="1">
      <alignment vertical="top" wrapText="1"/>
    </xf>
    <xf numFmtId="4" fontId="4" fillId="0" borderId="0" xfId="0" applyNumberFormat="1" applyFont="1" applyAlignment="1">
      <alignment vertical="top"/>
    </xf>
    <xf numFmtId="0" fontId="94" fillId="0" borderId="21" xfId="0" applyFont="1" applyBorder="1" applyAlignment="1">
      <alignment horizontal="justify" vertical="top" wrapText="1"/>
    </xf>
    <xf numFmtId="0" fontId="94" fillId="0" borderId="21" xfId="0" applyFont="1" applyBorder="1" applyAlignment="1">
      <alignment vertical="top" wrapText="1"/>
    </xf>
    <xf numFmtId="0" fontId="94" fillId="5" borderId="39" xfId="0" applyFont="1" applyFill="1" applyBorder="1" applyAlignment="1">
      <alignment horizontal="center" vertical="top" wrapText="1"/>
    </xf>
    <xf numFmtId="0" fontId="94" fillId="5" borderId="46" xfId="0" applyFont="1" applyFill="1" applyBorder="1" applyAlignment="1">
      <alignment horizontal="center" vertical="top" wrapText="1"/>
    </xf>
    <xf numFmtId="0" fontId="0" fillId="5" borderId="40" xfId="0" applyFill="1" applyBorder="1" applyAlignment="1">
      <alignment horizontal="center" vertical="top" wrapText="1"/>
    </xf>
    <xf numFmtId="0" fontId="94" fillId="0" borderId="21" xfId="0" applyFont="1" applyBorder="1" applyAlignment="1">
      <alignment horizontal="left" vertical="top" wrapText="1"/>
    </xf>
    <xf numFmtId="0" fontId="94" fillId="0" borderId="21" xfId="0" applyFont="1" applyBorder="1" applyAlignment="1">
      <alignment horizontal="justify" vertical="top" wrapText="1"/>
    </xf>
    <xf numFmtId="0" fontId="7" fillId="0" borderId="6" xfId="11" applyFont="1" applyFill="1" applyBorder="1" applyAlignment="1">
      <alignment horizontal="center" vertical="top" wrapText="1"/>
    </xf>
    <xf numFmtId="0" fontId="7" fillId="0" borderId="2" xfId="11" applyFont="1" applyFill="1" applyBorder="1" applyAlignment="1">
      <alignment horizontal="center" vertical="top" wrapText="1"/>
    </xf>
    <xf numFmtId="0" fontId="16" fillId="0" borderId="34" xfId="10" applyFont="1" applyBorder="1" applyAlignment="1">
      <alignment horizontal="center" vertical="center" wrapText="1"/>
    </xf>
    <xf numFmtId="0" fontId="16" fillId="0" borderId="35" xfId="10" applyFont="1" applyBorder="1" applyAlignment="1">
      <alignment horizontal="center" vertical="center" wrapText="1"/>
    </xf>
    <xf numFmtId="0" fontId="7" fillId="0" borderId="3" xfId="11" applyFont="1" applyFill="1" applyBorder="1" applyAlignment="1">
      <alignment horizontal="center" vertical="top" wrapText="1"/>
    </xf>
    <xf numFmtId="0" fontId="7" fillId="0" borderId="7" xfId="11" applyFont="1" applyFill="1" applyBorder="1" applyAlignment="1">
      <alignment horizontal="center" vertical="top" wrapText="1"/>
    </xf>
    <xf numFmtId="0" fontId="22" fillId="0" borderId="1" xfId="11" applyFont="1" applyFill="1" applyBorder="1" applyAlignment="1">
      <alignment horizontal="center" vertical="top" wrapText="1"/>
    </xf>
    <xf numFmtId="0" fontId="16" fillId="0" borderId="36" xfId="10" applyFont="1" applyBorder="1" applyAlignment="1">
      <alignment horizontal="center" vertical="center" wrapText="1"/>
    </xf>
    <xf numFmtId="49" fontId="7" fillId="0" borderId="21" xfId="11" applyNumberFormat="1" applyFont="1" applyFill="1" applyBorder="1" applyAlignment="1">
      <alignment horizontal="center" vertical="top" wrapText="1"/>
    </xf>
    <xf numFmtId="0" fontId="7" fillId="0" borderId="21" xfId="11" applyFont="1" applyFill="1" applyBorder="1" applyAlignment="1">
      <alignment horizontal="center" vertical="top" wrapText="1"/>
    </xf>
    <xf numFmtId="0" fontId="16" fillId="0" borderId="37" xfId="10" applyFont="1" applyBorder="1" applyAlignment="1">
      <alignment horizontal="center" vertical="center" wrapText="1"/>
    </xf>
    <xf numFmtId="0" fontId="16" fillId="0" borderId="0" xfId="10" applyFont="1" applyBorder="1" applyAlignment="1">
      <alignment horizontal="center" vertical="center" wrapText="1"/>
    </xf>
    <xf numFmtId="0" fontId="16" fillId="0" borderId="38" xfId="10" applyFont="1" applyBorder="1" applyAlignment="1">
      <alignment horizontal="center" vertical="center" wrapText="1"/>
    </xf>
    <xf numFmtId="0" fontId="26" fillId="0" borderId="38" xfId="1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0" fillId="0" borderId="6" xfId="6" applyFont="1" applyFill="1" applyBorder="1" applyAlignment="1">
      <alignment vertical="top" wrapText="1"/>
    </xf>
    <xf numFmtId="0" fontId="40" fillId="0" borderId="2" xfId="6" applyFont="1" applyFill="1" applyBorder="1" applyAlignment="1">
      <alignment vertical="top" wrapText="1"/>
    </xf>
    <xf numFmtId="0" fontId="79" fillId="0" borderId="21" xfId="9" applyFont="1" applyFill="1" applyBorder="1" applyAlignment="1">
      <alignment horizontal="left" vertical="top" wrapText="1"/>
    </xf>
    <xf numFmtId="0" fontId="79" fillId="0" borderId="21" xfId="9" applyFont="1" applyFill="1" applyBorder="1" applyAlignment="1">
      <alignment vertical="top" wrapText="1"/>
    </xf>
    <xf numFmtId="0" fontId="78" fillId="0" borderId="21" xfId="9" applyFont="1" applyFill="1" applyBorder="1" applyAlignment="1">
      <alignment vertical="top" wrapText="1"/>
    </xf>
    <xf numFmtId="0" fontId="78" fillId="0" borderId="21" xfId="9" applyFont="1" applyFill="1" applyBorder="1" applyAlignment="1">
      <alignment horizontal="left" vertical="top" wrapText="1"/>
    </xf>
    <xf numFmtId="0" fontId="78" fillId="0" borderId="39" xfId="9" applyFont="1" applyFill="1" applyBorder="1" applyAlignment="1">
      <alignment vertical="top" wrapText="1"/>
    </xf>
    <xf numFmtId="0" fontId="78" fillId="0" borderId="40" xfId="9" applyFont="1" applyFill="1" applyBorder="1" applyAlignment="1">
      <alignment vertical="top" wrapText="1"/>
    </xf>
    <xf numFmtId="0" fontId="79" fillId="0" borderId="39" xfId="9" applyFont="1" applyFill="1" applyBorder="1" applyAlignment="1">
      <alignment vertical="top" wrapText="1"/>
    </xf>
    <xf numFmtId="0" fontId="79" fillId="0" borderId="40" xfId="9" applyFont="1" applyFill="1" applyBorder="1" applyAlignment="1">
      <alignment vertical="top" wrapText="1"/>
    </xf>
    <xf numFmtId="0" fontId="46" fillId="0" borderId="0" xfId="3" applyFont="1" applyBorder="1" applyAlignment="1">
      <alignment horizontal="center"/>
    </xf>
  </cellXfs>
  <cellStyles count="21">
    <cellStyle name="Excel Built-in Normal" xfId="1"/>
    <cellStyle name="Гиперссылка" xfId="2" builtinId="8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_НВП_ОБЖ_СО" xfId="10"/>
    <cellStyle name="Обычный_Химия_L-микро2004" xfId="11"/>
    <cellStyle name="Финансовый" xfId="12" builtinId="3"/>
    <cellStyle name="Финансовый 2" xfId="13"/>
    <cellStyle name="Финансовый 2 2" xfId="14"/>
    <cellStyle name="Финансовый 2 3" xfId="15"/>
    <cellStyle name="Финансовый 3" xfId="16"/>
    <cellStyle name="Финансовый 4" xfId="17"/>
    <cellStyle name="Финансовый 5" xfId="18"/>
    <cellStyle name="Финансовый 6" xfId="19"/>
    <cellStyle name="Финансовый 7" xfId="20"/>
  </cellStyles>
  <dxfs count="0"/>
  <tableStyles count="0" defaultTableStyle="TableStyleMedium2" defaultPivotStyle="PivotStyleLight16"/>
  <colors>
    <mruColors>
      <color rgb="FF99FF66"/>
      <color rgb="FFFF6600"/>
      <color rgb="FFFFFF66"/>
      <color rgb="FF009999"/>
      <color rgb="FF66C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589875" name="Picture 11">
          <a:extLst>
            <a:ext uri="{FF2B5EF4-FFF2-40B4-BE49-F238E27FC236}">
              <a16:creationId xmlns="" xmlns:a16="http://schemas.microsoft.com/office/drawing/2014/main" id="{2FA8D169-7DC0-4F46-843B-E11E9FED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599091" name="Picture 11">
          <a:extLst>
            <a:ext uri="{FF2B5EF4-FFF2-40B4-BE49-F238E27FC236}">
              <a16:creationId xmlns="" xmlns:a16="http://schemas.microsoft.com/office/drawing/2014/main" id="{BB0D8669-E457-4365-BC73-1789E9FD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600115" name="Picture 11">
          <a:extLst>
            <a:ext uri="{FF2B5EF4-FFF2-40B4-BE49-F238E27FC236}">
              <a16:creationId xmlns="" xmlns:a16="http://schemas.microsoft.com/office/drawing/2014/main" id="{7BAD99EF-EBC9-488B-A273-F4C2CCBEA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601190" name="Picture 11">
          <a:extLst>
            <a:ext uri="{FF2B5EF4-FFF2-40B4-BE49-F238E27FC236}">
              <a16:creationId xmlns="" xmlns:a16="http://schemas.microsoft.com/office/drawing/2014/main" id="{D8009787-BCFC-493C-B3D7-90245733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601191" name="Picture 11">
          <a:extLst>
            <a:ext uri="{FF2B5EF4-FFF2-40B4-BE49-F238E27FC236}">
              <a16:creationId xmlns="" xmlns:a16="http://schemas.microsoft.com/office/drawing/2014/main" id="{E8188D12-809A-4E99-A3FF-D0A95E3B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602163" name="Picture 11">
          <a:extLst>
            <a:ext uri="{FF2B5EF4-FFF2-40B4-BE49-F238E27FC236}">
              <a16:creationId xmlns="" xmlns:a16="http://schemas.microsoft.com/office/drawing/2014/main" id="{8A94D5B9-8B0D-4710-BEF5-28EC32C7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0</xdr:rowOff>
    </xdr:from>
    <xdr:to>
      <xdr:col>1</xdr:col>
      <xdr:colOff>2095500</xdr:colOff>
      <xdr:row>4</xdr:row>
      <xdr:rowOff>123825</xdr:rowOff>
    </xdr:to>
    <xdr:pic>
      <xdr:nvPicPr>
        <xdr:cNvPr id="603187" name="Picture 11">
          <a:extLst>
            <a:ext uri="{FF2B5EF4-FFF2-40B4-BE49-F238E27FC236}">
              <a16:creationId xmlns="" xmlns:a16="http://schemas.microsoft.com/office/drawing/2014/main" id="{0B4DBE58-2B7E-4FD4-B6EF-F212AC69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"/>
          <a:ext cx="19621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0</xdr:rowOff>
    </xdr:from>
    <xdr:to>
      <xdr:col>1</xdr:col>
      <xdr:colOff>2190750</xdr:colOff>
      <xdr:row>4</xdr:row>
      <xdr:rowOff>85725</xdr:rowOff>
    </xdr:to>
    <xdr:pic>
      <xdr:nvPicPr>
        <xdr:cNvPr id="604211" name="Picture 11">
          <a:extLst>
            <a:ext uri="{FF2B5EF4-FFF2-40B4-BE49-F238E27FC236}">
              <a16:creationId xmlns="" xmlns:a16="http://schemas.microsoft.com/office/drawing/2014/main" id="{A5203EFA-D377-46AF-A81C-70274072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0"/>
          <a:ext cx="2057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1</xdr:col>
      <xdr:colOff>2457450</xdr:colOff>
      <xdr:row>5</xdr:row>
      <xdr:rowOff>0</xdr:rowOff>
    </xdr:to>
    <xdr:pic>
      <xdr:nvPicPr>
        <xdr:cNvPr id="605235" name="Picture 11">
          <a:extLst>
            <a:ext uri="{FF2B5EF4-FFF2-40B4-BE49-F238E27FC236}">
              <a16:creationId xmlns="" xmlns:a16="http://schemas.microsoft.com/office/drawing/2014/main" id="{2416CCD2-FED1-4B64-8576-52E2F9EA9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4574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606259" name="Picture 11">
          <a:extLst>
            <a:ext uri="{FF2B5EF4-FFF2-40B4-BE49-F238E27FC236}">
              <a16:creationId xmlns="" xmlns:a16="http://schemas.microsoft.com/office/drawing/2014/main" id="{0E8B495E-743C-4F78-8C1F-737EF972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607283" name="Picture 11">
          <a:extLst>
            <a:ext uri="{FF2B5EF4-FFF2-40B4-BE49-F238E27FC236}">
              <a16:creationId xmlns="" xmlns:a16="http://schemas.microsoft.com/office/drawing/2014/main" id="{89F8D219-BCD7-4D22-9134-B6E28F49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608358" name="Picture 11">
          <a:extLst>
            <a:ext uri="{FF2B5EF4-FFF2-40B4-BE49-F238E27FC236}">
              <a16:creationId xmlns="" xmlns:a16="http://schemas.microsoft.com/office/drawing/2014/main" id="{AE345342-A292-405A-B325-EF257A3D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608359" name="Picture 11">
          <a:extLst>
            <a:ext uri="{FF2B5EF4-FFF2-40B4-BE49-F238E27FC236}">
              <a16:creationId xmlns="" xmlns:a16="http://schemas.microsoft.com/office/drawing/2014/main" id="{08F916B9-BB14-486D-8A7B-A8E9BC83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1514475</xdr:colOff>
      <xdr:row>4</xdr:row>
      <xdr:rowOff>142875</xdr:rowOff>
    </xdr:to>
    <xdr:pic>
      <xdr:nvPicPr>
        <xdr:cNvPr id="3" name="Picture 11">
          <a:extLst>
            <a:ext uri="{FF2B5EF4-FFF2-40B4-BE49-F238E27FC236}">
              <a16:creationId xmlns="" xmlns:a16="http://schemas.microsoft.com/office/drawing/2014/main" id="{F7A55962-F4CB-431A-A69C-6F1DB2D4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609382" name="Picture 11">
          <a:extLst>
            <a:ext uri="{FF2B5EF4-FFF2-40B4-BE49-F238E27FC236}">
              <a16:creationId xmlns="" xmlns:a16="http://schemas.microsoft.com/office/drawing/2014/main" id="{3CDBAF37-BA51-4C70-8CF9-B62B0F5A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0</xdr:row>
      <xdr:rowOff>152400</xdr:rowOff>
    </xdr:from>
    <xdr:to>
      <xdr:col>1</xdr:col>
      <xdr:colOff>2181225</xdr:colOff>
      <xdr:row>4</xdr:row>
      <xdr:rowOff>133350</xdr:rowOff>
    </xdr:to>
    <xdr:pic>
      <xdr:nvPicPr>
        <xdr:cNvPr id="609383" name="Picture 11">
          <a:extLst>
            <a:ext uri="{FF2B5EF4-FFF2-40B4-BE49-F238E27FC236}">
              <a16:creationId xmlns="" xmlns:a16="http://schemas.microsoft.com/office/drawing/2014/main" id="{756AA280-B65E-44E6-B335-64CEC004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24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610355" name="Picture 11">
          <a:extLst>
            <a:ext uri="{FF2B5EF4-FFF2-40B4-BE49-F238E27FC236}">
              <a16:creationId xmlns="" xmlns:a16="http://schemas.microsoft.com/office/drawing/2014/main" id="{4A2DD062-DA28-4169-B795-07D26835D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1</xdr:col>
      <xdr:colOff>2457450</xdr:colOff>
      <xdr:row>4</xdr:row>
      <xdr:rowOff>180975</xdr:rowOff>
    </xdr:to>
    <xdr:pic>
      <xdr:nvPicPr>
        <xdr:cNvPr id="611379" name="Picture 11">
          <a:extLst>
            <a:ext uri="{FF2B5EF4-FFF2-40B4-BE49-F238E27FC236}">
              <a16:creationId xmlns="" xmlns:a16="http://schemas.microsoft.com/office/drawing/2014/main" id="{C4933164-06ED-4915-B759-721B9E2D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457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85725</xdr:colOff>
      <xdr:row>9</xdr:row>
      <xdr:rowOff>57150</xdr:rowOff>
    </xdr:to>
    <xdr:sp macro="" textlink="">
      <xdr:nvSpPr>
        <xdr:cNvPr id="591409" name="AutoShape 1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0C39E95E-71E1-4514-9F74-4011C6ECB063}"/>
            </a:ext>
          </a:extLst>
        </xdr:cNvPr>
        <xdr:cNvSpPr>
          <a:spLocks noChangeAspect="1" noChangeArrowheads="1"/>
        </xdr:cNvSpPr>
      </xdr:nvSpPr>
      <xdr:spPr bwMode="auto">
        <a:xfrm>
          <a:off x="0" y="140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85725</xdr:colOff>
      <xdr:row>9</xdr:row>
      <xdr:rowOff>57150</xdr:rowOff>
    </xdr:to>
    <xdr:sp macro="" textlink="">
      <xdr:nvSpPr>
        <xdr:cNvPr id="591410" name="AutoShape 2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1799FC56-2A4D-453E-9A2D-4E61774105F2}"/>
            </a:ext>
          </a:extLst>
        </xdr:cNvPr>
        <xdr:cNvSpPr>
          <a:spLocks noChangeAspect="1" noChangeArrowheads="1"/>
        </xdr:cNvSpPr>
      </xdr:nvSpPr>
      <xdr:spPr bwMode="auto">
        <a:xfrm>
          <a:off x="0" y="140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57150</xdr:rowOff>
    </xdr:to>
    <xdr:sp macro="" textlink="">
      <xdr:nvSpPr>
        <xdr:cNvPr id="591411" name="AutoShape 3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ADDD3F6A-E041-4031-A578-CC0E9EA35A6F}"/>
            </a:ext>
          </a:extLst>
        </xdr:cNvPr>
        <xdr:cNvSpPr>
          <a:spLocks noChangeAspect="1" noChangeArrowheads="1"/>
        </xdr:cNvSpPr>
      </xdr:nvSpPr>
      <xdr:spPr bwMode="auto">
        <a:xfrm>
          <a:off x="0" y="140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57150</xdr:rowOff>
    </xdr:to>
    <xdr:sp macro="" textlink="">
      <xdr:nvSpPr>
        <xdr:cNvPr id="591412" name="AutoShape 4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95DAC136-0055-4A74-9DCF-700BA1C0A480}"/>
            </a:ext>
          </a:extLst>
        </xdr:cNvPr>
        <xdr:cNvSpPr>
          <a:spLocks noChangeAspect="1" noChangeArrowheads="1"/>
        </xdr:cNvSpPr>
      </xdr:nvSpPr>
      <xdr:spPr bwMode="auto">
        <a:xfrm>
          <a:off x="0" y="140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57150</xdr:rowOff>
    </xdr:to>
    <xdr:sp macro="" textlink="">
      <xdr:nvSpPr>
        <xdr:cNvPr id="591413" name="AutoShape 5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8A89C1B4-9888-4DBC-80AC-B1E3A3753095}"/>
            </a:ext>
          </a:extLst>
        </xdr:cNvPr>
        <xdr:cNvSpPr>
          <a:spLocks noChangeAspect="1" noChangeArrowheads="1"/>
        </xdr:cNvSpPr>
      </xdr:nvSpPr>
      <xdr:spPr bwMode="auto">
        <a:xfrm>
          <a:off x="0" y="2733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57150</xdr:rowOff>
    </xdr:to>
    <xdr:sp macro="" textlink="">
      <xdr:nvSpPr>
        <xdr:cNvPr id="591414" name="AutoShape 6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9846166A-2A63-464C-9BD2-93A6757BF818}"/>
            </a:ext>
          </a:extLst>
        </xdr:cNvPr>
        <xdr:cNvSpPr>
          <a:spLocks noChangeAspect="1" noChangeArrowheads="1"/>
        </xdr:cNvSpPr>
      </xdr:nvSpPr>
      <xdr:spPr bwMode="auto">
        <a:xfrm>
          <a:off x="0" y="2733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104775</xdr:colOff>
      <xdr:row>80</xdr:row>
      <xdr:rowOff>57150</xdr:rowOff>
    </xdr:to>
    <xdr:sp macro="" textlink="">
      <xdr:nvSpPr>
        <xdr:cNvPr id="591415" name="AutoShape 7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BD28C47C-F391-406B-8314-B3B6E4DCE5E5}"/>
            </a:ext>
          </a:extLst>
        </xdr:cNvPr>
        <xdr:cNvSpPr>
          <a:spLocks noChangeAspect="1" noChangeArrowheads="1"/>
        </xdr:cNvSpPr>
      </xdr:nvSpPr>
      <xdr:spPr bwMode="auto">
        <a:xfrm>
          <a:off x="0" y="14211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104775</xdr:colOff>
      <xdr:row>80</xdr:row>
      <xdr:rowOff>57150</xdr:rowOff>
    </xdr:to>
    <xdr:sp macro="" textlink="">
      <xdr:nvSpPr>
        <xdr:cNvPr id="591416" name="AutoShape 8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D803A9AD-5D16-41BA-BFCA-7CC62E199ACA}"/>
            </a:ext>
          </a:extLst>
        </xdr:cNvPr>
        <xdr:cNvSpPr>
          <a:spLocks noChangeAspect="1" noChangeArrowheads="1"/>
        </xdr:cNvSpPr>
      </xdr:nvSpPr>
      <xdr:spPr bwMode="auto">
        <a:xfrm>
          <a:off x="0" y="14211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723900</xdr:colOff>
      <xdr:row>0</xdr:row>
      <xdr:rowOff>123825</xdr:rowOff>
    </xdr:from>
    <xdr:to>
      <xdr:col>1</xdr:col>
      <xdr:colOff>2105025</xdr:colOff>
      <xdr:row>4</xdr:row>
      <xdr:rowOff>76200</xdr:rowOff>
    </xdr:to>
    <xdr:pic>
      <xdr:nvPicPr>
        <xdr:cNvPr id="591417" name="Picture 11">
          <a:extLst>
            <a:ext uri="{FF2B5EF4-FFF2-40B4-BE49-F238E27FC236}">
              <a16:creationId xmlns="" xmlns:a16="http://schemas.microsoft.com/office/drawing/2014/main" id="{716A443A-AF75-4680-9874-C5B88A34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23825"/>
          <a:ext cx="2124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104775</xdr:colOff>
      <xdr:row>14</xdr:row>
      <xdr:rowOff>57150</xdr:rowOff>
    </xdr:to>
    <xdr:sp macro="" textlink="">
      <xdr:nvSpPr>
        <xdr:cNvPr id="591418" name="AutoShape 5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ADAC7349-5EF5-4137-B617-84E85C3210C4}"/>
            </a:ext>
          </a:extLst>
        </xdr:cNvPr>
        <xdr:cNvSpPr>
          <a:spLocks noChangeAspect="1" noChangeArrowheads="1"/>
        </xdr:cNvSpPr>
      </xdr:nvSpPr>
      <xdr:spPr bwMode="auto">
        <a:xfrm>
          <a:off x="0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104775</xdr:colOff>
      <xdr:row>14</xdr:row>
      <xdr:rowOff>57150</xdr:rowOff>
    </xdr:to>
    <xdr:sp macro="" textlink="">
      <xdr:nvSpPr>
        <xdr:cNvPr id="591419" name="AutoShape 6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CA5F3656-3376-43E7-B183-9430DEB9714A}"/>
            </a:ext>
          </a:extLst>
        </xdr:cNvPr>
        <xdr:cNvSpPr>
          <a:spLocks noChangeAspect="1" noChangeArrowheads="1"/>
        </xdr:cNvSpPr>
      </xdr:nvSpPr>
      <xdr:spPr bwMode="auto">
        <a:xfrm>
          <a:off x="0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3" name="Picture 11">
          <a:extLst>
            <a:ext uri="{FF2B5EF4-FFF2-40B4-BE49-F238E27FC236}">
              <a16:creationId xmlns="" xmlns:a16="http://schemas.microsoft.com/office/drawing/2014/main" id="{F7A55962-F4CB-431A-A69C-6F1DB2D4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591923" name="Picture 11">
          <a:extLst>
            <a:ext uri="{FF2B5EF4-FFF2-40B4-BE49-F238E27FC236}">
              <a16:creationId xmlns="" xmlns:a16="http://schemas.microsoft.com/office/drawing/2014/main" id="{F7A55962-F4CB-431A-A69C-6F1DB2D4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3" name="Picture 11">
          <a:extLst>
            <a:ext uri="{FF2B5EF4-FFF2-40B4-BE49-F238E27FC236}">
              <a16:creationId xmlns="" xmlns:a16="http://schemas.microsoft.com/office/drawing/2014/main" id="{F7A55962-F4CB-431A-A69C-6F1DB2D4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0</xdr:row>
      <xdr:rowOff>142875</xdr:rowOff>
    </xdr:from>
    <xdr:to>
      <xdr:col>1</xdr:col>
      <xdr:colOff>2571750</xdr:colOff>
      <xdr:row>3</xdr:row>
      <xdr:rowOff>476250</xdr:rowOff>
    </xdr:to>
    <xdr:pic>
      <xdr:nvPicPr>
        <xdr:cNvPr id="593971" name="Picture 11">
          <a:extLst>
            <a:ext uri="{FF2B5EF4-FFF2-40B4-BE49-F238E27FC236}">
              <a16:creationId xmlns="" xmlns:a16="http://schemas.microsoft.com/office/drawing/2014/main" id="{778A8720-8C7A-440C-94C3-D1F810531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2875"/>
          <a:ext cx="2276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57150</xdr:rowOff>
    </xdr:from>
    <xdr:to>
      <xdr:col>1</xdr:col>
      <xdr:colOff>2133600</xdr:colOff>
      <xdr:row>5</xdr:row>
      <xdr:rowOff>38100</xdr:rowOff>
    </xdr:to>
    <xdr:pic>
      <xdr:nvPicPr>
        <xdr:cNvPr id="594995" name="Picture 11">
          <a:extLst>
            <a:ext uri="{FF2B5EF4-FFF2-40B4-BE49-F238E27FC236}">
              <a16:creationId xmlns="" xmlns:a16="http://schemas.microsoft.com/office/drawing/2014/main" id="{320D690A-A9AC-4AFD-AF96-1CDA85F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66675</xdr:rowOff>
    </xdr:from>
    <xdr:to>
      <xdr:col>1</xdr:col>
      <xdr:colOff>2209800</xdr:colOff>
      <xdr:row>5</xdr:row>
      <xdr:rowOff>57150</xdr:rowOff>
    </xdr:to>
    <xdr:pic>
      <xdr:nvPicPr>
        <xdr:cNvPr id="596019" name="Picture 11">
          <a:extLst>
            <a:ext uri="{FF2B5EF4-FFF2-40B4-BE49-F238E27FC236}">
              <a16:creationId xmlns="" xmlns:a16="http://schemas.microsoft.com/office/drawing/2014/main" id="{59A57B63-C66B-4A43-899A-1974DBC4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21240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597043" name="Picture 11">
          <a:extLst>
            <a:ext uri="{FF2B5EF4-FFF2-40B4-BE49-F238E27FC236}">
              <a16:creationId xmlns="" xmlns:a16="http://schemas.microsoft.com/office/drawing/2014/main" id="{0489D952-3382-4A5D-8AA0-27A44EFF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598067" name="Picture 11">
          <a:extLst>
            <a:ext uri="{FF2B5EF4-FFF2-40B4-BE49-F238E27FC236}">
              <a16:creationId xmlns="" xmlns:a16="http://schemas.microsoft.com/office/drawing/2014/main" id="{E6F0340E-2B2F-4BF5-AE97-6EEFFD8F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350"/>
  <sheetViews>
    <sheetView workbookViewId="0">
      <selection activeCell="B7" sqref="B7"/>
    </sheetView>
  </sheetViews>
  <sheetFormatPr defaultRowHeight="12.75"/>
  <cols>
    <col min="1" max="1" width="9.140625" style="1"/>
    <col min="2" max="2" width="75.28515625" style="1" customWidth="1"/>
    <col min="3" max="3" width="14.42578125" style="481" customWidth="1"/>
    <col min="4" max="4" width="16.42578125" style="1" customWidth="1"/>
    <col min="5" max="16384" width="9.140625" style="1"/>
  </cols>
  <sheetData>
    <row r="1" spans="1:6" s="3" customFormat="1">
      <c r="B1" s="2"/>
      <c r="C1" s="472"/>
    </row>
    <row r="2" spans="1:6" s="3" customFormat="1">
      <c r="B2" s="2"/>
      <c r="C2" s="473" t="s">
        <v>0</v>
      </c>
    </row>
    <row r="3" spans="1:6" s="3" customFormat="1">
      <c r="B3" s="2"/>
      <c r="C3" s="473" t="s">
        <v>1</v>
      </c>
    </row>
    <row r="4" spans="1:6" s="3" customFormat="1">
      <c r="B4" s="2"/>
      <c r="C4" s="473" t="s">
        <v>2</v>
      </c>
    </row>
    <row r="5" spans="1:6" s="3" customFormat="1">
      <c r="B5" s="2"/>
      <c r="C5" s="473" t="s">
        <v>1873</v>
      </c>
    </row>
    <row r="6" spans="1:6" s="5" customFormat="1">
      <c r="B6" s="4"/>
      <c r="C6" s="474"/>
    </row>
    <row r="7" spans="1:6" s="5" customFormat="1" ht="16.5">
      <c r="B7" s="6" t="s">
        <v>3</v>
      </c>
      <c r="C7" s="474"/>
    </row>
    <row r="8" spans="1:6" ht="25.5">
      <c r="A8" s="1069" t="s">
        <v>2226</v>
      </c>
      <c r="B8" s="1070" t="s">
        <v>4</v>
      </c>
      <c r="C8" s="983" t="s">
        <v>1863</v>
      </c>
    </row>
    <row r="9" spans="1:6" s="11" customFormat="1">
      <c r="A9" s="699"/>
      <c r="B9" s="1067" t="s">
        <v>5</v>
      </c>
      <c r="C9" s="465"/>
    </row>
    <row r="10" spans="1:6" s="11" customFormat="1">
      <c r="A10" s="699" t="s">
        <v>2408</v>
      </c>
      <c r="B10" s="632" t="s">
        <v>4655</v>
      </c>
      <c r="C10" s="466">
        <v>36639</v>
      </c>
    </row>
    <row r="11" spans="1:6" s="11" customFormat="1" ht="25.5">
      <c r="A11" s="699" t="s">
        <v>2410</v>
      </c>
      <c r="B11" s="632" t="s">
        <v>4654</v>
      </c>
      <c r="C11" s="466">
        <v>39290</v>
      </c>
    </row>
    <row r="12" spans="1:6" s="11" customFormat="1">
      <c r="A12" s="699" t="s">
        <v>2407</v>
      </c>
      <c r="B12" s="632" t="s">
        <v>2158</v>
      </c>
      <c r="C12" s="466">
        <v>54600</v>
      </c>
    </row>
    <row r="13" spans="1:6" s="14" customFormat="1">
      <c r="A13" s="699" t="s">
        <v>4536</v>
      </c>
      <c r="B13" s="892" t="s">
        <v>4656</v>
      </c>
      <c r="C13" s="966">
        <v>23800</v>
      </c>
      <c r="F13" s="11"/>
    </row>
    <row r="14" spans="1:6" s="14" customFormat="1">
      <c r="A14" s="699" t="s">
        <v>2539</v>
      </c>
      <c r="B14" s="892" t="s">
        <v>4657</v>
      </c>
      <c r="C14" s="966">
        <v>990</v>
      </c>
      <c r="F14" s="11"/>
    </row>
    <row r="15" spans="1:6" s="11" customFormat="1" ht="13.5">
      <c r="A15" s="699" t="s">
        <v>2412</v>
      </c>
      <c r="B15" s="632" t="s">
        <v>2111</v>
      </c>
      <c r="C15" s="464">
        <v>11580</v>
      </c>
    </row>
    <row r="16" spans="1:6" s="11" customFormat="1">
      <c r="A16" s="699" t="s">
        <v>2415</v>
      </c>
      <c r="B16" s="622" t="s">
        <v>6</v>
      </c>
      <c r="C16" s="465">
        <v>11111</v>
      </c>
    </row>
    <row r="17" spans="1:6" s="11" customFormat="1">
      <c r="A17" s="699" t="s">
        <v>2416</v>
      </c>
      <c r="B17" s="622" t="s">
        <v>7</v>
      </c>
      <c r="C17" s="465">
        <v>11369</v>
      </c>
    </row>
    <row r="18" spans="1:6" s="11" customFormat="1">
      <c r="A18" s="699" t="s">
        <v>2417</v>
      </c>
      <c r="B18" s="622" t="s">
        <v>8</v>
      </c>
      <c r="C18" s="475">
        <v>9789</v>
      </c>
    </row>
    <row r="19" spans="1:6" s="11" customFormat="1">
      <c r="A19" s="699" t="s">
        <v>2418</v>
      </c>
      <c r="B19" s="854" t="s">
        <v>9</v>
      </c>
      <c r="C19" s="465">
        <v>12235</v>
      </c>
    </row>
    <row r="20" spans="1:6" s="14" customFormat="1">
      <c r="A20" s="815" t="s">
        <v>2419</v>
      </c>
      <c r="B20" s="902" t="s">
        <v>4261</v>
      </c>
      <c r="C20" s="465">
        <v>9146</v>
      </c>
      <c r="F20" s="11"/>
    </row>
    <row r="21" spans="1:6" s="11" customFormat="1">
      <c r="A21" s="900"/>
      <c r="B21" s="1067" t="s">
        <v>11</v>
      </c>
      <c r="C21" s="465"/>
    </row>
    <row r="22" spans="1:6" s="17" customFormat="1">
      <c r="A22" s="901" t="s">
        <v>2371</v>
      </c>
      <c r="B22" s="622" t="s">
        <v>1361</v>
      </c>
      <c r="C22" s="967">
        <v>35529</v>
      </c>
      <c r="F22" s="11"/>
    </row>
    <row r="23" spans="1:6" s="17" customFormat="1">
      <c r="A23" s="901" t="s">
        <v>4207</v>
      </c>
      <c r="B23" s="622" t="s">
        <v>1360</v>
      </c>
      <c r="C23" s="465">
        <v>186045</v>
      </c>
      <c r="F23" s="11"/>
    </row>
    <row r="24" spans="1:6" s="17" customFormat="1">
      <c r="A24" s="901" t="s">
        <v>2622</v>
      </c>
      <c r="B24" s="622" t="s">
        <v>1359</v>
      </c>
      <c r="C24" s="465">
        <v>43906</v>
      </c>
      <c r="F24" s="11"/>
    </row>
    <row r="25" spans="1:6" s="17" customFormat="1">
      <c r="A25" s="901" t="s">
        <v>4208</v>
      </c>
      <c r="B25" s="622" t="s">
        <v>265</v>
      </c>
      <c r="C25" s="465">
        <v>134800</v>
      </c>
      <c r="D25" s="922"/>
      <c r="F25" s="11"/>
    </row>
    <row r="26" spans="1:6" s="18" customFormat="1" ht="25.5">
      <c r="A26" s="699" t="s">
        <v>4280</v>
      </c>
      <c r="B26" s="904" t="s">
        <v>4646</v>
      </c>
      <c r="C26" s="465">
        <v>73219</v>
      </c>
      <c r="F26" s="11"/>
    </row>
    <row r="27" spans="1:6" s="18" customFormat="1" ht="25.5">
      <c r="A27" s="699" t="s">
        <v>3250</v>
      </c>
      <c r="B27" s="638" t="s">
        <v>4653</v>
      </c>
      <c r="C27" s="465">
        <v>161612</v>
      </c>
      <c r="F27" s="11"/>
    </row>
    <row r="28" spans="1:6" s="18" customFormat="1">
      <c r="A28" s="699" t="s">
        <v>3428</v>
      </c>
      <c r="B28" s="622" t="s">
        <v>1517</v>
      </c>
      <c r="C28" s="465">
        <v>55163</v>
      </c>
      <c r="F28" s="11"/>
    </row>
    <row r="29" spans="1:6" s="18" customFormat="1">
      <c r="A29" s="699" t="s">
        <v>3427</v>
      </c>
      <c r="B29" s="622" t="s">
        <v>4576</v>
      </c>
      <c r="C29" s="465">
        <v>89689</v>
      </c>
      <c r="F29" s="11"/>
    </row>
    <row r="30" spans="1:6" s="17" customFormat="1">
      <c r="A30" s="901" t="s">
        <v>2969</v>
      </c>
      <c r="B30" s="622" t="s">
        <v>1362</v>
      </c>
      <c r="C30" s="967">
        <v>49700</v>
      </c>
      <c r="F30" s="11"/>
    </row>
    <row r="31" spans="1:6" s="18" customFormat="1">
      <c r="A31" s="699" t="s">
        <v>2813</v>
      </c>
      <c r="B31" s="638" t="s">
        <v>1363</v>
      </c>
      <c r="C31" s="465">
        <v>48108</v>
      </c>
      <c r="F31" s="11"/>
    </row>
    <row r="32" spans="1:6" s="18" customFormat="1">
      <c r="A32" s="699" t="s">
        <v>4209</v>
      </c>
      <c r="B32" s="638" t="s">
        <v>1364</v>
      </c>
      <c r="C32" s="465">
        <v>94165</v>
      </c>
      <c r="F32" s="11"/>
    </row>
    <row r="33" spans="1:6" s="18" customFormat="1">
      <c r="A33" s="699" t="s">
        <v>2968</v>
      </c>
      <c r="B33" s="638" t="s">
        <v>1365</v>
      </c>
      <c r="C33" s="465">
        <v>165107</v>
      </c>
      <c r="F33" s="11"/>
    </row>
    <row r="34" spans="1:6" s="18" customFormat="1">
      <c r="A34" s="699" t="s">
        <v>3479</v>
      </c>
      <c r="B34" s="638" t="s">
        <v>1520</v>
      </c>
      <c r="C34" s="465">
        <v>91200</v>
      </c>
      <c r="D34" s="921"/>
      <c r="F34" s="11"/>
    </row>
    <row r="35" spans="1:6" s="18" customFormat="1">
      <c r="A35" s="699" t="s">
        <v>3249</v>
      </c>
      <c r="B35" s="622" t="s">
        <v>1917</v>
      </c>
      <c r="C35" s="465">
        <v>114693</v>
      </c>
      <c r="F35" s="11"/>
    </row>
    <row r="36" spans="1:6" s="18" customFormat="1">
      <c r="A36" s="699" t="s">
        <v>2383</v>
      </c>
      <c r="B36" s="906" t="s">
        <v>4279</v>
      </c>
      <c r="C36" s="968">
        <v>77612</v>
      </c>
      <c r="F36" s="11"/>
    </row>
    <row r="37" spans="1:6" s="18" customFormat="1">
      <c r="A37" s="699" t="s">
        <v>4210</v>
      </c>
      <c r="B37" s="893" t="s">
        <v>1686</v>
      </c>
      <c r="C37" s="967">
        <v>90836</v>
      </c>
      <c r="F37" s="11"/>
    </row>
    <row r="38" spans="1:6" s="18" customFormat="1" ht="25.5">
      <c r="A38" s="699" t="s">
        <v>4211</v>
      </c>
      <c r="B38" s="638" t="s">
        <v>2015</v>
      </c>
      <c r="C38" s="476">
        <v>295900</v>
      </c>
      <c r="F38" s="11"/>
    </row>
    <row r="39" spans="1:6" s="18" customFormat="1" ht="25.5">
      <c r="A39" s="699" t="s">
        <v>4212</v>
      </c>
      <c r="B39" s="638" t="s">
        <v>2014</v>
      </c>
      <c r="C39" s="476">
        <v>197000</v>
      </c>
      <c r="F39" s="11"/>
    </row>
    <row r="40" spans="1:6" s="18" customFormat="1" ht="25.5">
      <c r="A40" s="699" t="s">
        <v>4213</v>
      </c>
      <c r="B40" s="683" t="s">
        <v>2016</v>
      </c>
      <c r="C40" s="476">
        <v>293000</v>
      </c>
      <c r="F40" s="11"/>
    </row>
    <row r="41" spans="1:6" s="18" customFormat="1" ht="15" customHeight="1">
      <c r="A41" s="699" t="s">
        <v>4214</v>
      </c>
      <c r="B41" s="683" t="s">
        <v>2017</v>
      </c>
      <c r="C41" s="476">
        <v>264000</v>
      </c>
      <c r="F41" s="11"/>
    </row>
    <row r="42" spans="1:6" s="11" customFormat="1">
      <c r="A42" s="699" t="s">
        <v>2391</v>
      </c>
      <c r="B42" s="622" t="s">
        <v>12</v>
      </c>
      <c r="C42" s="465">
        <v>7318</v>
      </c>
    </row>
    <row r="43" spans="1:6" s="11" customFormat="1">
      <c r="A43" s="699" t="s">
        <v>2393</v>
      </c>
      <c r="B43" s="622" t="s">
        <v>1685</v>
      </c>
      <c r="C43" s="465">
        <v>3807</v>
      </c>
    </row>
    <row r="44" spans="1:6" s="11" customFormat="1">
      <c r="A44" s="699" t="s">
        <v>2392</v>
      </c>
      <c r="B44" s="622" t="s">
        <v>13</v>
      </c>
      <c r="C44" s="465">
        <v>7320</v>
      </c>
    </row>
    <row r="45" spans="1:6" s="11" customFormat="1">
      <c r="A45" s="699" t="s">
        <v>2462</v>
      </c>
      <c r="B45" s="649" t="s">
        <v>1687</v>
      </c>
      <c r="C45" s="967">
        <v>1720</v>
      </c>
    </row>
    <row r="46" spans="1:6" s="14" customFormat="1">
      <c r="A46" s="699" t="s">
        <v>2381</v>
      </c>
      <c r="B46" s="622" t="s">
        <v>14</v>
      </c>
      <c r="C46" s="465">
        <v>25458</v>
      </c>
      <c r="F46" s="11"/>
    </row>
    <row r="47" spans="1:6" s="14" customFormat="1">
      <c r="A47" s="699" t="s">
        <v>2382</v>
      </c>
      <c r="B47" s="622" t="s">
        <v>15</v>
      </c>
      <c r="C47" s="465">
        <v>24223</v>
      </c>
      <c r="F47" s="11"/>
    </row>
    <row r="48" spans="1:6" s="14" customFormat="1">
      <c r="A48" s="699" t="s">
        <v>2401</v>
      </c>
      <c r="B48" s="622" t="s">
        <v>16</v>
      </c>
      <c r="C48" s="465">
        <v>33863</v>
      </c>
      <c r="F48" s="11"/>
    </row>
    <row r="49" spans="1:7" s="14" customFormat="1">
      <c r="A49" s="699" t="s">
        <v>2380</v>
      </c>
      <c r="B49" s="622" t="s">
        <v>17</v>
      </c>
      <c r="C49" s="465">
        <v>18119</v>
      </c>
      <c r="F49" s="11"/>
    </row>
    <row r="50" spans="1:7" s="14" customFormat="1">
      <c r="A50" s="699" t="s">
        <v>2402</v>
      </c>
      <c r="B50" s="894" t="s">
        <v>4641</v>
      </c>
      <c r="C50" s="476">
        <v>5775</v>
      </c>
      <c r="F50" s="11"/>
    </row>
    <row r="51" spans="1:7" s="17" customFormat="1">
      <c r="A51" s="699" t="s">
        <v>2372</v>
      </c>
      <c r="B51" s="621" t="s">
        <v>85</v>
      </c>
      <c r="C51" s="465">
        <v>495</v>
      </c>
      <c r="F51" s="11"/>
    </row>
    <row r="52" spans="1:7" s="17" customFormat="1">
      <c r="A52" s="699" t="s">
        <v>2375</v>
      </c>
      <c r="B52" s="621" t="s">
        <v>86</v>
      </c>
      <c r="C52" s="465">
        <v>495</v>
      </c>
      <c r="F52" s="11"/>
    </row>
    <row r="53" spans="1:7" s="17" customFormat="1">
      <c r="A53" s="699" t="s">
        <v>2373</v>
      </c>
      <c r="B53" s="621" t="s">
        <v>88</v>
      </c>
      <c r="C53" s="465">
        <v>1340</v>
      </c>
      <c r="F53" s="11"/>
    </row>
    <row r="54" spans="1:7" s="17" customFormat="1">
      <c r="A54" s="699" t="s">
        <v>2374</v>
      </c>
      <c r="B54" s="621" t="s">
        <v>90</v>
      </c>
      <c r="C54" s="465">
        <v>1260</v>
      </c>
      <c r="F54" s="11"/>
    </row>
    <row r="55" spans="1:7" s="17" customFormat="1">
      <c r="A55" s="699" t="s">
        <v>2376</v>
      </c>
      <c r="B55" s="621" t="s">
        <v>1949</v>
      </c>
      <c r="C55" s="465">
        <v>210</v>
      </c>
      <c r="F55" s="11"/>
    </row>
    <row r="56" spans="1:7" s="17" customFormat="1">
      <c r="A56" s="699" t="s">
        <v>2377</v>
      </c>
      <c r="B56" s="621" t="s">
        <v>91</v>
      </c>
      <c r="C56" s="465">
        <v>210</v>
      </c>
      <c r="F56" s="11"/>
    </row>
    <row r="57" spans="1:7" s="17" customFormat="1">
      <c r="A57" s="699" t="s">
        <v>2384</v>
      </c>
      <c r="B57" s="621" t="s">
        <v>223</v>
      </c>
      <c r="C57" s="465">
        <v>630</v>
      </c>
      <c r="F57" s="11"/>
    </row>
    <row r="58" spans="1:7" s="17" customFormat="1">
      <c r="A58" s="699" t="s">
        <v>2333</v>
      </c>
      <c r="B58" s="621" t="s">
        <v>1912</v>
      </c>
      <c r="C58" s="465">
        <v>450</v>
      </c>
      <c r="F58" s="11"/>
    </row>
    <row r="59" spans="1:7" s="17" customFormat="1">
      <c r="A59" s="699" t="s">
        <v>2386</v>
      </c>
      <c r="B59" s="621" t="s">
        <v>98</v>
      </c>
      <c r="C59" s="465">
        <v>500</v>
      </c>
      <c r="F59" s="11"/>
    </row>
    <row r="60" spans="1:7" s="17" customFormat="1">
      <c r="A60" s="699" t="s">
        <v>4216</v>
      </c>
      <c r="B60" s="621" t="s">
        <v>1963</v>
      </c>
      <c r="C60" s="476">
        <v>710</v>
      </c>
      <c r="F60" s="11"/>
    </row>
    <row r="61" spans="1:7" s="17" customFormat="1">
      <c r="A61" s="699" t="s">
        <v>2396</v>
      </c>
      <c r="B61" s="621" t="s">
        <v>112</v>
      </c>
      <c r="C61" s="465">
        <v>100</v>
      </c>
      <c r="F61" s="11"/>
    </row>
    <row r="62" spans="1:7" s="17" customFormat="1">
      <c r="A62" s="699" t="s">
        <v>2398</v>
      </c>
      <c r="B62" s="621" t="s">
        <v>119</v>
      </c>
      <c r="C62" s="465">
        <v>1630</v>
      </c>
      <c r="D62" s="11"/>
      <c r="E62" s="11"/>
      <c r="F62" s="11"/>
    </row>
    <row r="63" spans="1:7" s="17" customFormat="1">
      <c r="A63" s="699" t="s">
        <v>2399</v>
      </c>
      <c r="B63" s="622" t="s">
        <v>228</v>
      </c>
      <c r="C63" s="465">
        <v>810</v>
      </c>
      <c r="D63" s="11"/>
      <c r="E63" s="11"/>
      <c r="F63" s="11"/>
      <c r="G63" s="333"/>
    </row>
    <row r="64" spans="1:7" s="11" customFormat="1">
      <c r="A64" s="699"/>
      <c r="B64" s="1067" t="s">
        <v>4706</v>
      </c>
      <c r="C64" s="465"/>
    </row>
    <row r="65" spans="1:6">
      <c r="A65" s="699" t="s">
        <v>4217</v>
      </c>
      <c r="B65" s="622" t="s">
        <v>18</v>
      </c>
      <c r="C65" s="465">
        <v>5995</v>
      </c>
      <c r="F65" s="11"/>
    </row>
    <row r="66" spans="1:6" s="11" customFormat="1">
      <c r="A66" s="699" t="s">
        <v>2262</v>
      </c>
      <c r="B66" s="606" t="s">
        <v>19</v>
      </c>
      <c r="C66" s="465">
        <v>6847</v>
      </c>
    </row>
    <row r="67" spans="1:6" s="11" customFormat="1">
      <c r="A67" s="699" t="s">
        <v>4218</v>
      </c>
      <c r="B67" s="622" t="s">
        <v>20</v>
      </c>
      <c r="C67" s="465">
        <v>6513</v>
      </c>
    </row>
    <row r="68" spans="1:6" s="11" customFormat="1">
      <c r="A68" s="699" t="s">
        <v>4219</v>
      </c>
      <c r="B68" s="686" t="s">
        <v>2190</v>
      </c>
      <c r="C68" s="465">
        <v>7873</v>
      </c>
    </row>
    <row r="69" spans="1:6" s="20" customFormat="1">
      <c r="A69" s="699" t="s">
        <v>4220</v>
      </c>
      <c r="B69" s="686" t="s">
        <v>21</v>
      </c>
      <c r="C69" s="477">
        <v>8627</v>
      </c>
      <c r="F69" s="11"/>
    </row>
    <row r="70" spans="1:6" s="11" customFormat="1">
      <c r="A70" s="699" t="s">
        <v>4221</v>
      </c>
      <c r="B70" s="622" t="s">
        <v>22</v>
      </c>
      <c r="C70" s="465">
        <v>6365</v>
      </c>
    </row>
    <row r="71" spans="1:6" s="11" customFormat="1">
      <c r="A71" s="699" t="s">
        <v>4222</v>
      </c>
      <c r="B71" s="622" t="s">
        <v>23</v>
      </c>
      <c r="C71" s="465">
        <v>4339</v>
      </c>
    </row>
    <row r="72" spans="1:6" s="11" customFormat="1">
      <c r="A72" s="699" t="s">
        <v>2263</v>
      </c>
      <c r="B72" s="621" t="s">
        <v>24</v>
      </c>
      <c r="C72" s="465">
        <v>11964</v>
      </c>
    </row>
    <row r="73" spans="1:6" s="11" customFormat="1">
      <c r="A73" s="699" t="s">
        <v>4223</v>
      </c>
      <c r="B73" s="622" t="s">
        <v>25</v>
      </c>
      <c r="C73" s="465">
        <v>13792</v>
      </c>
    </row>
    <row r="74" spans="1:6">
      <c r="A74" s="699" t="s">
        <v>4224</v>
      </c>
      <c r="B74" s="622" t="s">
        <v>26</v>
      </c>
      <c r="C74" s="465">
        <v>4536</v>
      </c>
      <c r="F74" s="11"/>
    </row>
    <row r="75" spans="1:6">
      <c r="A75" s="699" t="s">
        <v>2264</v>
      </c>
      <c r="B75" s="606" t="s">
        <v>27</v>
      </c>
      <c r="C75" s="465">
        <v>4549</v>
      </c>
      <c r="F75" s="11"/>
    </row>
    <row r="76" spans="1:6">
      <c r="A76" s="699" t="s">
        <v>2265</v>
      </c>
      <c r="B76" s="606" t="s">
        <v>28</v>
      </c>
      <c r="C76" s="465">
        <v>4549</v>
      </c>
      <c r="F76" s="11"/>
    </row>
    <row r="77" spans="1:6">
      <c r="A77" s="699" t="s">
        <v>2278</v>
      </c>
      <c r="B77" s="606" t="s">
        <v>29</v>
      </c>
      <c r="C77" s="465">
        <v>11988</v>
      </c>
      <c r="F77" s="11"/>
    </row>
    <row r="78" spans="1:6" s="11" customFormat="1">
      <c r="A78" s="699" t="s">
        <v>4225</v>
      </c>
      <c r="B78" s="895" t="s">
        <v>30</v>
      </c>
      <c r="C78" s="465">
        <v>5190</v>
      </c>
    </row>
    <row r="79" spans="1:6" s="11" customFormat="1">
      <c r="A79" s="699" t="s">
        <v>4226</v>
      </c>
      <c r="B79" s="895" t="s">
        <v>31</v>
      </c>
      <c r="C79" s="465">
        <v>5190</v>
      </c>
    </row>
    <row r="80" spans="1:6" s="11" customFormat="1">
      <c r="A80" s="699" t="s">
        <v>4227</v>
      </c>
      <c r="B80" s="622" t="s">
        <v>32</v>
      </c>
      <c r="C80" s="465">
        <v>4190</v>
      </c>
    </row>
    <row r="81" spans="1:6" s="11" customFormat="1">
      <c r="A81" s="699" t="s">
        <v>2266</v>
      </c>
      <c r="B81" s="606" t="s">
        <v>33</v>
      </c>
      <c r="C81" s="465">
        <v>6143</v>
      </c>
    </row>
    <row r="82" spans="1:6">
      <c r="A82" s="699" t="s">
        <v>2267</v>
      </c>
      <c r="B82" s="621" t="s">
        <v>34</v>
      </c>
      <c r="C82" s="465">
        <v>3622</v>
      </c>
      <c r="F82" s="11"/>
    </row>
    <row r="83" spans="1:6" s="11" customFormat="1">
      <c r="A83" s="699" t="s">
        <v>4228</v>
      </c>
      <c r="B83" s="840" t="s">
        <v>35</v>
      </c>
      <c r="C83" s="465">
        <v>9602</v>
      </c>
    </row>
    <row r="84" spans="1:6">
      <c r="A84" s="699" t="s">
        <v>2268</v>
      </c>
      <c r="B84" s="622" t="s">
        <v>1994</v>
      </c>
      <c r="C84" s="465">
        <v>17797</v>
      </c>
      <c r="F84" s="11"/>
    </row>
    <row r="85" spans="1:6">
      <c r="A85" s="699" t="s">
        <v>4229</v>
      </c>
      <c r="B85" s="622" t="s">
        <v>36</v>
      </c>
      <c r="C85" s="465">
        <v>21999</v>
      </c>
      <c r="F85" s="11"/>
    </row>
    <row r="86" spans="1:6" s="11" customFormat="1">
      <c r="A86" s="699" t="s">
        <v>4230</v>
      </c>
      <c r="B86" s="840" t="s">
        <v>37</v>
      </c>
      <c r="C86" s="465">
        <v>8342</v>
      </c>
      <c r="E86" s="1"/>
    </row>
    <row r="87" spans="1:6" s="11" customFormat="1">
      <c r="A87" s="699" t="s">
        <v>4231</v>
      </c>
      <c r="B87" s="686" t="s">
        <v>38</v>
      </c>
      <c r="C87" s="465">
        <v>8046</v>
      </c>
      <c r="E87" s="1"/>
    </row>
    <row r="88" spans="1:6" s="11" customFormat="1">
      <c r="A88" s="699" t="s">
        <v>2269</v>
      </c>
      <c r="B88" s="606" t="s">
        <v>39</v>
      </c>
      <c r="C88" s="465">
        <v>6019</v>
      </c>
      <c r="E88" s="1"/>
    </row>
    <row r="89" spans="1:6" s="11" customFormat="1">
      <c r="A89" s="699" t="s">
        <v>4232</v>
      </c>
      <c r="B89" s="686" t="s">
        <v>40</v>
      </c>
      <c r="C89" s="465">
        <v>6080</v>
      </c>
      <c r="E89" s="1"/>
    </row>
    <row r="90" spans="1:6">
      <c r="A90" s="699" t="s">
        <v>2270</v>
      </c>
      <c r="B90" s="622" t="s">
        <v>41</v>
      </c>
      <c r="C90" s="465">
        <v>11988</v>
      </c>
      <c r="F90" s="11"/>
    </row>
    <row r="91" spans="1:6" s="11" customFormat="1" ht="15.75">
      <c r="A91" s="699" t="s">
        <v>4233</v>
      </c>
      <c r="B91" s="622" t="s">
        <v>42</v>
      </c>
      <c r="C91" s="465">
        <v>3624</v>
      </c>
      <c r="E91" s="1"/>
    </row>
    <row r="92" spans="1:6" s="11" customFormat="1" ht="15.75">
      <c r="A92" s="699" t="s">
        <v>4234</v>
      </c>
      <c r="B92" s="622" t="s">
        <v>43</v>
      </c>
      <c r="C92" s="465">
        <v>8120</v>
      </c>
      <c r="E92" s="1"/>
    </row>
    <row r="93" spans="1:6" s="11" customFormat="1" ht="15.75">
      <c r="A93" s="699" t="s">
        <v>4235</v>
      </c>
      <c r="B93" s="622" t="s">
        <v>44</v>
      </c>
      <c r="C93" s="465">
        <v>4560</v>
      </c>
      <c r="E93" s="1"/>
    </row>
    <row r="94" spans="1:6">
      <c r="A94" s="699" t="s">
        <v>2271</v>
      </c>
      <c r="B94" s="606" t="s">
        <v>45</v>
      </c>
      <c r="C94" s="465">
        <v>4907</v>
      </c>
      <c r="F94" s="11"/>
    </row>
    <row r="95" spans="1:6">
      <c r="A95" s="699" t="s">
        <v>2272</v>
      </c>
      <c r="B95" s="606" t="s">
        <v>46</v>
      </c>
      <c r="C95" s="465">
        <v>4017</v>
      </c>
      <c r="F95" s="11"/>
    </row>
    <row r="96" spans="1:6">
      <c r="A96" s="699" t="s">
        <v>4236</v>
      </c>
      <c r="B96" s="606" t="s">
        <v>47</v>
      </c>
      <c r="C96" s="465">
        <v>7786</v>
      </c>
      <c r="F96" s="11"/>
    </row>
    <row r="97" spans="1:6" s="11" customFormat="1">
      <c r="A97" s="699" t="s">
        <v>2274</v>
      </c>
      <c r="B97" s="622" t="s">
        <v>48</v>
      </c>
      <c r="C97" s="465">
        <v>5748</v>
      </c>
      <c r="E97" s="1"/>
    </row>
    <row r="98" spans="1:6" s="11" customFormat="1">
      <c r="A98" s="699" t="s">
        <v>2273</v>
      </c>
      <c r="B98" s="621" t="s">
        <v>49</v>
      </c>
      <c r="C98" s="465">
        <v>4536</v>
      </c>
      <c r="E98" s="1"/>
    </row>
    <row r="99" spans="1:6" s="11" customFormat="1">
      <c r="A99" s="699" t="s">
        <v>4237</v>
      </c>
      <c r="B99" s="621" t="s">
        <v>50</v>
      </c>
      <c r="C99" s="465">
        <v>5957</v>
      </c>
      <c r="E99" s="1"/>
    </row>
    <row r="100" spans="1:6" s="11" customFormat="1">
      <c r="A100" s="699" t="s">
        <v>2276</v>
      </c>
      <c r="B100" s="621" t="s">
        <v>51</v>
      </c>
      <c r="C100" s="465">
        <v>8404</v>
      </c>
      <c r="E100" s="1"/>
    </row>
    <row r="101" spans="1:6" s="11" customFormat="1">
      <c r="A101" s="699" t="s">
        <v>4238</v>
      </c>
      <c r="B101" s="686" t="s">
        <v>52</v>
      </c>
      <c r="C101" s="465">
        <v>4388</v>
      </c>
      <c r="E101" s="1"/>
    </row>
    <row r="102" spans="1:6" s="11" customFormat="1">
      <c r="A102" s="699" t="s">
        <v>2275</v>
      </c>
      <c r="B102" s="686" t="s">
        <v>53</v>
      </c>
      <c r="C102" s="465">
        <v>6958</v>
      </c>
      <c r="E102" s="1"/>
    </row>
    <row r="103" spans="1:6" s="11" customFormat="1">
      <c r="A103" s="699" t="s">
        <v>4239</v>
      </c>
      <c r="B103" s="840" t="s">
        <v>54</v>
      </c>
      <c r="C103" s="465">
        <v>8144</v>
      </c>
      <c r="E103" s="1"/>
    </row>
    <row r="104" spans="1:6">
      <c r="A104" s="699" t="s">
        <v>2277</v>
      </c>
      <c r="B104" s="606" t="s">
        <v>55</v>
      </c>
      <c r="C104" s="465">
        <v>7910</v>
      </c>
      <c r="F104" s="11"/>
    </row>
    <row r="105" spans="1:6">
      <c r="A105" s="699"/>
      <c r="B105" s="1067" t="s">
        <v>57</v>
      </c>
      <c r="C105" s="465"/>
      <c r="F105" s="11"/>
    </row>
    <row r="106" spans="1:6" s="11" customFormat="1">
      <c r="A106" s="699" t="s">
        <v>2261</v>
      </c>
      <c r="B106" s="622" t="s">
        <v>56</v>
      </c>
      <c r="C106" s="476">
        <v>13892</v>
      </c>
    </row>
    <row r="107" spans="1:6" s="11" customFormat="1">
      <c r="A107" s="699" t="s">
        <v>2294</v>
      </c>
      <c r="B107" s="622" t="s">
        <v>74</v>
      </c>
      <c r="C107" s="465">
        <v>12950</v>
      </c>
    </row>
    <row r="108" spans="1:6" s="11" customFormat="1">
      <c r="A108" s="699" t="s">
        <v>2362</v>
      </c>
      <c r="B108" s="622" t="s">
        <v>73</v>
      </c>
      <c r="C108" s="465">
        <v>24593</v>
      </c>
    </row>
    <row r="109" spans="1:6" s="11" customFormat="1">
      <c r="A109" s="699" t="s">
        <v>2310</v>
      </c>
      <c r="B109" s="622" t="s">
        <v>63</v>
      </c>
      <c r="C109" s="465">
        <v>24593</v>
      </c>
    </row>
    <row r="110" spans="1:6" s="11" customFormat="1" ht="18.75" customHeight="1">
      <c r="A110" s="699" t="s">
        <v>4240</v>
      </c>
      <c r="B110" s="905" t="s">
        <v>72</v>
      </c>
      <c r="C110" s="465">
        <v>19550</v>
      </c>
    </row>
    <row r="111" spans="1:6" s="11" customFormat="1">
      <c r="A111" s="699" t="s">
        <v>4240</v>
      </c>
      <c r="B111" s="623" t="s">
        <v>61</v>
      </c>
      <c r="C111" s="465">
        <v>16313</v>
      </c>
    </row>
    <row r="112" spans="1:6" s="11" customFormat="1">
      <c r="A112" s="699" t="s">
        <v>2295</v>
      </c>
      <c r="B112" s="622" t="s">
        <v>59</v>
      </c>
      <c r="C112" s="465">
        <v>17055</v>
      </c>
    </row>
    <row r="113" spans="1:3" s="11" customFormat="1">
      <c r="A113" s="699" t="s">
        <v>2340</v>
      </c>
      <c r="B113" s="623" t="s">
        <v>71</v>
      </c>
      <c r="C113" s="465">
        <v>13867</v>
      </c>
    </row>
    <row r="114" spans="1:3" s="11" customFormat="1">
      <c r="A114" s="699" t="s">
        <v>4542</v>
      </c>
      <c r="B114" s="623" t="s">
        <v>4541</v>
      </c>
      <c r="C114" s="465">
        <v>16600</v>
      </c>
    </row>
    <row r="115" spans="1:3" s="11" customFormat="1">
      <c r="A115" s="699" t="s">
        <v>2341</v>
      </c>
      <c r="B115" s="623" t="s">
        <v>70</v>
      </c>
      <c r="C115" s="465">
        <v>19441</v>
      </c>
    </row>
    <row r="116" spans="1:3" s="11" customFormat="1">
      <c r="A116" s="699" t="s">
        <v>2296</v>
      </c>
      <c r="B116" s="622" t="s">
        <v>60</v>
      </c>
      <c r="C116" s="465">
        <v>11185</v>
      </c>
    </row>
    <row r="117" spans="1:3" s="11" customFormat="1">
      <c r="A117" s="699" t="s">
        <v>2297</v>
      </c>
      <c r="B117" s="622" t="s">
        <v>58</v>
      </c>
      <c r="C117" s="465">
        <v>17055</v>
      </c>
    </row>
    <row r="118" spans="1:3" s="11" customFormat="1">
      <c r="A118" s="699" t="s">
        <v>2311</v>
      </c>
      <c r="B118" s="622" t="s">
        <v>62</v>
      </c>
      <c r="C118" s="465">
        <v>14706</v>
      </c>
    </row>
    <row r="119" spans="1:3" s="11" customFormat="1">
      <c r="A119" s="699" t="s">
        <v>4241</v>
      </c>
      <c r="B119" s="622" t="s">
        <v>2104</v>
      </c>
      <c r="C119" s="465">
        <v>17879</v>
      </c>
    </row>
    <row r="120" spans="1:3" s="11" customFormat="1">
      <c r="A120" s="699" t="s">
        <v>2342</v>
      </c>
      <c r="B120" s="622" t="s">
        <v>65</v>
      </c>
      <c r="C120" s="465">
        <v>5830</v>
      </c>
    </row>
    <row r="121" spans="1:3" s="11" customFormat="1">
      <c r="A121" s="699" t="s">
        <v>2343</v>
      </c>
      <c r="B121" s="622" t="s">
        <v>64</v>
      </c>
      <c r="C121" s="465">
        <v>5830</v>
      </c>
    </row>
    <row r="122" spans="1:3" s="11" customFormat="1">
      <c r="A122" s="699" t="s">
        <v>4242</v>
      </c>
      <c r="B122" s="622" t="s">
        <v>4707</v>
      </c>
      <c r="C122" s="465">
        <v>20520</v>
      </c>
    </row>
    <row r="123" spans="1:3" s="11" customFormat="1">
      <c r="A123" s="699" t="s">
        <v>2344</v>
      </c>
      <c r="B123" s="622" t="s">
        <v>67</v>
      </c>
      <c r="C123" s="465">
        <v>9700</v>
      </c>
    </row>
    <row r="124" spans="1:3" s="11" customFormat="1">
      <c r="A124" s="699" t="s">
        <v>2345</v>
      </c>
      <c r="B124" s="622" t="s">
        <v>66</v>
      </c>
      <c r="C124" s="465">
        <v>6800</v>
      </c>
    </row>
    <row r="125" spans="1:3" s="11" customFormat="1">
      <c r="A125" s="699" t="s">
        <v>4243</v>
      </c>
      <c r="B125" s="622" t="s">
        <v>69</v>
      </c>
      <c r="C125" s="465">
        <v>34200</v>
      </c>
    </row>
    <row r="126" spans="1:3" s="11" customFormat="1">
      <c r="A126" s="699" t="s">
        <v>4244</v>
      </c>
      <c r="B126" s="622" t="s">
        <v>68</v>
      </c>
      <c r="C126" s="465">
        <v>19900</v>
      </c>
    </row>
    <row r="127" spans="1:3" s="11" customFormat="1">
      <c r="A127" s="699" t="s">
        <v>2370</v>
      </c>
      <c r="B127" s="622" t="s">
        <v>75</v>
      </c>
      <c r="C127" s="465">
        <v>33600</v>
      </c>
    </row>
    <row r="128" spans="1:3" s="11" customFormat="1">
      <c r="A128" s="699" t="s">
        <v>2348</v>
      </c>
      <c r="B128" s="622" t="s">
        <v>76</v>
      </c>
      <c r="C128" s="465">
        <v>2050</v>
      </c>
    </row>
    <row r="129" spans="1:6" s="11" customFormat="1">
      <c r="A129" s="699" t="s">
        <v>2347</v>
      </c>
      <c r="B129" s="622" t="s">
        <v>77</v>
      </c>
      <c r="C129" s="465">
        <v>3750</v>
      </c>
    </row>
    <row r="130" spans="1:6" s="11" customFormat="1">
      <c r="A130" s="699" t="s">
        <v>2321</v>
      </c>
      <c r="B130" s="622" t="s">
        <v>78</v>
      </c>
      <c r="C130" s="465">
        <v>22544</v>
      </c>
    </row>
    <row r="131" spans="1:6">
      <c r="A131" s="699" t="s">
        <v>2366</v>
      </c>
      <c r="B131" s="622" t="s">
        <v>79</v>
      </c>
      <c r="C131" s="465">
        <v>13050</v>
      </c>
      <c r="F131" s="11"/>
    </row>
    <row r="132" spans="1:6">
      <c r="A132" s="699" t="s">
        <v>2361</v>
      </c>
      <c r="B132" s="622" t="s">
        <v>80</v>
      </c>
      <c r="C132" s="465">
        <v>1579</v>
      </c>
      <c r="F132" s="11"/>
    </row>
    <row r="133" spans="1:6" s="11" customFormat="1">
      <c r="A133" s="699" t="s">
        <v>2367</v>
      </c>
      <c r="B133" s="622" t="s">
        <v>81</v>
      </c>
      <c r="C133" s="465">
        <v>17550</v>
      </c>
    </row>
    <row r="134" spans="1:6" s="11" customFormat="1">
      <c r="A134" s="699" t="s">
        <v>2327</v>
      </c>
      <c r="B134" s="622" t="s">
        <v>82</v>
      </c>
      <c r="C134" s="465">
        <v>26600</v>
      </c>
    </row>
    <row r="135" spans="1:6" s="11" customFormat="1" ht="25.5">
      <c r="A135" s="699" t="s">
        <v>4245</v>
      </c>
      <c r="B135" s="622" t="s">
        <v>1522</v>
      </c>
      <c r="C135" s="465">
        <v>2960</v>
      </c>
    </row>
    <row r="136" spans="1:6" s="11" customFormat="1" ht="25.5">
      <c r="A136" s="699" t="s">
        <v>2364</v>
      </c>
      <c r="B136" s="622" t="s">
        <v>1521</v>
      </c>
      <c r="C136" s="465">
        <v>4425</v>
      </c>
    </row>
    <row r="137" spans="1:6" s="11" customFormat="1">
      <c r="A137" s="699"/>
      <c r="B137" s="885" t="s">
        <v>4712</v>
      </c>
      <c r="C137" s="466"/>
    </row>
    <row r="138" spans="1:6" s="17" customFormat="1">
      <c r="A138" s="699" t="s">
        <v>2227</v>
      </c>
      <c r="B138" s="621" t="s">
        <v>84</v>
      </c>
      <c r="C138" s="465">
        <v>1270</v>
      </c>
      <c r="F138" s="11"/>
    </row>
    <row r="139" spans="1:6" s="11" customFormat="1">
      <c r="A139" s="699" t="s">
        <v>2229</v>
      </c>
      <c r="B139" s="730" t="s">
        <v>122</v>
      </c>
      <c r="C139" s="465">
        <v>15600</v>
      </c>
    </row>
    <row r="140" spans="1:6">
      <c r="A140" s="699" t="s">
        <v>2230</v>
      </c>
      <c r="B140" s="616" t="s">
        <v>123</v>
      </c>
      <c r="C140" s="465">
        <v>7045</v>
      </c>
      <c r="F140" s="11"/>
    </row>
    <row r="141" spans="1:6" s="17" customFormat="1">
      <c r="A141" s="699" t="s">
        <v>2279</v>
      </c>
      <c r="B141" s="621" t="s">
        <v>87</v>
      </c>
      <c r="C141" s="465">
        <v>1150</v>
      </c>
      <c r="F141" s="11"/>
    </row>
    <row r="142" spans="1:6" s="14" customFormat="1">
      <c r="A142" s="699" t="s">
        <v>2231</v>
      </c>
      <c r="B142" s="621" t="s">
        <v>89</v>
      </c>
      <c r="C142" s="465">
        <v>7600</v>
      </c>
      <c r="F142" s="11"/>
    </row>
    <row r="143" spans="1:6" s="17" customFormat="1">
      <c r="A143" s="699" t="s">
        <v>2322</v>
      </c>
      <c r="B143" s="621" t="s">
        <v>1298</v>
      </c>
      <c r="C143" s="465">
        <v>2160</v>
      </c>
      <c r="F143" s="11"/>
    </row>
    <row r="144" spans="1:6" s="17" customFormat="1">
      <c r="A144" s="699" t="s">
        <v>2239</v>
      </c>
      <c r="B144" s="606" t="s">
        <v>2163</v>
      </c>
      <c r="C144" s="465">
        <v>2900</v>
      </c>
      <c r="F144" s="11"/>
    </row>
    <row r="145" spans="1:6" s="17" customFormat="1">
      <c r="A145" s="699" t="s">
        <v>2238</v>
      </c>
      <c r="B145" s="606" t="s">
        <v>1905</v>
      </c>
      <c r="C145" s="465">
        <v>840</v>
      </c>
      <c r="F145" s="11"/>
    </row>
    <row r="146" spans="1:6" s="17" customFormat="1">
      <c r="A146" s="699" t="s">
        <v>2363</v>
      </c>
      <c r="B146" s="606" t="s">
        <v>1906</v>
      </c>
      <c r="C146" s="465">
        <v>1990</v>
      </c>
      <c r="F146" s="11"/>
    </row>
    <row r="147" spans="1:6" s="17" customFormat="1">
      <c r="A147" s="699" t="s">
        <v>2324</v>
      </c>
      <c r="B147" s="606" t="s">
        <v>1907</v>
      </c>
      <c r="C147" s="465">
        <v>885</v>
      </c>
      <c r="F147" s="11"/>
    </row>
    <row r="148" spans="1:6" s="11" customFormat="1">
      <c r="A148" s="699" t="s">
        <v>2242</v>
      </c>
      <c r="B148" s="616" t="s">
        <v>126</v>
      </c>
      <c r="C148" s="465">
        <v>5475</v>
      </c>
    </row>
    <row r="149" spans="1:6" s="17" customFormat="1">
      <c r="A149" s="699" t="s">
        <v>2325</v>
      </c>
      <c r="B149" s="621" t="s">
        <v>92</v>
      </c>
      <c r="C149" s="465">
        <v>2100</v>
      </c>
      <c r="F149" s="11"/>
    </row>
    <row r="150" spans="1:6" s="17" customFormat="1">
      <c r="A150" s="699" t="s">
        <v>2389</v>
      </c>
      <c r="B150" s="621" t="s">
        <v>93</v>
      </c>
      <c r="C150" s="465">
        <v>190</v>
      </c>
      <c r="F150" s="11"/>
    </row>
    <row r="151" spans="1:6" s="17" customFormat="1">
      <c r="A151" s="699" t="s">
        <v>2328</v>
      </c>
      <c r="B151" s="621" t="s">
        <v>94</v>
      </c>
      <c r="C151" s="465">
        <v>415</v>
      </c>
      <c r="F151" s="11"/>
    </row>
    <row r="152" spans="1:6" s="17" customFormat="1">
      <c r="A152" s="699" t="s">
        <v>2330</v>
      </c>
      <c r="B152" s="622" t="s">
        <v>209</v>
      </c>
      <c r="C152" s="465">
        <v>2470</v>
      </c>
      <c r="F152" s="11"/>
    </row>
    <row r="153" spans="1:6" s="17" customFormat="1">
      <c r="A153" s="699" t="s">
        <v>2332</v>
      </c>
      <c r="B153" s="621" t="s">
        <v>1911</v>
      </c>
      <c r="C153" s="465">
        <v>510</v>
      </c>
      <c r="F153" s="11"/>
    </row>
    <row r="154" spans="1:6" s="17" customFormat="1">
      <c r="A154" s="699" t="s">
        <v>2334</v>
      </c>
      <c r="B154" s="621" t="s">
        <v>95</v>
      </c>
      <c r="C154" s="465">
        <v>650</v>
      </c>
      <c r="F154" s="11"/>
    </row>
    <row r="155" spans="1:6" s="17" customFormat="1">
      <c r="A155" s="699" t="s">
        <v>2245</v>
      </c>
      <c r="B155" s="621" t="s">
        <v>96</v>
      </c>
      <c r="C155" s="465">
        <v>910</v>
      </c>
      <c r="F155" s="11"/>
    </row>
    <row r="156" spans="1:6" s="17" customFormat="1">
      <c r="A156" s="699" t="s">
        <v>2335</v>
      </c>
      <c r="B156" s="621" t="s">
        <v>211</v>
      </c>
      <c r="C156" s="465">
        <v>3750</v>
      </c>
      <c r="F156" s="11"/>
    </row>
    <row r="157" spans="1:6" s="17" customFormat="1">
      <c r="A157" s="699" t="s">
        <v>2247</v>
      </c>
      <c r="B157" s="621" t="s">
        <v>184</v>
      </c>
      <c r="C157" s="476">
        <v>400</v>
      </c>
      <c r="F157" s="11"/>
    </row>
    <row r="158" spans="1:6" s="17" customFormat="1">
      <c r="A158" s="699" t="s">
        <v>2339</v>
      </c>
      <c r="B158" s="621" t="s">
        <v>99</v>
      </c>
      <c r="C158" s="465">
        <v>1450</v>
      </c>
      <c r="F158" s="11"/>
    </row>
    <row r="159" spans="1:6" s="17" customFormat="1">
      <c r="A159" s="699" t="s">
        <v>2282</v>
      </c>
      <c r="B159" s="621" t="s">
        <v>100</v>
      </c>
      <c r="C159" s="465">
        <v>1570</v>
      </c>
      <c r="F159" s="11"/>
    </row>
    <row r="160" spans="1:6" s="17" customFormat="1">
      <c r="A160" s="699" t="s">
        <v>2313</v>
      </c>
      <c r="B160" s="622" t="s">
        <v>1939</v>
      </c>
      <c r="C160" s="465">
        <v>980</v>
      </c>
      <c r="F160" s="11"/>
    </row>
    <row r="161" spans="1:7" s="17" customFormat="1">
      <c r="A161" s="699" t="s">
        <v>2390</v>
      </c>
      <c r="B161" s="621" t="s">
        <v>101</v>
      </c>
      <c r="C161" s="465">
        <v>580</v>
      </c>
      <c r="F161" s="11"/>
    </row>
    <row r="162" spans="1:7" s="17" customFormat="1">
      <c r="A162" s="699" t="s">
        <v>2394</v>
      </c>
      <c r="B162" s="621" t="s">
        <v>227</v>
      </c>
      <c r="C162" s="476">
        <v>460</v>
      </c>
      <c r="F162" s="11"/>
    </row>
    <row r="163" spans="1:7" s="17" customFormat="1">
      <c r="A163" s="699" t="s">
        <v>2250</v>
      </c>
      <c r="B163" s="621" t="s">
        <v>102</v>
      </c>
      <c r="C163" s="465">
        <v>7010</v>
      </c>
      <c r="F163" s="11"/>
    </row>
    <row r="164" spans="1:7" s="17" customFormat="1">
      <c r="A164" s="699" t="s">
        <v>2350</v>
      </c>
      <c r="B164" s="621" t="s">
        <v>214</v>
      </c>
      <c r="C164" s="476">
        <v>360</v>
      </c>
      <c r="F164" s="11"/>
    </row>
    <row r="165" spans="1:7" s="17" customFormat="1">
      <c r="A165" s="699" t="s">
        <v>2349</v>
      </c>
      <c r="B165" s="621" t="s">
        <v>1964</v>
      </c>
      <c r="C165" s="476">
        <v>245</v>
      </c>
      <c r="F165" s="11"/>
    </row>
    <row r="166" spans="1:7" s="17" customFormat="1">
      <c r="A166" s="699" t="s">
        <v>2289</v>
      </c>
      <c r="B166" s="621" t="s">
        <v>103</v>
      </c>
      <c r="C166" s="465">
        <v>1760</v>
      </c>
      <c r="F166" s="11"/>
    </row>
    <row r="167" spans="1:7" s="17" customFormat="1">
      <c r="A167" s="699" t="s">
        <v>2352</v>
      </c>
      <c r="B167" s="621" t="s">
        <v>104</v>
      </c>
      <c r="C167" s="465">
        <v>540</v>
      </c>
      <c r="F167" s="11"/>
    </row>
    <row r="168" spans="1:7" s="17" customFormat="1">
      <c r="A168" s="699" t="s">
        <v>2299</v>
      </c>
      <c r="B168" s="621" t="s">
        <v>105</v>
      </c>
      <c r="C168" s="465">
        <v>1230</v>
      </c>
      <c r="F168" s="11"/>
    </row>
    <row r="169" spans="1:7" s="17" customFormat="1">
      <c r="A169" s="699" t="s">
        <v>2288</v>
      </c>
      <c r="B169" s="621" t="s">
        <v>197</v>
      </c>
      <c r="C169" s="465">
        <v>6830</v>
      </c>
      <c r="F169" s="11"/>
    </row>
    <row r="170" spans="1:7" s="17" customFormat="1">
      <c r="A170" s="699" t="s">
        <v>4246</v>
      </c>
      <c r="B170" s="729" t="s">
        <v>1903</v>
      </c>
      <c r="C170" s="477">
        <v>3350</v>
      </c>
      <c r="F170" s="11"/>
    </row>
    <row r="171" spans="1:7" s="17" customFormat="1">
      <c r="A171" s="699" t="s">
        <v>2293</v>
      </c>
      <c r="B171" s="621" t="s">
        <v>1850</v>
      </c>
      <c r="C171" s="465">
        <v>1510</v>
      </c>
      <c r="F171" s="11"/>
    </row>
    <row r="172" spans="1:7" s="17" customFormat="1">
      <c r="A172" s="699" t="s">
        <v>2314</v>
      </c>
      <c r="B172" s="621" t="s">
        <v>1909</v>
      </c>
      <c r="C172" s="465">
        <v>930</v>
      </c>
      <c r="F172" s="11"/>
    </row>
    <row r="173" spans="1:7">
      <c r="A173" s="699" t="s">
        <v>2298</v>
      </c>
      <c r="B173" s="621" t="s">
        <v>1295</v>
      </c>
      <c r="C173" s="465">
        <v>2360</v>
      </c>
      <c r="D173" s="17"/>
      <c r="E173" s="17"/>
      <c r="F173" s="11"/>
      <c r="G173" s="17"/>
    </row>
    <row r="174" spans="1:7" s="17" customFormat="1">
      <c r="A174" s="699" t="s">
        <v>2301</v>
      </c>
      <c r="B174" s="622" t="s">
        <v>1836</v>
      </c>
      <c r="C174" s="465">
        <v>1800</v>
      </c>
      <c r="D174" s="1"/>
      <c r="E174" s="1"/>
      <c r="F174" s="11"/>
      <c r="G174" s="1"/>
    </row>
    <row r="175" spans="1:7" s="17" customFormat="1">
      <c r="A175" s="699" t="s">
        <v>2395</v>
      </c>
      <c r="B175" s="621" t="s">
        <v>106</v>
      </c>
      <c r="C175" s="465">
        <v>830</v>
      </c>
      <c r="F175" s="11"/>
    </row>
    <row r="176" spans="1:7" s="17" customFormat="1">
      <c r="A176" s="699" t="s">
        <v>2303</v>
      </c>
      <c r="B176" s="622" t="s">
        <v>199</v>
      </c>
      <c r="C176" s="465">
        <v>670</v>
      </c>
      <c r="F176" s="11"/>
    </row>
    <row r="177" spans="1:7" s="14" customFormat="1">
      <c r="A177" s="699" t="s">
        <v>2253</v>
      </c>
      <c r="B177" s="621" t="s">
        <v>107</v>
      </c>
      <c r="C177" s="465">
        <v>3200</v>
      </c>
      <c r="F177" s="11"/>
    </row>
    <row r="178" spans="1:7" s="17" customFormat="1">
      <c r="A178" s="699" t="s">
        <v>2355</v>
      </c>
      <c r="B178" s="621" t="s">
        <v>108</v>
      </c>
      <c r="C178" s="465">
        <v>390</v>
      </c>
      <c r="F178" s="11"/>
    </row>
    <row r="179" spans="1:7" s="17" customFormat="1">
      <c r="A179" s="699" t="s">
        <v>2356</v>
      </c>
      <c r="B179" s="621" t="s">
        <v>109</v>
      </c>
      <c r="C179" s="465">
        <v>726</v>
      </c>
      <c r="F179" s="11"/>
    </row>
    <row r="180" spans="1:7" s="17" customFormat="1">
      <c r="A180" s="699" t="s">
        <v>2254</v>
      </c>
      <c r="B180" s="621" t="s">
        <v>110</v>
      </c>
      <c r="C180" s="465">
        <v>5560</v>
      </c>
      <c r="F180" s="11"/>
    </row>
    <row r="181" spans="1:7" s="17" customFormat="1">
      <c r="A181" s="699" t="s">
        <v>2357</v>
      </c>
      <c r="B181" s="621" t="s">
        <v>212</v>
      </c>
      <c r="C181" s="476">
        <v>21700</v>
      </c>
      <c r="F181" s="11"/>
    </row>
    <row r="182" spans="1:7" s="17" customFormat="1">
      <c r="A182" s="699" t="s">
        <v>2308</v>
      </c>
      <c r="B182" s="621" t="s">
        <v>114</v>
      </c>
      <c r="C182" s="465">
        <v>1220</v>
      </c>
      <c r="F182" s="11"/>
    </row>
    <row r="183" spans="1:7" s="17" customFormat="1">
      <c r="A183" s="699" t="s">
        <v>2318</v>
      </c>
      <c r="B183" s="621" t="s">
        <v>115</v>
      </c>
      <c r="C183" s="465">
        <v>1220</v>
      </c>
      <c r="F183" s="11"/>
    </row>
    <row r="184" spans="1:7" s="11" customFormat="1">
      <c r="A184" s="699" t="s">
        <v>2258</v>
      </c>
      <c r="B184" s="730" t="s">
        <v>116</v>
      </c>
      <c r="C184" s="465">
        <v>5200</v>
      </c>
    </row>
    <row r="185" spans="1:7" s="11" customFormat="1">
      <c r="A185" s="699" t="s">
        <v>2259</v>
      </c>
      <c r="B185" s="730" t="s">
        <v>118</v>
      </c>
      <c r="C185" s="465">
        <v>9350</v>
      </c>
    </row>
    <row r="186" spans="1:7" s="11" customFormat="1">
      <c r="A186" s="699" t="s">
        <v>2358</v>
      </c>
      <c r="B186" s="730" t="s">
        <v>2177</v>
      </c>
      <c r="C186" s="476">
        <v>920</v>
      </c>
    </row>
    <row r="187" spans="1:7" s="17" customFormat="1">
      <c r="A187" s="699" t="s">
        <v>2307</v>
      </c>
      <c r="B187" s="622" t="s">
        <v>1910</v>
      </c>
      <c r="C187" s="465">
        <v>1800</v>
      </c>
      <c r="D187" s="11"/>
      <c r="E187" s="11"/>
      <c r="F187" s="11"/>
      <c r="G187" s="333"/>
    </row>
    <row r="188" spans="1:7" s="17" customFormat="1">
      <c r="A188" s="699" t="s">
        <v>2359</v>
      </c>
      <c r="B188" s="621" t="s">
        <v>120</v>
      </c>
      <c r="C188" s="465">
        <v>980</v>
      </c>
      <c r="F188" s="11"/>
    </row>
    <row r="189" spans="1:7" s="11" customFormat="1">
      <c r="A189" s="699"/>
      <c r="B189" s="896" t="s">
        <v>1965</v>
      </c>
      <c r="C189" s="478"/>
    </row>
    <row r="190" spans="1:7" s="20" customFormat="1">
      <c r="A190" s="699" t="s">
        <v>2976</v>
      </c>
      <c r="B190" s="728" t="s">
        <v>1571</v>
      </c>
      <c r="C190" s="464">
        <v>152000</v>
      </c>
      <c r="D190" s="55"/>
      <c r="E190" s="1071"/>
      <c r="F190" s="11"/>
    </row>
    <row r="191" spans="1:7" s="20" customFormat="1">
      <c r="A191" s="699" t="s">
        <v>2964</v>
      </c>
      <c r="B191" s="606" t="s">
        <v>1572</v>
      </c>
      <c r="C191" s="464">
        <v>86300</v>
      </c>
      <c r="D191" s="55"/>
      <c r="E191" s="1071"/>
      <c r="F191" s="11"/>
    </row>
    <row r="192" spans="1:7" s="14" customFormat="1">
      <c r="A192" s="699" t="s">
        <v>2248</v>
      </c>
      <c r="B192" s="606" t="s">
        <v>1519</v>
      </c>
      <c r="C192" s="464">
        <v>18300</v>
      </c>
      <c r="D192" s="55"/>
      <c r="E192" s="1071"/>
      <c r="F192" s="11"/>
    </row>
    <row r="193" spans="1:6" s="14" customFormat="1">
      <c r="A193" s="699" t="s">
        <v>2965</v>
      </c>
      <c r="B193" s="606" t="s">
        <v>1573</v>
      </c>
      <c r="C193" s="464">
        <v>47300</v>
      </c>
      <c r="D193" s="55"/>
      <c r="E193" s="1071"/>
      <c r="F193" s="11"/>
    </row>
    <row r="194" spans="1:6" s="14" customFormat="1">
      <c r="A194" s="699" t="s">
        <v>2966</v>
      </c>
      <c r="B194" s="728" t="s">
        <v>1575</v>
      </c>
      <c r="C194" s="931">
        <v>55500</v>
      </c>
      <c r="D194" s="55"/>
      <c r="E194" s="1071"/>
      <c r="F194" s="11"/>
    </row>
    <row r="195" spans="1:6" s="11" customFormat="1">
      <c r="A195" s="699" t="s">
        <v>2972</v>
      </c>
      <c r="B195" s="616" t="s">
        <v>127</v>
      </c>
      <c r="C195" s="465">
        <v>8300</v>
      </c>
    </row>
    <row r="196" spans="1:6" s="11" customFormat="1">
      <c r="A196" s="699" t="s">
        <v>4247</v>
      </c>
      <c r="B196" s="897" t="s">
        <v>1966</v>
      </c>
      <c r="C196" s="395">
        <v>6530</v>
      </c>
    </row>
    <row r="197" spans="1:6">
      <c r="A197" s="699" t="s">
        <v>2233</v>
      </c>
      <c r="B197" s="616" t="s">
        <v>124</v>
      </c>
      <c r="C197" s="465">
        <v>10900</v>
      </c>
      <c r="F197" s="11"/>
    </row>
    <row r="198" spans="1:6">
      <c r="A198" s="699" t="s">
        <v>2967</v>
      </c>
      <c r="B198" s="616" t="s">
        <v>125</v>
      </c>
      <c r="C198" s="465">
        <v>11900</v>
      </c>
      <c r="F198" s="11"/>
    </row>
    <row r="199" spans="1:6" s="11" customFormat="1">
      <c r="A199" s="699" t="s">
        <v>2980</v>
      </c>
      <c r="B199" s="616" t="s">
        <v>2124</v>
      </c>
      <c r="C199" s="967">
        <v>3100</v>
      </c>
    </row>
    <row r="200" spans="1:6" s="11" customFormat="1">
      <c r="A200" s="699" t="s">
        <v>2973</v>
      </c>
      <c r="B200" s="616" t="s">
        <v>501</v>
      </c>
      <c r="C200" s="476">
        <v>2000</v>
      </c>
    </row>
    <row r="201" spans="1:6" s="11" customFormat="1">
      <c r="A201" s="699" t="s">
        <v>4248</v>
      </c>
      <c r="B201" s="616" t="s">
        <v>1967</v>
      </c>
      <c r="C201" s="969">
        <v>44750</v>
      </c>
    </row>
    <row r="202" spans="1:6" s="11" customFormat="1">
      <c r="A202" s="699" t="s">
        <v>4249</v>
      </c>
      <c r="B202" s="616" t="s">
        <v>1968</v>
      </c>
      <c r="C202" s="969">
        <v>18630</v>
      </c>
    </row>
    <row r="203" spans="1:6" s="11" customFormat="1">
      <c r="A203" s="699" t="s">
        <v>4250</v>
      </c>
      <c r="B203" s="616" t="s">
        <v>1969</v>
      </c>
      <c r="C203" s="969">
        <v>19250</v>
      </c>
    </row>
    <row r="204" spans="1:6" s="11" customFormat="1">
      <c r="A204" s="699" t="s">
        <v>3040</v>
      </c>
      <c r="B204" s="616" t="s">
        <v>2022</v>
      </c>
      <c r="C204" s="476">
        <v>37600</v>
      </c>
    </row>
    <row r="205" spans="1:6" s="11" customFormat="1">
      <c r="A205" s="699" t="s">
        <v>4251</v>
      </c>
      <c r="B205" s="616" t="s">
        <v>2023</v>
      </c>
      <c r="C205" s="476">
        <v>176900</v>
      </c>
    </row>
    <row r="206" spans="1:6" s="11" customFormat="1">
      <c r="A206" s="699" t="s">
        <v>3051</v>
      </c>
      <c r="B206" s="616" t="s">
        <v>2024</v>
      </c>
      <c r="C206" s="476">
        <v>27650</v>
      </c>
    </row>
    <row r="207" spans="1:6" s="11" customFormat="1">
      <c r="A207" s="699" t="s">
        <v>3042</v>
      </c>
      <c r="B207" s="616" t="s">
        <v>2025</v>
      </c>
      <c r="C207" s="476">
        <v>27900</v>
      </c>
    </row>
    <row r="208" spans="1:6" s="11" customFormat="1">
      <c r="A208" s="699" t="s">
        <v>3044</v>
      </c>
      <c r="B208" s="616" t="s">
        <v>2026</v>
      </c>
      <c r="C208" s="476">
        <v>40350</v>
      </c>
    </row>
    <row r="209" spans="1:6" s="11" customFormat="1">
      <c r="A209" s="699" t="s">
        <v>3046</v>
      </c>
      <c r="B209" s="616" t="s">
        <v>2027</v>
      </c>
      <c r="C209" s="476">
        <v>77520</v>
      </c>
    </row>
    <row r="210" spans="1:6" s="11" customFormat="1">
      <c r="A210" s="699" t="s">
        <v>3047</v>
      </c>
      <c r="B210" s="616" t="s">
        <v>2028</v>
      </c>
      <c r="C210" s="476">
        <v>58900</v>
      </c>
    </row>
    <row r="211" spans="1:6" s="11" customFormat="1">
      <c r="A211" s="699" t="s">
        <v>3048</v>
      </c>
      <c r="B211" s="616" t="s">
        <v>2029</v>
      </c>
      <c r="C211" s="476">
        <v>13770</v>
      </c>
    </row>
    <row r="212" spans="1:6" s="11" customFormat="1">
      <c r="A212" s="699" t="s">
        <v>3049</v>
      </c>
      <c r="B212" s="616" t="s">
        <v>2030</v>
      </c>
      <c r="C212" s="476">
        <v>31700</v>
      </c>
    </row>
    <row r="213" spans="1:6" s="11" customFormat="1">
      <c r="A213" s="699" t="s">
        <v>3116</v>
      </c>
      <c r="B213" s="616" t="s">
        <v>1481</v>
      </c>
      <c r="C213" s="476">
        <v>1850</v>
      </c>
    </row>
    <row r="214" spans="1:6" s="11" customFormat="1">
      <c r="A214" s="699" t="s">
        <v>3125</v>
      </c>
      <c r="B214" s="616" t="s">
        <v>1482</v>
      </c>
      <c r="C214" s="476">
        <v>3100</v>
      </c>
    </row>
    <row r="215" spans="1:6">
      <c r="A215" s="699" t="s">
        <v>3096</v>
      </c>
      <c r="B215" s="729" t="s">
        <v>141</v>
      </c>
      <c r="C215" s="970">
        <v>1500</v>
      </c>
      <c r="F215" s="11"/>
    </row>
    <row r="216" spans="1:6">
      <c r="A216" s="699" t="s">
        <v>3091</v>
      </c>
      <c r="B216" s="898" t="s">
        <v>4252</v>
      </c>
      <c r="C216" s="476">
        <v>4990</v>
      </c>
      <c r="D216" s="375"/>
      <c r="E216" s="375"/>
      <c r="F216" s="11"/>
    </row>
    <row r="217" spans="1:6">
      <c r="A217" s="699" t="s">
        <v>3094</v>
      </c>
      <c r="B217" s="898" t="s">
        <v>1757</v>
      </c>
      <c r="C217" s="476">
        <v>1780</v>
      </c>
      <c r="D217" s="375"/>
      <c r="E217" s="375"/>
      <c r="F217" s="11"/>
    </row>
    <row r="218" spans="1:6">
      <c r="A218" s="699" t="s">
        <v>3117</v>
      </c>
      <c r="B218" s="898" t="s">
        <v>2178</v>
      </c>
      <c r="C218" s="476">
        <v>1750</v>
      </c>
      <c r="D218" s="375"/>
      <c r="E218" s="375"/>
      <c r="F218" s="11"/>
    </row>
    <row r="219" spans="1:6">
      <c r="A219" s="699" t="s">
        <v>3077</v>
      </c>
      <c r="B219" s="898" t="s">
        <v>550</v>
      </c>
      <c r="C219" s="476">
        <v>2210</v>
      </c>
      <c r="D219" s="375"/>
      <c r="E219" s="375"/>
      <c r="F219" s="11"/>
    </row>
    <row r="220" spans="1:6">
      <c r="A220" s="699" t="s">
        <v>3078</v>
      </c>
      <c r="B220" s="898" t="s">
        <v>551</v>
      </c>
      <c r="C220" s="476">
        <v>1670</v>
      </c>
      <c r="D220" s="375"/>
      <c r="E220" s="375"/>
      <c r="F220" s="11"/>
    </row>
    <row r="221" spans="1:6">
      <c r="A221" s="699" t="s">
        <v>3079</v>
      </c>
      <c r="B221" s="898" t="s">
        <v>552</v>
      </c>
      <c r="C221" s="476">
        <v>2420</v>
      </c>
      <c r="D221" s="375"/>
      <c r="E221" s="375"/>
      <c r="F221" s="11"/>
    </row>
    <row r="222" spans="1:6">
      <c r="A222" s="699" t="s">
        <v>3080</v>
      </c>
      <c r="B222" s="898" t="s">
        <v>1483</v>
      </c>
      <c r="C222" s="476">
        <v>3700</v>
      </c>
      <c r="D222" s="375"/>
      <c r="E222" s="375"/>
      <c r="F222" s="11"/>
    </row>
    <row r="223" spans="1:6">
      <c r="A223" s="699" t="s">
        <v>3100</v>
      </c>
      <c r="B223" s="736" t="s">
        <v>2126</v>
      </c>
      <c r="C223" s="476">
        <v>2510</v>
      </c>
      <c r="D223" s="375"/>
      <c r="E223" s="375"/>
      <c r="F223" s="11"/>
    </row>
    <row r="224" spans="1:6" s="20" customFormat="1">
      <c r="A224" s="699" t="s">
        <v>3081</v>
      </c>
      <c r="B224" s="898" t="s">
        <v>553</v>
      </c>
      <c r="C224" s="969">
        <v>1610</v>
      </c>
      <c r="D224" s="376"/>
      <c r="E224" s="376"/>
      <c r="F224" s="11"/>
    </row>
    <row r="225" spans="1:6" s="20" customFormat="1">
      <c r="A225" s="699" t="s">
        <v>3082</v>
      </c>
      <c r="B225" s="898" t="s">
        <v>554</v>
      </c>
      <c r="C225" s="969">
        <v>1320</v>
      </c>
      <c r="D225" s="376"/>
      <c r="E225" s="376"/>
      <c r="F225" s="11"/>
    </row>
    <row r="226" spans="1:6" s="20" customFormat="1">
      <c r="A226" s="699" t="s">
        <v>3083</v>
      </c>
      <c r="B226" s="898" t="s">
        <v>555</v>
      </c>
      <c r="C226" s="969">
        <v>1500</v>
      </c>
      <c r="D226" s="376"/>
      <c r="E226" s="376"/>
      <c r="F226" s="11"/>
    </row>
    <row r="227" spans="1:6" s="20" customFormat="1">
      <c r="A227" s="699" t="s">
        <v>3084</v>
      </c>
      <c r="B227" s="898" t="s">
        <v>556</v>
      </c>
      <c r="C227" s="969">
        <v>1320</v>
      </c>
      <c r="D227" s="376"/>
      <c r="E227" s="376"/>
      <c r="F227" s="11"/>
    </row>
    <row r="228" spans="1:6" s="20" customFormat="1">
      <c r="A228" s="699" t="s">
        <v>3085</v>
      </c>
      <c r="B228" s="898" t="s">
        <v>557</v>
      </c>
      <c r="C228" s="969">
        <v>1320</v>
      </c>
      <c r="D228" s="376"/>
      <c r="E228" s="376"/>
      <c r="F228" s="11"/>
    </row>
    <row r="229" spans="1:6" s="20" customFormat="1">
      <c r="A229" s="699" t="s">
        <v>3086</v>
      </c>
      <c r="B229" s="898" t="s">
        <v>558</v>
      </c>
      <c r="C229" s="969">
        <v>1500</v>
      </c>
      <c r="D229" s="376"/>
      <c r="E229" s="376"/>
      <c r="F229" s="11"/>
    </row>
    <row r="230" spans="1:6" s="20" customFormat="1">
      <c r="A230" s="699" t="s">
        <v>3087</v>
      </c>
      <c r="B230" s="898" t="s">
        <v>559</v>
      </c>
      <c r="C230" s="969">
        <v>1320</v>
      </c>
      <c r="D230" s="376"/>
      <c r="E230" s="376"/>
      <c r="F230" s="11"/>
    </row>
    <row r="231" spans="1:6" s="20" customFormat="1">
      <c r="A231" s="699" t="s">
        <v>3088</v>
      </c>
      <c r="B231" s="898" t="s">
        <v>560</v>
      </c>
      <c r="C231" s="969">
        <v>1500</v>
      </c>
      <c r="D231" s="376"/>
      <c r="E231" s="376"/>
      <c r="F231" s="11"/>
    </row>
    <row r="232" spans="1:6" s="20" customFormat="1">
      <c r="A232" s="699" t="s">
        <v>3089</v>
      </c>
      <c r="B232" s="898" t="s">
        <v>561</v>
      </c>
      <c r="C232" s="969">
        <v>1650</v>
      </c>
      <c r="D232" s="376"/>
      <c r="E232" s="376"/>
      <c r="F232" s="11"/>
    </row>
    <row r="233" spans="1:6">
      <c r="A233" s="699" t="s">
        <v>3112</v>
      </c>
      <c r="B233" s="898" t="s">
        <v>134</v>
      </c>
      <c r="C233" s="969">
        <v>1450</v>
      </c>
      <c r="D233" s="375"/>
      <c r="E233" s="375"/>
      <c r="F233" s="11"/>
    </row>
    <row r="234" spans="1:6">
      <c r="A234" s="699" t="s">
        <v>3113</v>
      </c>
      <c r="B234" s="898" t="s">
        <v>135</v>
      </c>
      <c r="C234" s="969">
        <v>1900</v>
      </c>
      <c r="D234" s="375"/>
      <c r="E234" s="375"/>
      <c r="F234" s="11"/>
    </row>
    <row r="235" spans="1:6" s="11" customFormat="1">
      <c r="A235" s="699" t="s">
        <v>3115</v>
      </c>
      <c r="B235" s="729" t="s">
        <v>586</v>
      </c>
      <c r="C235" s="476">
        <v>2050</v>
      </c>
    </row>
    <row r="236" spans="1:6">
      <c r="A236" s="699" t="s">
        <v>3126</v>
      </c>
      <c r="B236" s="616" t="s">
        <v>128</v>
      </c>
      <c r="C236" s="477">
        <v>2290</v>
      </c>
      <c r="F236" s="11"/>
    </row>
    <row r="237" spans="1:6">
      <c r="A237" s="699" t="s">
        <v>3128</v>
      </c>
      <c r="B237" s="729" t="s">
        <v>129</v>
      </c>
      <c r="C237" s="477">
        <v>2000</v>
      </c>
      <c r="F237" s="11"/>
    </row>
    <row r="238" spans="1:6">
      <c r="A238" s="699" t="s">
        <v>3127</v>
      </c>
      <c r="B238" s="729" t="s">
        <v>130</v>
      </c>
      <c r="C238" s="477">
        <v>1990</v>
      </c>
      <c r="F238" s="11"/>
    </row>
    <row r="239" spans="1:6">
      <c r="A239" s="699" t="s">
        <v>3131</v>
      </c>
      <c r="B239" s="729" t="s">
        <v>131</v>
      </c>
      <c r="C239" s="477">
        <v>2860</v>
      </c>
      <c r="F239" s="11"/>
    </row>
    <row r="240" spans="1:6" ht="13.5" customHeight="1">
      <c r="A240" s="699" t="s">
        <v>3130</v>
      </c>
      <c r="B240" s="729" t="s">
        <v>1914</v>
      </c>
      <c r="C240" s="477">
        <v>2030</v>
      </c>
      <c r="F240" s="11"/>
    </row>
    <row r="241" spans="1:6">
      <c r="A241" s="699" t="s">
        <v>3129</v>
      </c>
      <c r="B241" s="729" t="s">
        <v>133</v>
      </c>
      <c r="C241" s="477">
        <v>1660</v>
      </c>
      <c r="F241" s="11"/>
    </row>
    <row r="242" spans="1:6">
      <c r="A242" s="699" t="s">
        <v>3132</v>
      </c>
      <c r="B242" s="729" t="s">
        <v>132</v>
      </c>
      <c r="C242" s="477">
        <v>2360</v>
      </c>
      <c r="F242" s="11"/>
    </row>
    <row r="243" spans="1:6">
      <c r="A243" s="699" t="s">
        <v>3133</v>
      </c>
      <c r="B243" s="898" t="s">
        <v>136</v>
      </c>
      <c r="C243" s="969">
        <v>1460</v>
      </c>
      <c r="F243" s="11"/>
    </row>
    <row r="244" spans="1:6">
      <c r="A244" s="699" t="s">
        <v>3134</v>
      </c>
      <c r="B244" s="729" t="s">
        <v>137</v>
      </c>
      <c r="C244" s="971">
        <v>2820</v>
      </c>
      <c r="F244" s="11"/>
    </row>
    <row r="245" spans="1:6">
      <c r="A245" s="699" t="s">
        <v>3137</v>
      </c>
      <c r="B245" s="729" t="s">
        <v>138</v>
      </c>
      <c r="C245" s="477">
        <v>3950</v>
      </c>
      <c r="F245" s="11"/>
    </row>
    <row r="246" spans="1:6">
      <c r="A246" s="699" t="s">
        <v>3135</v>
      </c>
      <c r="B246" s="729" t="s">
        <v>139</v>
      </c>
      <c r="C246" s="477">
        <v>17300</v>
      </c>
      <c r="F246" s="11"/>
    </row>
    <row r="247" spans="1:6">
      <c r="A247" s="699" t="s">
        <v>3136</v>
      </c>
      <c r="B247" s="729" t="s">
        <v>140</v>
      </c>
      <c r="C247" s="477">
        <v>3300</v>
      </c>
      <c r="F247" s="11"/>
    </row>
    <row r="248" spans="1:6">
      <c r="A248" s="699" t="s">
        <v>3105</v>
      </c>
      <c r="B248" s="729" t="s">
        <v>144</v>
      </c>
      <c r="C248" s="477">
        <v>3150</v>
      </c>
      <c r="F248" s="11"/>
    </row>
    <row r="249" spans="1:6">
      <c r="A249" s="699" t="s">
        <v>3108</v>
      </c>
      <c r="B249" s="729" t="s">
        <v>145</v>
      </c>
      <c r="C249" s="477">
        <v>2370</v>
      </c>
      <c r="F249" s="11"/>
    </row>
    <row r="250" spans="1:6">
      <c r="A250" s="699" t="s">
        <v>3109</v>
      </c>
      <c r="B250" s="729" t="s">
        <v>146</v>
      </c>
      <c r="C250" s="477">
        <v>3470</v>
      </c>
      <c r="F250" s="11"/>
    </row>
    <row r="251" spans="1:6">
      <c r="A251" s="699" t="s">
        <v>3110</v>
      </c>
      <c r="B251" s="729" t="s">
        <v>147</v>
      </c>
      <c r="C251" s="477">
        <v>2370</v>
      </c>
      <c r="F251" s="11"/>
    </row>
    <row r="252" spans="1:6">
      <c r="A252" s="699" t="s">
        <v>3111</v>
      </c>
      <c r="B252" s="729" t="s">
        <v>148</v>
      </c>
      <c r="C252" s="477">
        <v>3600</v>
      </c>
      <c r="F252" s="11"/>
    </row>
    <row r="253" spans="1:6">
      <c r="A253" s="699" t="s">
        <v>3055</v>
      </c>
      <c r="B253" s="729" t="s">
        <v>149</v>
      </c>
      <c r="C253" s="477">
        <v>670</v>
      </c>
      <c r="F253" s="11"/>
    </row>
    <row r="254" spans="1:6">
      <c r="A254" s="699" t="s">
        <v>3056</v>
      </c>
      <c r="B254" s="729" t="s">
        <v>150</v>
      </c>
      <c r="C254" s="477">
        <v>1460</v>
      </c>
      <c r="F254" s="11"/>
    </row>
    <row r="255" spans="1:6">
      <c r="A255" s="699" t="s">
        <v>3057</v>
      </c>
      <c r="B255" s="729" t="s">
        <v>151</v>
      </c>
      <c r="C255" s="477">
        <v>1460</v>
      </c>
      <c r="F255" s="11"/>
    </row>
    <row r="256" spans="1:6" s="11" customFormat="1">
      <c r="A256" s="699"/>
      <c r="B256" s="896" t="s">
        <v>1970</v>
      </c>
      <c r="C256" s="478"/>
    </row>
    <row r="257" spans="1:6">
      <c r="A257" s="699" t="s">
        <v>2546</v>
      </c>
      <c r="B257" s="729" t="s">
        <v>277</v>
      </c>
      <c r="C257" s="476">
        <v>29850</v>
      </c>
      <c r="F257" s="11"/>
    </row>
    <row r="258" spans="1:6">
      <c r="A258" s="699" t="s">
        <v>2306</v>
      </c>
      <c r="B258" s="729" t="s">
        <v>1913</v>
      </c>
      <c r="C258" s="969">
        <v>3100</v>
      </c>
      <c r="F258" s="11"/>
    </row>
    <row r="259" spans="1:6">
      <c r="A259" s="699" t="s">
        <v>2543</v>
      </c>
      <c r="B259" s="729" t="s">
        <v>1971</v>
      </c>
      <c r="C259" s="969">
        <v>2100</v>
      </c>
      <c r="F259" s="11"/>
    </row>
    <row r="260" spans="1:6">
      <c r="A260" s="699" t="s">
        <v>2575</v>
      </c>
      <c r="B260" s="729" t="s">
        <v>1972</v>
      </c>
      <c r="C260" s="969">
        <v>1660</v>
      </c>
      <c r="F260" s="11"/>
    </row>
    <row r="261" spans="1:6">
      <c r="A261" s="699" t="s">
        <v>2581</v>
      </c>
      <c r="B261" s="729" t="s">
        <v>327</v>
      </c>
      <c r="C261" s="476">
        <v>5400</v>
      </c>
      <c r="F261" s="11"/>
    </row>
    <row r="262" spans="1:6">
      <c r="A262" s="699" t="s">
        <v>2570</v>
      </c>
      <c r="B262" s="729" t="s">
        <v>318</v>
      </c>
      <c r="C262" s="476">
        <v>15650</v>
      </c>
      <c r="F262" s="11"/>
    </row>
    <row r="263" spans="1:6">
      <c r="A263" s="699" t="s">
        <v>2584</v>
      </c>
      <c r="B263" s="729" t="s">
        <v>329</v>
      </c>
      <c r="C263" s="969">
        <v>460</v>
      </c>
      <c r="F263" s="11"/>
    </row>
    <row r="264" spans="1:6">
      <c r="A264" s="699" t="s">
        <v>2647</v>
      </c>
      <c r="B264" s="729" t="s">
        <v>1973</v>
      </c>
      <c r="C264" s="969">
        <v>200</v>
      </c>
      <c r="F264" s="11"/>
    </row>
    <row r="265" spans="1:6">
      <c r="A265" s="699" t="s">
        <v>2635</v>
      </c>
      <c r="B265" s="729" t="s">
        <v>340</v>
      </c>
      <c r="C265" s="969">
        <v>2370</v>
      </c>
      <c r="F265" s="11"/>
    </row>
    <row r="266" spans="1:6">
      <c r="A266" s="699" t="s">
        <v>2637</v>
      </c>
      <c r="B266" s="729" t="s">
        <v>342</v>
      </c>
      <c r="C266" s="969">
        <v>4100</v>
      </c>
      <c r="F266" s="11"/>
    </row>
    <row r="267" spans="1:6">
      <c r="A267" s="699" t="s">
        <v>2636</v>
      </c>
      <c r="B267" s="729" t="s">
        <v>341</v>
      </c>
      <c r="C267" s="969">
        <v>1670</v>
      </c>
      <c r="F267" s="11"/>
    </row>
    <row r="268" spans="1:6">
      <c r="A268" s="699" t="s">
        <v>2629</v>
      </c>
      <c r="B268" s="729" t="s">
        <v>347</v>
      </c>
      <c r="C268" s="476">
        <v>14920</v>
      </c>
      <c r="F268" s="11"/>
    </row>
    <row r="269" spans="1:6">
      <c r="A269" s="699" t="s">
        <v>4253</v>
      </c>
      <c r="B269" s="729" t="s">
        <v>1974</v>
      </c>
      <c r="C269" s="476">
        <v>1260</v>
      </c>
      <c r="F269" s="919"/>
    </row>
    <row r="270" spans="1:6">
      <c r="A270" s="699" t="s">
        <v>4254</v>
      </c>
      <c r="B270" s="729" t="s">
        <v>1975</v>
      </c>
      <c r="C270" s="476">
        <v>370</v>
      </c>
      <c r="F270" s="920"/>
    </row>
    <row r="271" spans="1:6">
      <c r="A271" s="699" t="s">
        <v>2534</v>
      </c>
      <c r="B271" s="729" t="s">
        <v>1976</v>
      </c>
      <c r="C271" s="476">
        <v>1460</v>
      </c>
      <c r="F271" s="11"/>
    </row>
    <row r="272" spans="1:6">
      <c r="A272" s="699" t="s">
        <v>2535</v>
      </c>
      <c r="B272" s="729" t="s">
        <v>1977</v>
      </c>
      <c r="C272" s="476">
        <v>1370</v>
      </c>
      <c r="F272" s="11"/>
    </row>
    <row r="273" spans="1:6">
      <c r="A273" s="699" t="s">
        <v>2676</v>
      </c>
      <c r="B273" s="729" t="s">
        <v>1978</v>
      </c>
      <c r="C273" s="476">
        <v>16900</v>
      </c>
      <c r="F273" s="11"/>
    </row>
    <row r="274" spans="1:6">
      <c r="A274" s="699" t="s">
        <v>4255</v>
      </c>
      <c r="B274" s="729" t="s">
        <v>1979</v>
      </c>
      <c r="C274" s="476">
        <v>8510</v>
      </c>
      <c r="F274" s="11"/>
    </row>
    <row r="275" spans="1:6">
      <c r="A275" s="699" t="s">
        <v>2661</v>
      </c>
      <c r="B275" s="729" t="s">
        <v>290</v>
      </c>
      <c r="C275" s="476">
        <v>630</v>
      </c>
      <c r="F275" s="11"/>
    </row>
    <row r="276" spans="1:6">
      <c r="A276" s="699" t="s">
        <v>2666</v>
      </c>
      <c r="B276" s="729" t="s">
        <v>294</v>
      </c>
      <c r="C276" s="476">
        <v>2390</v>
      </c>
      <c r="F276" s="11"/>
    </row>
    <row r="277" spans="1:6">
      <c r="A277" s="699" t="s">
        <v>2667</v>
      </c>
      <c r="B277" s="729" t="s">
        <v>295</v>
      </c>
      <c r="C277" s="476">
        <v>580</v>
      </c>
      <c r="F277" s="11"/>
    </row>
    <row r="278" spans="1:6">
      <c r="A278" s="699" t="s">
        <v>2668</v>
      </c>
      <c r="B278" s="729" t="s">
        <v>296</v>
      </c>
      <c r="C278" s="476">
        <v>4090</v>
      </c>
      <c r="F278" s="11"/>
    </row>
    <row r="279" spans="1:6">
      <c r="A279" s="699" t="s">
        <v>2669</v>
      </c>
      <c r="B279" s="729" t="s">
        <v>4627</v>
      </c>
      <c r="C279" s="476">
        <v>865</v>
      </c>
      <c r="F279" s="11"/>
    </row>
    <row r="280" spans="1:6">
      <c r="A280" s="699" t="s">
        <v>2670</v>
      </c>
      <c r="B280" s="729" t="s">
        <v>298</v>
      </c>
      <c r="C280" s="476">
        <v>675</v>
      </c>
      <c r="F280" s="11"/>
    </row>
    <row r="281" spans="1:6">
      <c r="A281" s="699" t="s">
        <v>2671</v>
      </c>
      <c r="B281" s="729" t="s">
        <v>299</v>
      </c>
      <c r="C281" s="476">
        <v>1050</v>
      </c>
      <c r="F281" s="11"/>
    </row>
    <row r="282" spans="1:6">
      <c r="A282" s="699" t="s">
        <v>2673</v>
      </c>
      <c r="B282" s="729" t="s">
        <v>300</v>
      </c>
      <c r="C282" s="476">
        <v>900</v>
      </c>
      <c r="F282" s="11"/>
    </row>
    <row r="283" spans="1:6">
      <c r="A283" s="699" t="s">
        <v>2674</v>
      </c>
      <c r="B283" s="729" t="s">
        <v>301</v>
      </c>
      <c r="C283" s="476">
        <v>1320</v>
      </c>
      <c r="F283" s="11"/>
    </row>
    <row r="284" spans="1:6">
      <c r="A284" s="699" t="s">
        <v>2675</v>
      </c>
      <c r="B284" s="729" t="s">
        <v>302</v>
      </c>
      <c r="C284" s="476">
        <v>600</v>
      </c>
      <c r="F284" s="11"/>
    </row>
    <row r="285" spans="1:6">
      <c r="A285" s="699" t="s">
        <v>2677</v>
      </c>
      <c r="B285" s="729" t="s">
        <v>1980</v>
      </c>
      <c r="C285" s="476">
        <v>9800</v>
      </c>
      <c r="F285" s="11"/>
    </row>
    <row r="286" spans="1:6">
      <c r="A286" s="699" t="s">
        <v>2678</v>
      </c>
      <c r="B286" s="729" t="s">
        <v>303</v>
      </c>
      <c r="C286" s="476">
        <v>4000</v>
      </c>
      <c r="F286" s="11"/>
    </row>
    <row r="287" spans="1:6">
      <c r="A287" s="699" t="s">
        <v>2680</v>
      </c>
      <c r="B287" s="729" t="s">
        <v>304</v>
      </c>
      <c r="C287" s="476">
        <v>1900</v>
      </c>
      <c r="F287" s="11"/>
    </row>
    <row r="288" spans="1:6">
      <c r="A288" s="699" t="s">
        <v>2682</v>
      </c>
      <c r="B288" s="729" t="s">
        <v>305</v>
      </c>
      <c r="C288" s="476">
        <v>150</v>
      </c>
      <c r="F288" s="11"/>
    </row>
    <row r="289" spans="1:6">
      <c r="A289" s="699" t="s">
        <v>2697</v>
      </c>
      <c r="B289" s="729" t="s">
        <v>4256</v>
      </c>
      <c r="C289" s="476">
        <v>2100</v>
      </c>
      <c r="F289" s="11"/>
    </row>
    <row r="290" spans="1:6">
      <c r="A290" s="699" t="s">
        <v>2683</v>
      </c>
      <c r="B290" s="729" t="s">
        <v>306</v>
      </c>
      <c r="C290" s="476">
        <v>180</v>
      </c>
      <c r="F290" s="11"/>
    </row>
    <row r="291" spans="1:6">
      <c r="A291" s="699" t="s">
        <v>2590</v>
      </c>
      <c r="B291" s="729" t="s">
        <v>331</v>
      </c>
      <c r="C291" s="969">
        <v>310</v>
      </c>
      <c r="F291" s="11"/>
    </row>
    <row r="292" spans="1:6">
      <c r="A292" s="699" t="s">
        <v>2684</v>
      </c>
      <c r="B292" s="729" t="s">
        <v>213</v>
      </c>
      <c r="C292" s="476">
        <v>23</v>
      </c>
      <c r="F292" s="11"/>
    </row>
    <row r="293" spans="1:6">
      <c r="A293" s="699" t="s">
        <v>4257</v>
      </c>
      <c r="B293" s="683" t="s">
        <v>338</v>
      </c>
      <c r="C293" s="479">
        <v>8300</v>
      </c>
      <c r="F293" s="11"/>
    </row>
    <row r="294" spans="1:6">
      <c r="A294" s="699" t="s">
        <v>4258</v>
      </c>
      <c r="B294" s="683" t="s">
        <v>337</v>
      </c>
      <c r="C294" s="969">
        <v>3400</v>
      </c>
      <c r="F294" s="11"/>
    </row>
    <row r="295" spans="1:6">
      <c r="A295" s="699" t="s">
        <v>4259</v>
      </c>
      <c r="B295" s="683" t="s">
        <v>1981</v>
      </c>
      <c r="C295" s="969">
        <v>1500</v>
      </c>
      <c r="F295" s="11"/>
    </row>
    <row r="296" spans="1:6">
      <c r="A296" s="699" t="s">
        <v>2633</v>
      </c>
      <c r="B296" s="683" t="s">
        <v>1813</v>
      </c>
      <c r="C296" s="969">
        <v>1830</v>
      </c>
      <c r="F296" s="11"/>
    </row>
    <row r="297" spans="1:6">
      <c r="A297" s="699" t="s">
        <v>2634</v>
      </c>
      <c r="B297" s="683" t="s">
        <v>1814</v>
      </c>
      <c r="C297" s="969">
        <v>1830</v>
      </c>
      <c r="F297" s="11"/>
    </row>
    <row r="298" spans="1:6">
      <c r="A298" s="699" t="s">
        <v>2571</v>
      </c>
      <c r="B298" s="683" t="s">
        <v>319</v>
      </c>
      <c r="C298" s="969">
        <v>70</v>
      </c>
      <c r="F298" s="11"/>
    </row>
    <row r="299" spans="1:6">
      <c r="A299" s="699" t="s">
        <v>2553</v>
      </c>
      <c r="B299" s="683" t="s">
        <v>281</v>
      </c>
      <c r="C299" s="476">
        <v>950</v>
      </c>
      <c r="F299" s="11"/>
    </row>
    <row r="300" spans="1:6">
      <c r="A300" s="699" t="s">
        <v>2558</v>
      </c>
      <c r="B300" s="683" t="s">
        <v>1982</v>
      </c>
      <c r="C300" s="476">
        <v>2950</v>
      </c>
      <c r="F300" s="11"/>
    </row>
    <row r="301" spans="1:6">
      <c r="A301" s="699" t="s">
        <v>2592</v>
      </c>
      <c r="B301" s="683" t="s">
        <v>153</v>
      </c>
      <c r="C301" s="479">
        <v>2370</v>
      </c>
      <c r="F301" s="11"/>
    </row>
    <row r="302" spans="1:6">
      <c r="A302" s="699" t="s">
        <v>2593</v>
      </c>
      <c r="B302" s="683" t="s">
        <v>154</v>
      </c>
      <c r="C302" s="479">
        <v>2370</v>
      </c>
      <c r="F302" s="11"/>
    </row>
    <row r="303" spans="1:6">
      <c r="A303" s="699" t="s">
        <v>2595</v>
      </c>
      <c r="B303" s="683" t="s">
        <v>155</v>
      </c>
      <c r="C303" s="479">
        <v>2370</v>
      </c>
      <c r="F303" s="11"/>
    </row>
    <row r="304" spans="1:6">
      <c r="A304" s="699" t="s">
        <v>4533</v>
      </c>
      <c r="B304" s="683" t="s">
        <v>4535</v>
      </c>
      <c r="C304" s="479">
        <v>830</v>
      </c>
      <c r="F304" s="11"/>
    </row>
    <row r="305" spans="1:6">
      <c r="A305" s="699" t="s">
        <v>3014</v>
      </c>
      <c r="B305" s="729" t="s">
        <v>156</v>
      </c>
      <c r="C305" s="479">
        <v>2200</v>
      </c>
      <c r="F305" s="11"/>
    </row>
    <row r="306" spans="1:6" s="20" customFormat="1">
      <c r="A306" s="699" t="s">
        <v>3030</v>
      </c>
      <c r="B306" s="729" t="s">
        <v>544</v>
      </c>
      <c r="C306" s="479">
        <v>2200</v>
      </c>
      <c r="D306" s="1"/>
      <c r="E306" s="1"/>
      <c r="F306" s="11"/>
    </row>
    <row r="307" spans="1:6">
      <c r="A307" s="699" t="s">
        <v>2596</v>
      </c>
      <c r="B307" s="683" t="s">
        <v>333</v>
      </c>
      <c r="C307" s="479">
        <v>2850</v>
      </c>
      <c r="F307" s="11"/>
    </row>
    <row r="308" spans="1:6">
      <c r="A308" s="699" t="s">
        <v>2598</v>
      </c>
      <c r="B308" s="683" t="s">
        <v>1887</v>
      </c>
      <c r="C308" s="479">
        <v>1580</v>
      </c>
      <c r="F308" s="11"/>
    </row>
    <row r="309" spans="1:6">
      <c r="A309" s="699" t="s">
        <v>2597</v>
      </c>
      <c r="B309" s="683" t="s">
        <v>1862</v>
      </c>
      <c r="C309" s="479">
        <v>4300</v>
      </c>
      <c r="F309" s="11"/>
    </row>
    <row r="310" spans="1:6">
      <c r="A310" s="699" t="s">
        <v>2600</v>
      </c>
      <c r="B310" s="683" t="s">
        <v>157</v>
      </c>
      <c r="C310" s="479">
        <v>2570</v>
      </c>
      <c r="F310" s="11"/>
    </row>
    <row r="311" spans="1:6">
      <c r="A311" s="699" t="s">
        <v>2601</v>
      </c>
      <c r="B311" s="683" t="s">
        <v>158</v>
      </c>
      <c r="C311" s="479">
        <v>2370</v>
      </c>
      <c r="F311" s="11"/>
    </row>
    <row r="312" spans="1:6">
      <c r="A312" s="699" t="s">
        <v>2602</v>
      </c>
      <c r="B312" s="683" t="s">
        <v>159</v>
      </c>
      <c r="C312" s="479">
        <v>2370</v>
      </c>
      <c r="F312" s="11"/>
    </row>
    <row r="313" spans="1:6">
      <c r="A313" s="699" t="s">
        <v>2603</v>
      </c>
      <c r="B313" s="683" t="s">
        <v>160</v>
      </c>
      <c r="C313" s="479">
        <v>2370</v>
      </c>
      <c r="F313" s="11"/>
    </row>
    <row r="314" spans="1:6">
      <c r="A314" s="699" t="s">
        <v>2604</v>
      </c>
      <c r="B314" s="683" t="s">
        <v>161</v>
      </c>
      <c r="C314" s="479">
        <v>2370</v>
      </c>
      <c r="F314" s="11"/>
    </row>
    <row r="315" spans="1:6">
      <c r="A315" s="699" t="s">
        <v>3032</v>
      </c>
      <c r="B315" s="729" t="s">
        <v>162</v>
      </c>
      <c r="C315" s="477">
        <v>2300</v>
      </c>
      <c r="F315" s="11"/>
    </row>
    <row r="316" spans="1:6">
      <c r="A316" s="699" t="s">
        <v>3033</v>
      </c>
      <c r="B316" s="729" t="s">
        <v>163</v>
      </c>
      <c r="C316" s="477">
        <v>2200</v>
      </c>
      <c r="F316" s="11"/>
    </row>
    <row r="317" spans="1:6">
      <c r="A317" s="699" t="s">
        <v>3034</v>
      </c>
      <c r="B317" s="729" t="s">
        <v>164</v>
      </c>
      <c r="C317" s="477">
        <v>2300</v>
      </c>
      <c r="F317" s="11"/>
    </row>
    <row r="318" spans="1:6" s="11" customFormat="1">
      <c r="A318" s="699" t="s">
        <v>2589</v>
      </c>
      <c r="B318" s="730" t="s">
        <v>117</v>
      </c>
      <c r="C318" s="465">
        <v>4990</v>
      </c>
    </row>
    <row r="319" spans="1:6" s="11" customFormat="1">
      <c r="A319" s="699"/>
      <c r="B319" s="1067" t="s">
        <v>1983</v>
      </c>
      <c r="C319" s="465"/>
    </row>
    <row r="320" spans="1:6" s="17" customFormat="1">
      <c r="A320" s="699" t="s">
        <v>2506</v>
      </c>
      <c r="B320" s="621" t="s">
        <v>111</v>
      </c>
      <c r="C320" s="465">
        <v>4120</v>
      </c>
      <c r="F320" s="11"/>
    </row>
    <row r="321" spans="1:7" s="17" customFormat="1">
      <c r="A321" s="699" t="s">
        <v>3254</v>
      </c>
      <c r="B321" s="683" t="s">
        <v>1984</v>
      </c>
      <c r="C321" s="476">
        <v>90</v>
      </c>
      <c r="F321" s="11"/>
    </row>
    <row r="322" spans="1:7" s="17" customFormat="1">
      <c r="A322" s="699" t="s">
        <v>2798</v>
      </c>
      <c r="B322" s="683" t="s">
        <v>407</v>
      </c>
      <c r="C322" s="476">
        <v>560</v>
      </c>
      <c r="F322" s="11"/>
    </row>
    <row r="323" spans="1:7" s="17" customFormat="1">
      <c r="A323" s="699" t="s">
        <v>2243</v>
      </c>
      <c r="B323" s="683" t="s">
        <v>182</v>
      </c>
      <c r="C323" s="476">
        <v>2100</v>
      </c>
      <c r="F323" s="11"/>
    </row>
    <row r="324" spans="1:7" s="17" customFormat="1">
      <c r="A324" s="699" t="s">
        <v>2799</v>
      </c>
      <c r="B324" s="683" t="s">
        <v>1851</v>
      </c>
      <c r="C324" s="476">
        <v>380</v>
      </c>
      <c r="F324" s="11"/>
    </row>
    <row r="325" spans="1:7" s="17" customFormat="1">
      <c r="A325" s="699" t="s">
        <v>3498</v>
      </c>
      <c r="B325" s="683" t="s">
        <v>1478</v>
      </c>
      <c r="C325" s="476">
        <v>3900</v>
      </c>
      <c r="F325" s="11"/>
    </row>
    <row r="326" spans="1:7" s="17" customFormat="1">
      <c r="A326" s="699" t="s">
        <v>3495</v>
      </c>
      <c r="B326" s="683" t="s">
        <v>1985</v>
      </c>
      <c r="C326" s="476">
        <v>3900</v>
      </c>
      <c r="F326" s="11"/>
    </row>
    <row r="327" spans="1:7" s="17" customFormat="1">
      <c r="A327" s="699" t="s">
        <v>3496</v>
      </c>
      <c r="B327" s="683" t="s">
        <v>2013</v>
      </c>
      <c r="C327" s="476">
        <v>4100</v>
      </c>
      <c r="F327" s="11"/>
    </row>
    <row r="328" spans="1:7" s="17" customFormat="1">
      <c r="A328" s="699" t="s">
        <v>2502</v>
      </c>
      <c r="B328" s="683" t="s">
        <v>1534</v>
      </c>
      <c r="C328" s="476">
        <v>3560</v>
      </c>
      <c r="F328" s="11"/>
    </row>
    <row r="329" spans="1:7" s="17" customFormat="1">
      <c r="A329" s="699" t="s">
        <v>2499</v>
      </c>
      <c r="B329" s="683" t="s">
        <v>1533</v>
      </c>
      <c r="C329" s="476">
        <v>2830</v>
      </c>
      <c r="F329" s="11"/>
    </row>
    <row r="330" spans="1:7" s="20" customFormat="1">
      <c r="A330" s="699" t="s">
        <v>2504</v>
      </c>
      <c r="B330" s="606" t="s">
        <v>1852</v>
      </c>
      <c r="C330" s="476">
        <v>3750</v>
      </c>
      <c r="D330" s="17"/>
      <c r="E330" s="17"/>
      <c r="F330" s="11"/>
      <c r="G330" s="1072"/>
    </row>
    <row r="331" spans="1:7" s="17" customFormat="1">
      <c r="A331" s="699" t="s">
        <v>2503</v>
      </c>
      <c r="B331" s="683" t="s">
        <v>1986</v>
      </c>
      <c r="C331" s="476">
        <v>3750</v>
      </c>
      <c r="F331" s="11"/>
    </row>
    <row r="332" spans="1:7" s="17" customFormat="1">
      <c r="A332" s="699" t="s">
        <v>2501</v>
      </c>
      <c r="B332" s="683" t="s">
        <v>1833</v>
      </c>
      <c r="C332" s="476">
        <v>4680</v>
      </c>
      <c r="F332" s="11"/>
    </row>
    <row r="333" spans="1:7" s="11" customFormat="1">
      <c r="A333" s="699"/>
      <c r="B333" s="1067" t="s">
        <v>1566</v>
      </c>
      <c r="C333" s="465"/>
    </row>
    <row r="334" spans="1:7" s="11" customFormat="1">
      <c r="A334" s="699" t="s">
        <v>3630</v>
      </c>
      <c r="B334" s="797" t="s">
        <v>2185</v>
      </c>
      <c r="C334" s="476">
        <v>39375</v>
      </c>
    </row>
    <row r="335" spans="1:7" s="11" customFormat="1">
      <c r="A335" s="699" t="s">
        <v>3633</v>
      </c>
      <c r="B335" s="797" t="s">
        <v>1760</v>
      </c>
      <c r="C335" s="476">
        <v>44940</v>
      </c>
    </row>
    <row r="336" spans="1:7" s="11" customFormat="1">
      <c r="A336" s="699" t="s">
        <v>3631</v>
      </c>
      <c r="B336" s="798" t="s">
        <v>2055</v>
      </c>
      <c r="C336" s="476">
        <v>38808</v>
      </c>
    </row>
    <row r="337" spans="1:6" s="11" customFormat="1">
      <c r="A337" s="699" t="s">
        <v>3632</v>
      </c>
      <c r="B337" s="798" t="s">
        <v>2054</v>
      </c>
      <c r="C337" s="476">
        <v>76230</v>
      </c>
    </row>
    <row r="338" spans="1:6">
      <c r="A338" s="699" t="s">
        <v>3634</v>
      </c>
      <c r="B338" s="797" t="s">
        <v>2186</v>
      </c>
      <c r="C338" s="476">
        <v>20213</v>
      </c>
      <c r="F338" s="11"/>
    </row>
    <row r="339" spans="1:6">
      <c r="A339" s="699" t="s">
        <v>3641</v>
      </c>
      <c r="B339" s="899" t="s">
        <v>1762</v>
      </c>
      <c r="C339" s="476">
        <v>194849</v>
      </c>
      <c r="F339" s="11"/>
    </row>
    <row r="340" spans="1:6">
      <c r="A340" s="699" t="s">
        <v>3640</v>
      </c>
      <c r="B340" s="899" t="s">
        <v>1763</v>
      </c>
      <c r="C340" s="476">
        <v>182490</v>
      </c>
      <c r="F340" s="11"/>
    </row>
    <row r="341" spans="1:6">
      <c r="A341" s="699" t="s">
        <v>3642</v>
      </c>
      <c r="B341" s="899" t="s">
        <v>1764</v>
      </c>
      <c r="C341" s="476">
        <v>167475</v>
      </c>
      <c r="D341" s="925"/>
      <c r="F341" s="11"/>
    </row>
    <row r="342" spans="1:6">
      <c r="A342" s="699" t="s">
        <v>4260</v>
      </c>
      <c r="B342" s="899" t="s">
        <v>1962</v>
      </c>
      <c r="C342" s="476">
        <v>254100</v>
      </c>
      <c r="F342" s="11"/>
    </row>
    <row r="343" spans="1:6">
      <c r="A343" s="699" t="s">
        <v>3643</v>
      </c>
      <c r="B343" s="899" t="s">
        <v>1765</v>
      </c>
      <c r="C343" s="476">
        <v>30377</v>
      </c>
      <c r="F343" s="11"/>
    </row>
    <row r="344" spans="1:6" s="11" customFormat="1">
      <c r="A344" s="699"/>
      <c r="B344" s="1067" t="s">
        <v>1987</v>
      </c>
      <c r="C344" s="465"/>
    </row>
    <row r="345" spans="1:6" s="11" customFormat="1">
      <c r="A345" s="699" t="s">
        <v>3721</v>
      </c>
      <c r="B345" s="606" t="s">
        <v>1988</v>
      </c>
      <c r="C345" s="465">
        <v>3182</v>
      </c>
    </row>
    <row r="346" spans="1:6" s="11" customFormat="1">
      <c r="A346" s="699" t="s">
        <v>3722</v>
      </c>
      <c r="B346" s="606" t="s">
        <v>1989</v>
      </c>
      <c r="C346" s="465">
        <v>3812</v>
      </c>
    </row>
    <row r="347" spans="1:6" s="11" customFormat="1">
      <c r="A347" s="699" t="s">
        <v>3723</v>
      </c>
      <c r="B347" s="606" t="s">
        <v>1990</v>
      </c>
      <c r="C347" s="465">
        <v>8652</v>
      </c>
    </row>
    <row r="348" spans="1:6" s="11" customFormat="1">
      <c r="A348" s="699" t="s">
        <v>3724</v>
      </c>
      <c r="B348" s="606" t="s">
        <v>1991</v>
      </c>
      <c r="C348" s="465">
        <v>4578</v>
      </c>
    </row>
    <row r="349" spans="1:6" s="11" customFormat="1">
      <c r="A349" s="699" t="s">
        <v>2519</v>
      </c>
      <c r="B349" s="606" t="s">
        <v>1992</v>
      </c>
      <c r="C349" s="465">
        <v>6290</v>
      </c>
    </row>
    <row r="350" spans="1:6" s="11" customFormat="1">
      <c r="A350" s="699" t="s">
        <v>3725</v>
      </c>
      <c r="B350" s="606" t="s">
        <v>1993</v>
      </c>
      <c r="C350" s="465">
        <v>4841</v>
      </c>
    </row>
  </sheetData>
  <sheetProtection selectLockedCells="1" selectUnlockedCells="1"/>
  <sortState ref="B109:G128">
    <sortCondition ref="B109"/>
  </sortState>
  <pageMargins left="0.59027777777777779" right="0.19652777777777777" top="0.19652777777777777" bottom="0.62986111111111109" header="0.51180555555555551" footer="0.19652777777777777"/>
  <pageSetup paperSize="9" firstPageNumber="0" orientation="portrait" horizontalDpi="300" verticalDpi="300" r:id="rId1"/>
  <headerFooter alignWithMargins="0">
    <oddFooter>&amp;L&amp;8Прайс-лист на учебное оборудование 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ignoredErrors>
    <ignoredError sqref="A305:A350 A247:A303 A116:A155 A115 A10:A43 A156:A245 A44:A109 A110:A113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CCFF"/>
  </sheetPr>
  <dimension ref="A1:I77"/>
  <sheetViews>
    <sheetView workbookViewId="0">
      <selection activeCell="B7" sqref="B7"/>
    </sheetView>
  </sheetViews>
  <sheetFormatPr defaultColWidth="9" defaultRowHeight="12.75"/>
  <cols>
    <col min="1" max="1" width="9" style="133"/>
    <col min="2" max="2" width="61.42578125" style="140" customWidth="1"/>
    <col min="3" max="3" width="6.5703125" style="140" customWidth="1"/>
    <col min="4" max="4" width="10.85546875" style="522" customWidth="1"/>
    <col min="5" max="5" width="11.7109375" style="140" customWidth="1"/>
    <col min="6" max="6" width="16" style="133" customWidth="1"/>
    <col min="7" max="16384" width="9" style="133"/>
  </cols>
  <sheetData>
    <row r="1" spans="1:9" ht="7.5" customHeight="1">
      <c r="B1" s="141"/>
    </row>
    <row r="2" spans="1:9" ht="12.75" customHeight="1">
      <c r="D2" s="523"/>
      <c r="E2" s="134" t="s">
        <v>0</v>
      </c>
    </row>
    <row r="3" spans="1:9" ht="12.95" customHeight="1">
      <c r="D3" s="523"/>
      <c r="E3" s="134" t="s">
        <v>1</v>
      </c>
    </row>
    <row r="4" spans="1:9" ht="12.95" customHeight="1">
      <c r="D4" s="523"/>
      <c r="E4" s="134" t="s">
        <v>2</v>
      </c>
    </row>
    <row r="5" spans="1:9" ht="12.95" customHeight="1">
      <c r="D5" s="523"/>
      <c r="E5" s="134" t="s">
        <v>1873</v>
      </c>
    </row>
    <row r="6" spans="1:9" ht="12" customHeight="1">
      <c r="D6" s="524"/>
    </row>
    <row r="7" spans="1:9" s="54" customFormat="1" ht="18.75">
      <c r="B7" s="344" t="s">
        <v>736</v>
      </c>
      <c r="C7" s="344"/>
      <c r="D7" s="493"/>
      <c r="E7" s="344"/>
    </row>
    <row r="8" spans="1:9" s="54" customFormat="1" ht="18.75">
      <c r="B8" s="452" t="s">
        <v>2105</v>
      </c>
      <c r="C8" s="344"/>
      <c r="D8" s="493"/>
      <c r="E8" s="344"/>
    </row>
    <row r="9" spans="1:9" s="54" customFormat="1" ht="25.5">
      <c r="A9" s="766" t="s">
        <v>2226</v>
      </c>
      <c r="B9" s="766" t="s">
        <v>4</v>
      </c>
      <c r="C9" s="408" t="s">
        <v>2106</v>
      </c>
      <c r="D9" s="494" t="s">
        <v>1865</v>
      </c>
      <c r="E9" s="411" t="s">
        <v>1866</v>
      </c>
      <c r="F9" s="402"/>
      <c r="G9" s="402"/>
      <c r="H9" s="402"/>
      <c r="I9" s="402"/>
    </row>
    <row r="10" spans="1:9" s="54" customFormat="1">
      <c r="A10" s="677"/>
      <c r="B10" s="740" t="s">
        <v>737</v>
      </c>
      <c r="C10" s="142"/>
      <c r="D10" s="525"/>
      <c r="E10" s="142"/>
    </row>
    <row r="11" spans="1:9" s="18" customFormat="1" ht="12.75" customHeight="1">
      <c r="A11" s="699" t="s">
        <v>3369</v>
      </c>
      <c r="B11" s="767" t="s">
        <v>255</v>
      </c>
      <c r="C11" s="143">
        <v>1</v>
      </c>
      <c r="D11" s="526">
        <v>46000</v>
      </c>
      <c r="E11" s="144">
        <f t="shared" ref="E11:E17" si="0">C11*D11</f>
        <v>46000</v>
      </c>
    </row>
    <row r="12" spans="1:9" s="18" customFormat="1">
      <c r="A12" s="699" t="s">
        <v>2786</v>
      </c>
      <c r="B12" s="767" t="s">
        <v>263</v>
      </c>
      <c r="C12" s="145">
        <v>1</v>
      </c>
      <c r="D12" s="526">
        <v>4800</v>
      </c>
      <c r="E12" s="144">
        <f t="shared" si="0"/>
        <v>4800</v>
      </c>
      <c r="G12" s="123"/>
    </row>
    <row r="13" spans="1:9" s="54" customFormat="1">
      <c r="A13" s="677" t="s">
        <v>3370</v>
      </c>
      <c r="B13" s="768" t="s">
        <v>738</v>
      </c>
      <c r="C13" s="146">
        <v>1</v>
      </c>
      <c r="D13" s="527">
        <v>96200</v>
      </c>
      <c r="E13" s="147">
        <f t="shared" si="0"/>
        <v>96200</v>
      </c>
      <c r="F13" s="148"/>
      <c r="G13" s="123"/>
    </row>
    <row r="14" spans="1:9" s="18" customFormat="1">
      <c r="A14" s="699" t="s">
        <v>2787</v>
      </c>
      <c r="B14" s="767" t="s">
        <v>262</v>
      </c>
      <c r="C14" s="117">
        <v>1</v>
      </c>
      <c r="D14" s="1010">
        <v>22000</v>
      </c>
      <c r="E14" s="144">
        <f t="shared" si="0"/>
        <v>22000</v>
      </c>
      <c r="G14" s="123"/>
    </row>
    <row r="15" spans="1:9" s="55" customFormat="1">
      <c r="A15" s="698" t="s">
        <v>2788</v>
      </c>
      <c r="B15" s="769" t="s">
        <v>259</v>
      </c>
      <c r="C15" s="150">
        <v>1</v>
      </c>
      <c r="D15" s="1010">
        <v>2900</v>
      </c>
      <c r="E15" s="144">
        <f t="shared" si="0"/>
        <v>2900</v>
      </c>
      <c r="G15" s="123"/>
    </row>
    <row r="16" spans="1:9" s="18" customFormat="1">
      <c r="A16" s="699" t="s">
        <v>2784</v>
      </c>
      <c r="B16" s="767" t="s">
        <v>260</v>
      </c>
      <c r="C16" s="117">
        <v>1</v>
      </c>
      <c r="D16" s="1010">
        <v>53000</v>
      </c>
      <c r="E16" s="144">
        <f t="shared" si="0"/>
        <v>53000</v>
      </c>
      <c r="G16" s="123"/>
    </row>
    <row r="17" spans="1:7" s="18" customFormat="1">
      <c r="A17" s="699" t="s">
        <v>2785</v>
      </c>
      <c r="B17" s="767" t="s">
        <v>261</v>
      </c>
      <c r="C17" s="117">
        <v>1</v>
      </c>
      <c r="D17" s="1010">
        <v>23500</v>
      </c>
      <c r="E17" s="144">
        <f t="shared" si="0"/>
        <v>23500</v>
      </c>
      <c r="G17" s="123"/>
    </row>
    <row r="18" spans="1:7" s="18" customFormat="1">
      <c r="A18" s="699" t="s">
        <v>3241</v>
      </c>
      <c r="B18" s="685" t="s">
        <v>1560</v>
      </c>
      <c r="C18" s="56">
        <v>1</v>
      </c>
      <c r="D18" s="528">
        <v>390</v>
      </c>
      <c r="E18" s="159">
        <f>D18*C18</f>
        <v>390</v>
      </c>
    </row>
    <row r="19" spans="1:7" s="54" customFormat="1">
      <c r="A19" s="677"/>
      <c r="B19" s="740" t="s">
        <v>739</v>
      </c>
      <c r="C19" s="145"/>
      <c r="D19" s="512"/>
      <c r="E19" s="151"/>
    </row>
    <row r="20" spans="1:7" s="54" customFormat="1">
      <c r="A20" s="677" t="s">
        <v>3374</v>
      </c>
      <c r="B20" s="767" t="s">
        <v>740</v>
      </c>
      <c r="C20" s="117">
        <v>1</v>
      </c>
      <c r="D20" s="512">
        <v>5200</v>
      </c>
      <c r="E20" s="151">
        <f t="shared" ref="E20:E51" si="1">C20*D20</f>
        <v>5200</v>
      </c>
    </row>
    <row r="21" spans="1:7" s="54" customFormat="1">
      <c r="A21" s="677" t="s">
        <v>3375</v>
      </c>
      <c r="B21" s="767" t="s">
        <v>3376</v>
      </c>
      <c r="C21" s="117">
        <v>1</v>
      </c>
      <c r="D21" s="512">
        <v>1700</v>
      </c>
      <c r="E21" s="151">
        <f t="shared" si="1"/>
        <v>1700</v>
      </c>
    </row>
    <row r="22" spans="1:7" s="54" customFormat="1">
      <c r="A22" s="677" t="s">
        <v>3377</v>
      </c>
      <c r="B22" s="638" t="s">
        <v>741</v>
      </c>
      <c r="C22" s="59">
        <v>1</v>
      </c>
      <c r="D22" s="529">
        <v>2880</v>
      </c>
      <c r="E22" s="126">
        <f t="shared" si="1"/>
        <v>2880</v>
      </c>
    </row>
    <row r="23" spans="1:7" s="54" customFormat="1">
      <c r="A23" s="677" t="s">
        <v>3378</v>
      </c>
      <c r="B23" s="638" t="s">
        <v>742</v>
      </c>
      <c r="C23" s="59">
        <v>1</v>
      </c>
      <c r="D23" s="529">
        <v>2880</v>
      </c>
      <c r="E23" s="126">
        <f t="shared" si="1"/>
        <v>2880</v>
      </c>
    </row>
    <row r="24" spans="1:7" s="54" customFormat="1">
      <c r="A24" s="677" t="s">
        <v>3379</v>
      </c>
      <c r="B24" s="638" t="s">
        <v>743</v>
      </c>
      <c r="C24" s="59">
        <v>1</v>
      </c>
      <c r="D24" s="529">
        <v>2880</v>
      </c>
      <c r="E24" s="126">
        <f t="shared" si="1"/>
        <v>2880</v>
      </c>
    </row>
    <row r="25" spans="1:7" s="54" customFormat="1">
      <c r="A25" s="677" t="s">
        <v>3380</v>
      </c>
      <c r="B25" s="638" t="s">
        <v>744</v>
      </c>
      <c r="C25" s="59">
        <v>1</v>
      </c>
      <c r="D25" s="529">
        <v>2880</v>
      </c>
      <c r="E25" s="126">
        <f t="shared" si="1"/>
        <v>2880</v>
      </c>
    </row>
    <row r="26" spans="1:7" s="54" customFormat="1">
      <c r="A26" s="677" t="s">
        <v>3381</v>
      </c>
      <c r="B26" s="638" t="s">
        <v>745</v>
      </c>
      <c r="C26" s="59">
        <v>1</v>
      </c>
      <c r="D26" s="529">
        <v>2880</v>
      </c>
      <c r="E26" s="126">
        <f t="shared" si="1"/>
        <v>2880</v>
      </c>
    </row>
    <row r="27" spans="1:7" s="54" customFormat="1">
      <c r="A27" s="677" t="s">
        <v>3382</v>
      </c>
      <c r="B27" s="638" t="s">
        <v>746</v>
      </c>
      <c r="C27" s="59">
        <v>1</v>
      </c>
      <c r="D27" s="529">
        <v>2880</v>
      </c>
      <c r="E27" s="126">
        <f t="shared" si="1"/>
        <v>2880</v>
      </c>
    </row>
    <row r="28" spans="1:7" s="54" customFormat="1">
      <c r="A28" s="677" t="s">
        <v>3383</v>
      </c>
      <c r="B28" s="638" t="s">
        <v>747</v>
      </c>
      <c r="C28" s="59">
        <v>1</v>
      </c>
      <c r="D28" s="529">
        <v>2880</v>
      </c>
      <c r="E28" s="126">
        <f t="shared" si="1"/>
        <v>2880</v>
      </c>
    </row>
    <row r="29" spans="1:7" s="54" customFormat="1">
      <c r="A29" s="677" t="s">
        <v>3384</v>
      </c>
      <c r="B29" s="638" t="s">
        <v>2173</v>
      </c>
      <c r="C29" s="59">
        <v>1</v>
      </c>
      <c r="D29" s="529">
        <v>4800</v>
      </c>
      <c r="E29" s="126">
        <f t="shared" si="1"/>
        <v>4800</v>
      </c>
    </row>
    <row r="30" spans="1:7" s="54" customFormat="1">
      <c r="A30" s="677" t="s">
        <v>3385</v>
      </c>
      <c r="B30" s="769" t="s">
        <v>748</v>
      </c>
      <c r="C30" s="117">
        <v>1</v>
      </c>
      <c r="D30" s="512">
        <v>2880</v>
      </c>
      <c r="E30" s="151">
        <f t="shared" si="1"/>
        <v>2880</v>
      </c>
    </row>
    <row r="31" spans="1:7" s="54" customFormat="1">
      <c r="A31" s="677" t="s">
        <v>3386</v>
      </c>
      <c r="B31" s="638" t="s">
        <v>749</v>
      </c>
      <c r="C31" s="59">
        <v>1</v>
      </c>
      <c r="D31" s="529">
        <v>1790</v>
      </c>
      <c r="E31" s="126">
        <f t="shared" si="1"/>
        <v>1790</v>
      </c>
    </row>
    <row r="32" spans="1:7" s="54" customFormat="1">
      <c r="A32" s="677" t="s">
        <v>3387</v>
      </c>
      <c r="B32" s="767" t="s">
        <v>750</v>
      </c>
      <c r="C32" s="117">
        <v>1</v>
      </c>
      <c r="D32" s="512">
        <v>3360</v>
      </c>
      <c r="E32" s="151">
        <f t="shared" si="1"/>
        <v>3360</v>
      </c>
    </row>
    <row r="33" spans="1:5" s="54" customFormat="1">
      <c r="A33" s="677" t="s">
        <v>3388</v>
      </c>
      <c r="B33" s="767" t="s">
        <v>751</v>
      </c>
      <c r="C33" s="117">
        <v>1</v>
      </c>
      <c r="D33" s="512">
        <v>1680</v>
      </c>
      <c r="E33" s="151">
        <f t="shared" si="1"/>
        <v>1680</v>
      </c>
    </row>
    <row r="34" spans="1:5" s="54" customFormat="1">
      <c r="A34" s="677" t="s">
        <v>3389</v>
      </c>
      <c r="B34" s="767" t="s">
        <v>752</v>
      </c>
      <c r="C34" s="117">
        <v>1</v>
      </c>
      <c r="D34" s="512">
        <v>1680</v>
      </c>
      <c r="E34" s="151">
        <f t="shared" si="1"/>
        <v>1680</v>
      </c>
    </row>
    <row r="35" spans="1:5" s="54" customFormat="1">
      <c r="A35" s="677" t="s">
        <v>3390</v>
      </c>
      <c r="B35" s="767" t="s">
        <v>753</v>
      </c>
      <c r="C35" s="117">
        <v>1</v>
      </c>
      <c r="D35" s="512">
        <v>1680</v>
      </c>
      <c r="E35" s="151">
        <f t="shared" si="1"/>
        <v>1680</v>
      </c>
    </row>
    <row r="36" spans="1:5" s="54" customFormat="1">
      <c r="A36" s="677" t="s">
        <v>3391</v>
      </c>
      <c r="B36" s="767" t="s">
        <v>754</v>
      </c>
      <c r="C36" s="117">
        <v>1</v>
      </c>
      <c r="D36" s="512">
        <v>1440</v>
      </c>
      <c r="E36" s="151">
        <f t="shared" si="1"/>
        <v>1440</v>
      </c>
    </row>
    <row r="37" spans="1:5" s="54" customFormat="1">
      <c r="A37" s="677" t="s">
        <v>3392</v>
      </c>
      <c r="B37" s="767" t="s">
        <v>755</v>
      </c>
      <c r="C37" s="117">
        <v>1</v>
      </c>
      <c r="D37" s="512">
        <v>1440</v>
      </c>
      <c r="E37" s="151">
        <f t="shared" si="1"/>
        <v>1440</v>
      </c>
    </row>
    <row r="38" spans="1:5" s="54" customFormat="1">
      <c r="A38" s="677" t="s">
        <v>3393</v>
      </c>
      <c r="B38" s="767" t="s">
        <v>756</v>
      </c>
      <c r="C38" s="117">
        <v>1</v>
      </c>
      <c r="D38" s="512">
        <v>5280</v>
      </c>
      <c r="E38" s="151">
        <f t="shared" si="1"/>
        <v>5280</v>
      </c>
    </row>
    <row r="39" spans="1:5" s="54" customFormat="1">
      <c r="A39" s="677" t="s">
        <v>3394</v>
      </c>
      <c r="B39" s="767" t="s">
        <v>757</v>
      </c>
      <c r="C39" s="117">
        <v>1</v>
      </c>
      <c r="D39" s="512">
        <v>2160</v>
      </c>
      <c r="E39" s="151">
        <f t="shared" si="1"/>
        <v>2160</v>
      </c>
    </row>
    <row r="40" spans="1:5" s="54" customFormat="1">
      <c r="A40" s="677" t="s">
        <v>3395</v>
      </c>
      <c r="B40" s="767" t="s">
        <v>758</v>
      </c>
      <c r="C40" s="117">
        <v>1</v>
      </c>
      <c r="D40" s="512">
        <v>1680</v>
      </c>
      <c r="E40" s="151">
        <f t="shared" si="1"/>
        <v>1680</v>
      </c>
    </row>
    <row r="41" spans="1:5" s="54" customFormat="1">
      <c r="A41" s="677" t="s">
        <v>3396</v>
      </c>
      <c r="B41" s="767" t="s">
        <v>759</v>
      </c>
      <c r="C41" s="117">
        <v>1</v>
      </c>
      <c r="D41" s="512">
        <v>3600</v>
      </c>
      <c r="E41" s="151">
        <f t="shared" si="1"/>
        <v>3600</v>
      </c>
    </row>
    <row r="42" spans="1:5" s="54" customFormat="1">
      <c r="A42" s="677" t="s">
        <v>3397</v>
      </c>
      <c r="B42" s="767" t="s">
        <v>760</v>
      </c>
      <c r="C42" s="117">
        <v>1</v>
      </c>
      <c r="D42" s="512">
        <v>1440</v>
      </c>
      <c r="E42" s="151">
        <f t="shared" si="1"/>
        <v>1440</v>
      </c>
    </row>
    <row r="43" spans="1:5" s="54" customFormat="1">
      <c r="A43" s="677" t="s">
        <v>3398</v>
      </c>
      <c r="B43" s="767" t="s">
        <v>761</v>
      </c>
      <c r="C43" s="117">
        <v>1</v>
      </c>
      <c r="D43" s="512">
        <v>3600</v>
      </c>
      <c r="E43" s="151">
        <f t="shared" si="1"/>
        <v>3600</v>
      </c>
    </row>
    <row r="44" spans="1:5" s="54" customFormat="1">
      <c r="A44" s="677" t="s">
        <v>3399</v>
      </c>
      <c r="B44" s="767" t="s">
        <v>762</v>
      </c>
      <c r="C44" s="117">
        <v>1</v>
      </c>
      <c r="D44" s="512">
        <v>2880</v>
      </c>
      <c r="E44" s="151">
        <f t="shared" si="1"/>
        <v>2880</v>
      </c>
    </row>
    <row r="45" spans="1:5" s="54" customFormat="1">
      <c r="A45" s="677" t="s">
        <v>3400</v>
      </c>
      <c r="B45" s="767" t="s">
        <v>763</v>
      </c>
      <c r="C45" s="117">
        <v>1</v>
      </c>
      <c r="D45" s="512">
        <v>4560</v>
      </c>
      <c r="E45" s="151">
        <f t="shared" si="1"/>
        <v>4560</v>
      </c>
    </row>
    <row r="46" spans="1:5" s="54" customFormat="1">
      <c r="A46" s="677" t="s">
        <v>3401</v>
      </c>
      <c r="B46" s="767" t="s">
        <v>764</v>
      </c>
      <c r="C46" s="117">
        <v>1</v>
      </c>
      <c r="D46" s="512">
        <v>2160</v>
      </c>
      <c r="E46" s="151">
        <f t="shared" si="1"/>
        <v>2160</v>
      </c>
    </row>
    <row r="47" spans="1:5" s="54" customFormat="1">
      <c r="A47" s="677" t="s">
        <v>3402</v>
      </c>
      <c r="B47" s="767" t="s">
        <v>765</v>
      </c>
      <c r="C47" s="117">
        <v>1</v>
      </c>
      <c r="D47" s="512">
        <v>1680</v>
      </c>
      <c r="E47" s="151">
        <f t="shared" si="1"/>
        <v>1680</v>
      </c>
    </row>
    <row r="48" spans="1:5" s="54" customFormat="1">
      <c r="A48" s="677" t="s">
        <v>3403</v>
      </c>
      <c r="B48" s="767" t="s">
        <v>766</v>
      </c>
      <c r="C48" s="117">
        <v>1</v>
      </c>
      <c r="D48" s="512">
        <v>3360</v>
      </c>
      <c r="E48" s="151">
        <f t="shared" si="1"/>
        <v>3360</v>
      </c>
    </row>
    <row r="49" spans="1:5" s="54" customFormat="1">
      <c r="A49" s="677" t="s">
        <v>3404</v>
      </c>
      <c r="B49" s="767" t="s">
        <v>767</v>
      </c>
      <c r="C49" s="117">
        <v>1</v>
      </c>
      <c r="D49" s="512">
        <v>4560</v>
      </c>
      <c r="E49" s="151">
        <f t="shared" si="1"/>
        <v>4560</v>
      </c>
    </row>
    <row r="50" spans="1:5" s="54" customFormat="1">
      <c r="A50" s="677" t="s">
        <v>3405</v>
      </c>
      <c r="B50" s="767" t="s">
        <v>768</v>
      </c>
      <c r="C50" s="117">
        <v>1</v>
      </c>
      <c r="D50" s="512">
        <v>3840</v>
      </c>
      <c r="E50" s="151">
        <f t="shared" si="1"/>
        <v>3840</v>
      </c>
    </row>
    <row r="51" spans="1:5" s="54" customFormat="1">
      <c r="A51" s="677" t="s">
        <v>3207</v>
      </c>
      <c r="B51" s="685" t="s">
        <v>620</v>
      </c>
      <c r="C51" s="59">
        <v>1</v>
      </c>
      <c r="D51" s="529">
        <v>1570</v>
      </c>
      <c r="E51" s="126">
        <f t="shared" si="1"/>
        <v>1570</v>
      </c>
    </row>
    <row r="52" spans="1:5" s="54" customFormat="1">
      <c r="A52" s="677"/>
      <c r="B52" s="740" t="s">
        <v>769</v>
      </c>
      <c r="C52" s="117"/>
      <c r="D52" s="512"/>
      <c r="E52" s="151"/>
    </row>
    <row r="53" spans="1:5" s="54" customFormat="1">
      <c r="A53" s="677" t="s">
        <v>3406</v>
      </c>
      <c r="B53" s="770" t="s">
        <v>770</v>
      </c>
      <c r="C53" s="117">
        <v>1</v>
      </c>
      <c r="D53" s="512">
        <v>550</v>
      </c>
      <c r="E53" s="151">
        <f t="shared" ref="E53:E73" si="2">C53*D53</f>
        <v>550</v>
      </c>
    </row>
    <row r="54" spans="1:5" s="54" customFormat="1">
      <c r="A54" s="677" t="s">
        <v>3407</v>
      </c>
      <c r="B54" s="770" t="s">
        <v>771</v>
      </c>
      <c r="C54" s="117">
        <v>1</v>
      </c>
      <c r="D54" s="512">
        <v>550</v>
      </c>
      <c r="E54" s="151">
        <f t="shared" si="2"/>
        <v>550</v>
      </c>
    </row>
    <row r="55" spans="1:5" s="54" customFormat="1">
      <c r="A55" s="677" t="s">
        <v>3408</v>
      </c>
      <c r="B55" s="770" t="s">
        <v>772</v>
      </c>
      <c r="C55" s="117">
        <v>1</v>
      </c>
      <c r="D55" s="512">
        <v>550</v>
      </c>
      <c r="E55" s="151">
        <f t="shared" si="2"/>
        <v>550</v>
      </c>
    </row>
    <row r="56" spans="1:5" s="54" customFormat="1">
      <c r="A56" s="677" t="s">
        <v>3409</v>
      </c>
      <c r="B56" s="770" t="s">
        <v>773</v>
      </c>
      <c r="C56" s="117">
        <v>1</v>
      </c>
      <c r="D56" s="512">
        <v>550</v>
      </c>
      <c r="E56" s="151">
        <f t="shared" si="2"/>
        <v>550</v>
      </c>
    </row>
    <row r="57" spans="1:5" s="54" customFormat="1">
      <c r="A57" s="677" t="s">
        <v>3410</v>
      </c>
      <c r="B57" s="770" t="s">
        <v>774</v>
      </c>
      <c r="C57" s="117">
        <v>1</v>
      </c>
      <c r="D57" s="512">
        <v>550</v>
      </c>
      <c r="E57" s="151">
        <f t="shared" si="2"/>
        <v>550</v>
      </c>
    </row>
    <row r="58" spans="1:5" s="54" customFormat="1">
      <c r="A58" s="677" t="s">
        <v>3411</v>
      </c>
      <c r="B58" s="770" t="s">
        <v>775</v>
      </c>
      <c r="C58" s="117">
        <v>1</v>
      </c>
      <c r="D58" s="512">
        <v>550</v>
      </c>
      <c r="E58" s="151">
        <f t="shared" si="2"/>
        <v>550</v>
      </c>
    </row>
    <row r="59" spans="1:5" s="54" customFormat="1">
      <c r="A59" s="677" t="s">
        <v>3412</v>
      </c>
      <c r="B59" s="770" t="s">
        <v>776</v>
      </c>
      <c r="C59" s="117">
        <v>1</v>
      </c>
      <c r="D59" s="512">
        <v>550</v>
      </c>
      <c r="E59" s="151">
        <f t="shared" si="2"/>
        <v>550</v>
      </c>
    </row>
    <row r="60" spans="1:5" s="54" customFormat="1">
      <c r="A60" s="677" t="s">
        <v>3413</v>
      </c>
      <c r="B60" s="770" t="s">
        <v>777</v>
      </c>
      <c r="C60" s="117">
        <v>1</v>
      </c>
      <c r="D60" s="512">
        <v>550</v>
      </c>
      <c r="E60" s="151">
        <f t="shared" si="2"/>
        <v>550</v>
      </c>
    </row>
    <row r="61" spans="1:5" s="54" customFormat="1">
      <c r="A61" s="677" t="s">
        <v>3414</v>
      </c>
      <c r="B61" s="770" t="s">
        <v>778</v>
      </c>
      <c r="C61" s="117">
        <v>1</v>
      </c>
      <c r="D61" s="512">
        <v>550</v>
      </c>
      <c r="E61" s="151">
        <f t="shared" si="2"/>
        <v>550</v>
      </c>
    </row>
    <row r="62" spans="1:5" s="54" customFormat="1">
      <c r="A62" s="677" t="s">
        <v>3415</v>
      </c>
      <c r="B62" s="770" t="s">
        <v>779</v>
      </c>
      <c r="C62" s="117">
        <v>1</v>
      </c>
      <c r="D62" s="512">
        <v>550</v>
      </c>
      <c r="E62" s="151">
        <f t="shared" si="2"/>
        <v>550</v>
      </c>
    </row>
    <row r="63" spans="1:5" s="54" customFormat="1">
      <c r="A63" s="677" t="s">
        <v>3416</v>
      </c>
      <c r="B63" s="770" t="s">
        <v>780</v>
      </c>
      <c r="C63" s="117">
        <v>1</v>
      </c>
      <c r="D63" s="512">
        <v>550</v>
      </c>
      <c r="E63" s="151">
        <f t="shared" si="2"/>
        <v>550</v>
      </c>
    </row>
    <row r="64" spans="1:5" s="54" customFormat="1">
      <c r="A64" s="677" t="s">
        <v>3417</v>
      </c>
      <c r="B64" s="770" t="s">
        <v>781</v>
      </c>
      <c r="C64" s="117">
        <v>1</v>
      </c>
      <c r="D64" s="520">
        <v>6600</v>
      </c>
      <c r="E64" s="151">
        <f t="shared" si="2"/>
        <v>6600</v>
      </c>
    </row>
    <row r="65" spans="1:5" s="54" customFormat="1">
      <c r="A65" s="677" t="s">
        <v>3418</v>
      </c>
      <c r="B65" s="770" t="s">
        <v>782</v>
      </c>
      <c r="C65" s="117">
        <v>1</v>
      </c>
      <c r="D65" s="520">
        <v>6600</v>
      </c>
      <c r="E65" s="151">
        <f t="shared" si="2"/>
        <v>6600</v>
      </c>
    </row>
    <row r="66" spans="1:5" s="54" customFormat="1">
      <c r="A66" s="677" t="s">
        <v>3419</v>
      </c>
      <c r="B66" s="770" t="s">
        <v>783</v>
      </c>
      <c r="C66" s="117">
        <v>1</v>
      </c>
      <c r="D66" s="520">
        <v>6600</v>
      </c>
      <c r="E66" s="151">
        <f t="shared" si="2"/>
        <v>6600</v>
      </c>
    </row>
    <row r="67" spans="1:5" s="54" customFormat="1">
      <c r="A67" s="677" t="s">
        <v>3420</v>
      </c>
      <c r="B67" s="770" t="s">
        <v>784</v>
      </c>
      <c r="C67" s="117">
        <v>1</v>
      </c>
      <c r="D67" s="520">
        <v>6600</v>
      </c>
      <c r="E67" s="151">
        <f t="shared" si="2"/>
        <v>6600</v>
      </c>
    </row>
    <row r="68" spans="1:5" s="54" customFormat="1">
      <c r="A68" s="677" t="s">
        <v>3421</v>
      </c>
      <c r="B68" s="770" t="s">
        <v>785</v>
      </c>
      <c r="C68" s="117">
        <v>1</v>
      </c>
      <c r="D68" s="520">
        <v>6600</v>
      </c>
      <c r="E68" s="151">
        <f t="shared" si="2"/>
        <v>6600</v>
      </c>
    </row>
    <row r="69" spans="1:5" s="54" customFormat="1">
      <c r="A69" s="677" t="s">
        <v>3422</v>
      </c>
      <c r="B69" s="770" t="s">
        <v>786</v>
      </c>
      <c r="C69" s="117">
        <v>1</v>
      </c>
      <c r="D69" s="520">
        <v>6600</v>
      </c>
      <c r="E69" s="151">
        <f t="shared" si="2"/>
        <v>6600</v>
      </c>
    </row>
    <row r="70" spans="1:5" s="54" customFormat="1">
      <c r="A70" s="677" t="s">
        <v>3423</v>
      </c>
      <c r="B70" s="770" t="s">
        <v>787</v>
      </c>
      <c r="C70" s="117">
        <v>1</v>
      </c>
      <c r="D70" s="520">
        <v>6600</v>
      </c>
      <c r="E70" s="151">
        <f t="shared" si="2"/>
        <v>6600</v>
      </c>
    </row>
    <row r="71" spans="1:5" s="54" customFormat="1">
      <c r="A71" s="677" t="s">
        <v>3424</v>
      </c>
      <c r="B71" s="770" t="s">
        <v>788</v>
      </c>
      <c r="C71" s="117">
        <v>1</v>
      </c>
      <c r="D71" s="520">
        <v>6600</v>
      </c>
      <c r="E71" s="151">
        <f t="shared" si="2"/>
        <v>6600</v>
      </c>
    </row>
    <row r="72" spans="1:5" s="54" customFormat="1">
      <c r="A72" s="677" t="s">
        <v>3425</v>
      </c>
      <c r="B72" s="770" t="s">
        <v>789</v>
      </c>
      <c r="C72" s="117">
        <v>1</v>
      </c>
      <c r="D72" s="520">
        <v>6600</v>
      </c>
      <c r="E72" s="151">
        <f t="shared" si="2"/>
        <v>6600</v>
      </c>
    </row>
    <row r="73" spans="1:5" s="54" customFormat="1">
      <c r="A73" s="677" t="s">
        <v>3426</v>
      </c>
      <c r="B73" s="770" t="s">
        <v>790</v>
      </c>
      <c r="C73" s="117">
        <v>1</v>
      </c>
      <c r="D73" s="520">
        <v>6600</v>
      </c>
      <c r="E73" s="151">
        <f t="shared" si="2"/>
        <v>6600</v>
      </c>
    </row>
    <row r="74" spans="1:5" s="54" customFormat="1">
      <c r="A74" s="677" t="s">
        <v>3211</v>
      </c>
      <c r="B74" s="767" t="s">
        <v>1299</v>
      </c>
      <c r="C74" s="150">
        <v>1</v>
      </c>
      <c r="D74" s="1011">
        <v>1460</v>
      </c>
      <c r="E74" s="152">
        <f>C74*D74</f>
        <v>1460</v>
      </c>
    </row>
    <row r="75" spans="1:5" s="54" customFormat="1">
      <c r="A75" s="677" t="s">
        <v>3209</v>
      </c>
      <c r="B75" s="767" t="s">
        <v>1516</v>
      </c>
      <c r="C75" s="150">
        <v>1</v>
      </c>
      <c r="D75" s="1011">
        <v>1460</v>
      </c>
      <c r="E75" s="152">
        <f>D75*C75</f>
        <v>1460</v>
      </c>
    </row>
    <row r="76" spans="1:5" s="54" customFormat="1">
      <c r="A76" s="677"/>
      <c r="B76" s="771" t="s">
        <v>791</v>
      </c>
      <c r="C76" s="149"/>
      <c r="D76" s="512"/>
      <c r="E76" s="153">
        <f>SUM(E1:E75)</f>
        <v>413940</v>
      </c>
    </row>
    <row r="77" spans="1:5" s="54" customFormat="1">
      <c r="B77" s="154"/>
      <c r="C77" s="154"/>
      <c r="D77" s="530"/>
      <c r="E77" s="154"/>
    </row>
  </sheetData>
  <sheetProtection selectLockedCells="1" selectUnlockedCells="1"/>
  <pageMargins left="0.25" right="0.25" top="0.75" bottom="0.75" header="0.3" footer="0.3"/>
  <pageSetup paperSize="9" firstPageNumber="0" orientation="portrait" horizontalDpi="300" verticalDpi="300" r:id="rId1"/>
  <headerFooter alignWithMargins="0">
    <oddFooter>&amp;LПрайс-лист на учебное оборудование кабинета Русского языка и литературы.  Цены приведены с НДС. 
ООО "Школьный мир", www.td-school.ru, sale@td-school.ru, тел./факс (495) 640-6341.&amp;R&amp;P из  &amp;N</oddFooter>
  </headerFooter>
  <ignoredErrors>
    <ignoredError sqref="A11:A76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IU84"/>
  <sheetViews>
    <sheetView workbookViewId="0">
      <selection activeCell="K38" sqref="K38"/>
    </sheetView>
  </sheetViews>
  <sheetFormatPr defaultRowHeight="12.95" customHeight="1"/>
  <cols>
    <col min="1" max="1" width="9.140625" style="76"/>
    <col min="2" max="2" width="61" style="76" customWidth="1"/>
    <col min="3" max="3" width="6.85546875" style="76" customWidth="1"/>
    <col min="4" max="4" width="11.42578125" style="535" customWidth="1"/>
    <col min="5" max="5" width="11.85546875" style="535" customWidth="1"/>
    <col min="6" max="16384" width="9.140625" style="76"/>
  </cols>
  <sheetData>
    <row r="1" spans="1:255" ht="12.95" customHeight="1">
      <c r="B1" s="132"/>
      <c r="C1" s="133"/>
      <c r="D1" s="531"/>
      <c r="E1" s="531"/>
      <c r="F1" s="133"/>
      <c r="G1" s="133"/>
      <c r="H1" s="133"/>
    </row>
    <row r="2" spans="1:255" ht="12.95" customHeight="1">
      <c r="B2" s="133"/>
      <c r="C2" s="133"/>
      <c r="D2" s="492"/>
      <c r="E2" s="1012" t="s">
        <v>0</v>
      </c>
      <c r="F2" s="133"/>
      <c r="G2" s="133"/>
      <c r="H2" s="133"/>
    </row>
    <row r="3" spans="1:255" ht="12.95" customHeight="1">
      <c r="B3" s="133"/>
      <c r="C3" s="133"/>
      <c r="D3" s="492"/>
      <c r="E3" s="1012" t="s">
        <v>1</v>
      </c>
      <c r="F3" s="133"/>
      <c r="G3" s="133"/>
      <c r="H3" s="133"/>
    </row>
    <row r="4" spans="1:255" ht="12.95" customHeight="1">
      <c r="B4" s="133"/>
      <c r="C4" s="133"/>
      <c r="D4" s="492"/>
      <c r="E4" s="1012" t="s">
        <v>2</v>
      </c>
      <c r="F4" s="133"/>
      <c r="G4" s="133"/>
      <c r="H4" s="133"/>
    </row>
    <row r="5" spans="1:255" ht="12.95" customHeight="1">
      <c r="B5" s="133"/>
      <c r="C5" s="133"/>
      <c r="D5" s="492"/>
      <c r="E5" s="1012" t="s">
        <v>1873</v>
      </c>
      <c r="F5" s="133"/>
      <c r="G5" s="133"/>
      <c r="H5" s="133"/>
    </row>
    <row r="6" spans="1:255" ht="12" customHeight="1">
      <c r="B6" s="133"/>
      <c r="C6" s="133"/>
      <c r="D6" s="524"/>
      <c r="E6" s="531"/>
      <c r="F6" s="133"/>
      <c r="G6" s="133"/>
      <c r="H6" s="133"/>
    </row>
    <row r="7" spans="1:255" ht="19.5" customHeight="1">
      <c r="B7" s="344" t="s">
        <v>690</v>
      </c>
      <c r="C7" s="344"/>
      <c r="D7" s="493"/>
      <c r="E7" s="493"/>
      <c r="F7" s="75"/>
      <c r="G7" s="75"/>
      <c r="H7" s="7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9.5" customHeight="1">
      <c r="B8" s="452" t="s">
        <v>2105</v>
      </c>
      <c r="C8" s="344"/>
      <c r="D8" s="493"/>
      <c r="E8" s="493"/>
      <c r="F8" s="75"/>
      <c r="G8" s="75"/>
      <c r="H8" s="7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33" customHeight="1">
      <c r="A9" s="772" t="s">
        <v>2226</v>
      </c>
      <c r="B9" s="772" t="s">
        <v>4</v>
      </c>
      <c r="C9" s="408" t="s">
        <v>2106</v>
      </c>
      <c r="D9" s="532" t="s">
        <v>1865</v>
      </c>
      <c r="E9" s="1013" t="s">
        <v>1866</v>
      </c>
      <c r="F9" s="412"/>
      <c r="G9" s="412"/>
      <c r="H9" s="412"/>
      <c r="I9" s="413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2.95" customHeight="1">
      <c r="A10" s="779"/>
      <c r="B10" s="773" t="s">
        <v>121</v>
      </c>
      <c r="C10" s="135"/>
      <c r="D10" s="533"/>
      <c r="E10" s="1014"/>
      <c r="F10" s="136"/>
      <c r="G10" s="136"/>
      <c r="H10" s="136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5.5">
      <c r="A11" s="780" t="s">
        <v>3427</v>
      </c>
      <c r="B11" s="622" t="s">
        <v>1518</v>
      </c>
      <c r="C11" s="56">
        <v>1</v>
      </c>
      <c r="D11" s="534">
        <v>89689</v>
      </c>
      <c r="E11" s="534">
        <f>D11*C11</f>
        <v>89689</v>
      </c>
    </row>
    <row r="12" spans="1:255" s="55" customFormat="1" ht="12.75">
      <c r="A12" s="781" t="s">
        <v>3428</v>
      </c>
      <c r="B12" s="622" t="s">
        <v>1517</v>
      </c>
      <c r="C12" s="56">
        <v>3</v>
      </c>
      <c r="D12" s="534">
        <v>55163</v>
      </c>
      <c r="E12" s="534">
        <f>D12*C12</f>
        <v>165489</v>
      </c>
      <c r="F12" s="137"/>
    </row>
    <row r="13" spans="1:255" ht="12.95" customHeight="1">
      <c r="A13" s="780" t="s">
        <v>2243</v>
      </c>
      <c r="B13" s="774" t="s">
        <v>182</v>
      </c>
      <c r="C13" s="73">
        <v>1</v>
      </c>
      <c r="D13" s="534">
        <v>2100</v>
      </c>
      <c r="E13" s="534">
        <f>D13*C13</f>
        <v>2100</v>
      </c>
      <c r="F13" s="137"/>
      <c r="G13" s="133"/>
      <c r="H13" s="13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2.95" customHeight="1">
      <c r="A14" s="780" t="s">
        <v>3429</v>
      </c>
      <c r="B14" s="774" t="s">
        <v>691</v>
      </c>
      <c r="C14" s="73">
        <v>1</v>
      </c>
      <c r="D14" s="534">
        <v>1240</v>
      </c>
      <c r="E14" s="534">
        <f t="shared" ref="E14:E20" si="0">D14*C14</f>
        <v>1240</v>
      </c>
      <c r="F14" s="138"/>
      <c r="G14" s="133"/>
      <c r="H14" s="13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8" customFormat="1" ht="12.95" customHeight="1">
      <c r="A15" s="782" t="s">
        <v>2784</v>
      </c>
      <c r="B15" s="685" t="s">
        <v>260</v>
      </c>
      <c r="C15" s="59">
        <v>1</v>
      </c>
      <c r="D15" s="534">
        <v>53000</v>
      </c>
      <c r="E15" s="534">
        <f t="shared" si="0"/>
        <v>53000</v>
      </c>
      <c r="F15" s="137"/>
    </row>
    <row r="16" spans="1:255" s="18" customFormat="1" ht="12.95" customHeight="1">
      <c r="A16" s="782" t="s">
        <v>2785</v>
      </c>
      <c r="B16" s="685" t="s">
        <v>261</v>
      </c>
      <c r="C16" s="59">
        <v>1</v>
      </c>
      <c r="D16" s="534">
        <v>23500</v>
      </c>
      <c r="E16" s="534">
        <f t="shared" si="0"/>
        <v>23500</v>
      </c>
      <c r="F16" s="137"/>
    </row>
    <row r="17" spans="1:255" s="18" customFormat="1" ht="12.95" customHeight="1">
      <c r="A17" s="782" t="s">
        <v>2787</v>
      </c>
      <c r="B17" s="685" t="s">
        <v>262</v>
      </c>
      <c r="C17" s="59">
        <v>1</v>
      </c>
      <c r="D17" s="534">
        <v>22000</v>
      </c>
      <c r="E17" s="534">
        <f t="shared" si="0"/>
        <v>22000</v>
      </c>
      <c r="F17" s="137"/>
    </row>
    <row r="18" spans="1:255" s="55" customFormat="1" ht="12.95" customHeight="1">
      <c r="A18" s="781" t="s">
        <v>2788</v>
      </c>
      <c r="B18" s="638" t="s">
        <v>259</v>
      </c>
      <c r="C18" s="56">
        <v>1</v>
      </c>
      <c r="D18" s="534">
        <v>2900</v>
      </c>
      <c r="E18" s="534">
        <f>D18*C18</f>
        <v>2900</v>
      </c>
      <c r="F18" s="137"/>
    </row>
    <row r="19" spans="1:255" s="55" customFormat="1" ht="12.95" customHeight="1">
      <c r="A19" s="781" t="s">
        <v>2786</v>
      </c>
      <c r="B19" s="638" t="s">
        <v>263</v>
      </c>
      <c r="C19" s="61">
        <v>1</v>
      </c>
      <c r="D19" s="534">
        <v>4800</v>
      </c>
      <c r="E19" s="534">
        <f t="shared" si="0"/>
        <v>4800</v>
      </c>
      <c r="F19" s="137"/>
    </row>
    <row r="20" spans="1:255" s="18" customFormat="1" ht="12.75">
      <c r="A20" s="782" t="s">
        <v>3241</v>
      </c>
      <c r="B20" s="685" t="s">
        <v>1560</v>
      </c>
      <c r="C20" s="56">
        <v>1</v>
      </c>
      <c r="D20" s="528">
        <v>390</v>
      </c>
      <c r="E20" s="528">
        <f t="shared" si="0"/>
        <v>390</v>
      </c>
    </row>
    <row r="21" spans="1:255" ht="12.95" customHeight="1">
      <c r="A21" s="780"/>
      <c r="B21" s="775" t="s">
        <v>336</v>
      </c>
      <c r="C21" s="73"/>
      <c r="D21" s="534"/>
      <c r="E21" s="534"/>
      <c r="F21" s="75"/>
      <c r="G21" s="75"/>
      <c r="H21" s="75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95" customHeight="1">
      <c r="A22" s="780" t="s">
        <v>3430</v>
      </c>
      <c r="B22" s="776" t="s">
        <v>2097</v>
      </c>
      <c r="C22" s="73">
        <v>15</v>
      </c>
      <c r="D22" s="534">
        <v>690</v>
      </c>
      <c r="E22" s="534">
        <f t="shared" ref="E22:E29" si="1">D22*C22</f>
        <v>10350</v>
      </c>
      <c r="F22" s="75"/>
      <c r="G22" s="75"/>
      <c r="H22" s="75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95" customHeight="1">
      <c r="A23" s="780" t="s">
        <v>3431</v>
      </c>
      <c r="B23" s="776" t="s">
        <v>2098</v>
      </c>
      <c r="C23" s="73">
        <v>1</v>
      </c>
      <c r="D23" s="534">
        <v>4305</v>
      </c>
      <c r="E23" s="534">
        <f t="shared" si="1"/>
        <v>4305</v>
      </c>
      <c r="F23" s="75"/>
      <c r="G23" s="75"/>
      <c r="H23" s="75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95" customHeight="1">
      <c r="A24" s="780" t="s">
        <v>3432</v>
      </c>
      <c r="B24" s="776" t="s">
        <v>692</v>
      </c>
      <c r="C24" s="73">
        <v>1</v>
      </c>
      <c r="D24" s="534">
        <v>5900</v>
      </c>
      <c r="E24" s="534">
        <f t="shared" si="1"/>
        <v>5900</v>
      </c>
      <c r="F24" s="75"/>
      <c r="G24" s="75"/>
      <c r="H24" s="75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5">
      <c r="A25" s="780" t="s">
        <v>3433</v>
      </c>
      <c r="B25" s="776" t="s">
        <v>2166</v>
      </c>
      <c r="C25" s="73">
        <v>1</v>
      </c>
      <c r="D25" s="534">
        <v>6550</v>
      </c>
      <c r="E25" s="534">
        <f t="shared" si="1"/>
        <v>6550</v>
      </c>
      <c r="F25" s="133"/>
      <c r="G25" s="75"/>
      <c r="H25" s="75"/>
      <c r="I25" s="75"/>
    </row>
    <row r="26" spans="1:255" ht="15">
      <c r="A26" s="780" t="s">
        <v>3434</v>
      </c>
      <c r="B26" s="776" t="s">
        <v>1936</v>
      </c>
      <c r="C26" s="73">
        <v>1</v>
      </c>
      <c r="D26" s="534">
        <v>5470</v>
      </c>
      <c r="E26" s="534">
        <f t="shared" si="1"/>
        <v>5470</v>
      </c>
      <c r="F26" s="133"/>
      <c r="G26" s="75"/>
      <c r="H26" s="75"/>
      <c r="I26" s="75"/>
    </row>
    <row r="27" spans="1:255" ht="15">
      <c r="A27" s="780" t="s">
        <v>4710</v>
      </c>
      <c r="B27" s="776" t="s">
        <v>4709</v>
      </c>
      <c r="C27" s="73">
        <v>15</v>
      </c>
      <c r="D27" s="534">
        <v>660</v>
      </c>
      <c r="E27" s="534">
        <f t="shared" si="1"/>
        <v>9900</v>
      </c>
      <c r="F27" s="133"/>
      <c r="G27" s="75"/>
      <c r="H27" s="75"/>
      <c r="I27" s="75"/>
    </row>
    <row r="28" spans="1:255" ht="15">
      <c r="A28" s="780" t="s">
        <v>4550</v>
      </c>
      <c r="B28" s="776" t="s">
        <v>4549</v>
      </c>
      <c r="C28" s="73">
        <v>15</v>
      </c>
      <c r="D28" s="534">
        <v>1120</v>
      </c>
      <c r="E28" s="534">
        <f t="shared" si="1"/>
        <v>16800</v>
      </c>
      <c r="F28" s="133"/>
      <c r="G28" s="75"/>
      <c r="H28" s="75"/>
      <c r="I28" s="75"/>
    </row>
    <row r="29" spans="1:255" ht="15">
      <c r="A29" s="780" t="s">
        <v>4648</v>
      </c>
      <c r="B29" s="776" t="s">
        <v>4647</v>
      </c>
      <c r="C29" s="73">
        <v>1</v>
      </c>
      <c r="D29" s="534">
        <v>1600</v>
      </c>
      <c r="E29" s="534">
        <f t="shared" si="1"/>
        <v>1600</v>
      </c>
      <c r="F29" s="133"/>
      <c r="G29" s="75"/>
      <c r="H29" s="75"/>
      <c r="I29" s="75"/>
    </row>
    <row r="30" spans="1:255" s="18" customFormat="1" ht="13.5" customHeight="1">
      <c r="A30" s="699" t="s">
        <v>3231</v>
      </c>
      <c r="B30" s="753" t="s">
        <v>2010</v>
      </c>
      <c r="C30" s="56">
        <v>1</v>
      </c>
      <c r="D30" s="534">
        <v>1090</v>
      </c>
      <c r="E30" s="534">
        <f t="shared" ref="E30:E31" si="2">D30*C30</f>
        <v>1090</v>
      </c>
    </row>
    <row r="31" spans="1:255" s="18" customFormat="1" ht="12.75">
      <c r="A31" s="699" t="s">
        <v>3233</v>
      </c>
      <c r="B31" s="685" t="s">
        <v>641</v>
      </c>
      <c r="C31" s="56">
        <v>1</v>
      </c>
      <c r="D31" s="534">
        <v>720</v>
      </c>
      <c r="E31" s="479">
        <f t="shared" si="2"/>
        <v>720</v>
      </c>
    </row>
    <row r="32" spans="1:255" ht="12.95" customHeight="1">
      <c r="A32" s="780"/>
      <c r="B32" s="777" t="s">
        <v>693</v>
      </c>
      <c r="C32" s="73"/>
      <c r="D32" s="534"/>
      <c r="E32" s="534"/>
      <c r="F32" s="75"/>
      <c r="G32" s="75"/>
      <c r="H32" s="75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2.95" customHeight="1">
      <c r="A33" s="780" t="s">
        <v>3435</v>
      </c>
      <c r="B33" s="774" t="s">
        <v>694</v>
      </c>
      <c r="C33" s="73">
        <v>1</v>
      </c>
      <c r="D33" s="534">
        <v>3600</v>
      </c>
      <c r="E33" s="534">
        <f t="shared" ref="E33:E63" si="3">D33*C33</f>
        <v>3600</v>
      </c>
      <c r="F33" s="75"/>
      <c r="G33" s="75"/>
      <c r="H33" s="75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2.95" customHeight="1">
      <c r="A34" s="780" t="s">
        <v>3436</v>
      </c>
      <c r="B34" s="774" t="s">
        <v>695</v>
      </c>
      <c r="C34" s="73">
        <v>1</v>
      </c>
      <c r="D34" s="534">
        <v>3360</v>
      </c>
      <c r="E34" s="534">
        <f t="shared" si="3"/>
        <v>3360</v>
      </c>
      <c r="F34" s="75"/>
      <c r="G34" s="75"/>
      <c r="H34" s="75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2.95" customHeight="1">
      <c r="A35" s="780" t="s">
        <v>3437</v>
      </c>
      <c r="B35" s="774" t="s">
        <v>696</v>
      </c>
      <c r="C35" s="73">
        <v>1</v>
      </c>
      <c r="D35" s="534">
        <v>2880</v>
      </c>
      <c r="E35" s="534">
        <f t="shared" si="3"/>
        <v>2880</v>
      </c>
      <c r="F35" s="75"/>
      <c r="G35" s="75"/>
      <c r="H35" s="7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2.95" customHeight="1">
      <c r="A36" s="780" t="s">
        <v>3438</v>
      </c>
      <c r="B36" s="774" t="s">
        <v>697</v>
      </c>
      <c r="C36" s="73">
        <v>1</v>
      </c>
      <c r="D36" s="534">
        <v>4080</v>
      </c>
      <c r="E36" s="534">
        <f t="shared" si="3"/>
        <v>4080</v>
      </c>
      <c r="F36" s="75"/>
      <c r="G36" s="75"/>
      <c r="H36" s="75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2.95" customHeight="1">
      <c r="A37" s="780" t="s">
        <v>3439</v>
      </c>
      <c r="B37" s="774" t="s">
        <v>698</v>
      </c>
      <c r="C37" s="73">
        <v>1</v>
      </c>
      <c r="D37" s="534">
        <v>3600</v>
      </c>
      <c r="E37" s="534">
        <f t="shared" si="3"/>
        <v>3600</v>
      </c>
      <c r="F37" s="75"/>
      <c r="G37" s="75"/>
      <c r="H37" s="75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2.95" customHeight="1">
      <c r="A38" s="780" t="s">
        <v>3440</v>
      </c>
      <c r="B38" s="774" t="s">
        <v>699</v>
      </c>
      <c r="C38" s="73">
        <v>1</v>
      </c>
      <c r="D38" s="534">
        <v>1920</v>
      </c>
      <c r="E38" s="534">
        <f t="shared" si="3"/>
        <v>1920</v>
      </c>
      <c r="F38" s="133"/>
      <c r="G38" s="133"/>
      <c r="H38" s="133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2.95" customHeight="1">
      <c r="A39" s="780" t="s">
        <v>3441</v>
      </c>
      <c r="B39" s="783" t="s">
        <v>1324</v>
      </c>
      <c r="C39" s="73">
        <v>1</v>
      </c>
      <c r="D39" s="534">
        <v>1150</v>
      </c>
      <c r="E39" s="534">
        <f t="shared" si="3"/>
        <v>1150</v>
      </c>
      <c r="F39" s="133"/>
      <c r="G39" s="133"/>
      <c r="H39" s="133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2.95" customHeight="1">
      <c r="A40" s="780" t="s">
        <v>3442</v>
      </c>
      <c r="B40" s="774" t="s">
        <v>1950</v>
      </c>
      <c r="C40" s="73">
        <v>1</v>
      </c>
      <c r="D40" s="534">
        <v>3360</v>
      </c>
      <c r="E40" s="534">
        <f t="shared" si="3"/>
        <v>3360</v>
      </c>
      <c r="F40" s="133"/>
      <c r="G40" s="133"/>
      <c r="H40" s="133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2.95" customHeight="1">
      <c r="A41" s="780" t="s">
        <v>3443</v>
      </c>
      <c r="B41" s="774" t="s">
        <v>1951</v>
      </c>
      <c r="C41" s="73">
        <v>1</v>
      </c>
      <c r="D41" s="534">
        <v>3600</v>
      </c>
      <c r="E41" s="534">
        <f t="shared" si="3"/>
        <v>3600</v>
      </c>
      <c r="F41" s="133"/>
      <c r="G41" s="133"/>
      <c r="H41" s="133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2.95" customHeight="1">
      <c r="A42" s="780" t="s">
        <v>3444</v>
      </c>
      <c r="B42" s="774" t="s">
        <v>1952</v>
      </c>
      <c r="C42" s="73">
        <v>1</v>
      </c>
      <c r="D42" s="534">
        <v>3120</v>
      </c>
      <c r="E42" s="534">
        <f t="shared" si="3"/>
        <v>3120</v>
      </c>
      <c r="F42" s="133"/>
      <c r="G42" s="133"/>
      <c r="H42" s="133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95" customHeight="1">
      <c r="A43" s="780" t="s">
        <v>3445</v>
      </c>
      <c r="B43" s="774" t="s">
        <v>700</v>
      </c>
      <c r="C43" s="73">
        <v>1</v>
      </c>
      <c r="D43" s="534">
        <v>3360</v>
      </c>
      <c r="E43" s="534">
        <f t="shared" si="3"/>
        <v>3360</v>
      </c>
      <c r="F43" s="133"/>
      <c r="G43" s="133"/>
      <c r="H43" s="13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.95" customHeight="1">
      <c r="A44" s="780" t="s">
        <v>3446</v>
      </c>
      <c r="B44" s="774" t="s">
        <v>701</v>
      </c>
      <c r="C44" s="73">
        <v>1</v>
      </c>
      <c r="D44" s="534">
        <v>2880</v>
      </c>
      <c r="E44" s="534">
        <f t="shared" si="3"/>
        <v>2880</v>
      </c>
      <c r="F44" s="133"/>
      <c r="G44" s="133"/>
      <c r="H44" s="133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2.95" customHeight="1">
      <c r="A45" s="780" t="s">
        <v>3447</v>
      </c>
      <c r="B45" s="774" t="s">
        <v>702</v>
      </c>
      <c r="C45" s="73">
        <v>1</v>
      </c>
      <c r="D45" s="534">
        <v>2400</v>
      </c>
      <c r="E45" s="534">
        <f t="shared" si="3"/>
        <v>2400</v>
      </c>
      <c r="F45" s="133"/>
      <c r="G45" s="133"/>
      <c r="H45" s="133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95" customHeight="1">
      <c r="A46" s="780" t="s">
        <v>3448</v>
      </c>
      <c r="B46" s="774" t="s">
        <v>703</v>
      </c>
      <c r="C46" s="73">
        <v>1</v>
      </c>
      <c r="D46" s="534">
        <v>1200</v>
      </c>
      <c r="E46" s="534">
        <f t="shared" si="3"/>
        <v>1200</v>
      </c>
      <c r="F46" s="133"/>
      <c r="G46" s="133"/>
      <c r="H46" s="133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95" customHeight="1">
      <c r="A47" s="780" t="s">
        <v>3449</v>
      </c>
      <c r="B47" s="774" t="s">
        <v>704</v>
      </c>
      <c r="C47" s="73">
        <v>1</v>
      </c>
      <c r="D47" s="534">
        <v>4320</v>
      </c>
      <c r="E47" s="534">
        <f t="shared" si="3"/>
        <v>4320</v>
      </c>
      <c r="F47" s="133"/>
      <c r="G47" s="133"/>
      <c r="H47" s="133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2.95" customHeight="1">
      <c r="A48" s="780" t="s">
        <v>3450</v>
      </c>
      <c r="B48" s="774" t="s">
        <v>705</v>
      </c>
      <c r="C48" s="73">
        <v>1</v>
      </c>
      <c r="D48" s="534">
        <v>2880</v>
      </c>
      <c r="E48" s="534">
        <f t="shared" si="3"/>
        <v>2880</v>
      </c>
      <c r="F48" s="133"/>
      <c r="G48" s="133"/>
      <c r="H48" s="133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2.95" customHeight="1">
      <c r="A49" s="780" t="s">
        <v>3451</v>
      </c>
      <c r="B49" s="774" t="s">
        <v>706</v>
      </c>
      <c r="C49" s="73">
        <v>1</v>
      </c>
      <c r="D49" s="534">
        <v>2640</v>
      </c>
      <c r="E49" s="534">
        <f t="shared" si="3"/>
        <v>2640</v>
      </c>
      <c r="F49" s="133"/>
      <c r="G49" s="133"/>
      <c r="H49" s="133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2.95" customHeight="1">
      <c r="A50" s="780" t="s">
        <v>3452</v>
      </c>
      <c r="B50" s="774" t="s">
        <v>707</v>
      </c>
      <c r="C50" s="73">
        <v>1</v>
      </c>
      <c r="D50" s="534">
        <v>1920</v>
      </c>
      <c r="E50" s="534">
        <f t="shared" si="3"/>
        <v>1920</v>
      </c>
      <c r="F50" s="133"/>
      <c r="G50" s="133"/>
      <c r="H50" s="133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2.95" customHeight="1">
      <c r="A51" s="780" t="s">
        <v>3453</v>
      </c>
      <c r="B51" s="774" t="s">
        <v>708</v>
      </c>
      <c r="C51" s="73">
        <v>1</v>
      </c>
      <c r="D51" s="534">
        <v>3120</v>
      </c>
      <c r="E51" s="534">
        <f t="shared" si="3"/>
        <v>3120</v>
      </c>
      <c r="F51" s="133"/>
      <c r="G51" s="133"/>
      <c r="H51" s="133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2.95" customHeight="1">
      <c r="A52" s="780" t="s">
        <v>3454</v>
      </c>
      <c r="B52" s="774" t="s">
        <v>709</v>
      </c>
      <c r="C52" s="73">
        <v>1</v>
      </c>
      <c r="D52" s="534">
        <v>2950</v>
      </c>
      <c r="E52" s="534">
        <f t="shared" si="3"/>
        <v>2950</v>
      </c>
      <c r="F52" s="133"/>
      <c r="G52" s="133"/>
      <c r="H52" s="133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2.95" customHeight="1">
      <c r="A53" s="780" t="s">
        <v>3455</v>
      </c>
      <c r="B53" s="774" t="s">
        <v>710</v>
      </c>
      <c r="C53" s="73">
        <v>1</v>
      </c>
      <c r="D53" s="534">
        <v>1880</v>
      </c>
      <c r="E53" s="534">
        <f t="shared" si="3"/>
        <v>1880</v>
      </c>
      <c r="F53" s="133"/>
      <c r="G53" s="133"/>
      <c r="H53" s="13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2.95" customHeight="1">
      <c r="A54" s="780" t="s">
        <v>3219</v>
      </c>
      <c r="B54" s="778" t="s">
        <v>632</v>
      </c>
      <c r="C54" s="73">
        <v>1</v>
      </c>
      <c r="D54" s="534">
        <v>1440</v>
      </c>
      <c r="E54" s="534">
        <f t="shared" si="3"/>
        <v>1440</v>
      </c>
      <c r="F54" s="133"/>
      <c r="G54" s="133"/>
      <c r="H54" s="133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2.95" customHeight="1">
      <c r="A55" s="780" t="s">
        <v>3456</v>
      </c>
      <c r="B55" s="778" t="s">
        <v>711</v>
      </c>
      <c r="C55" s="73">
        <v>1</v>
      </c>
      <c r="D55" s="534">
        <v>2880</v>
      </c>
      <c r="E55" s="534">
        <f t="shared" si="3"/>
        <v>2880</v>
      </c>
      <c r="F55" s="133"/>
      <c r="G55" s="133"/>
      <c r="H55" s="133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2.95" customHeight="1">
      <c r="A56" s="780" t="s">
        <v>3220</v>
      </c>
      <c r="B56" s="778" t="s">
        <v>712</v>
      </c>
      <c r="C56" s="73">
        <v>1</v>
      </c>
      <c r="D56" s="534">
        <v>2800</v>
      </c>
      <c r="E56" s="534">
        <f t="shared" si="3"/>
        <v>2800</v>
      </c>
      <c r="F56" s="133"/>
      <c r="G56" s="133"/>
      <c r="H56" s="133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2.95" customHeight="1">
      <c r="A57" s="780" t="s">
        <v>3457</v>
      </c>
      <c r="B57" s="774" t="s">
        <v>713</v>
      </c>
      <c r="C57" s="73">
        <v>1</v>
      </c>
      <c r="D57" s="534">
        <v>2160</v>
      </c>
      <c r="E57" s="534">
        <f t="shared" si="3"/>
        <v>2160</v>
      </c>
      <c r="F57" s="133"/>
      <c r="G57" s="133"/>
      <c r="H57" s="133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2.95" customHeight="1">
      <c r="A58" s="780" t="s">
        <v>3458</v>
      </c>
      <c r="B58" s="774" t="s">
        <v>715</v>
      </c>
      <c r="C58" s="73">
        <v>1</v>
      </c>
      <c r="D58" s="534">
        <v>1440</v>
      </c>
      <c r="E58" s="534">
        <f t="shared" si="3"/>
        <v>1440</v>
      </c>
      <c r="F58" s="133"/>
      <c r="G58" s="133"/>
      <c r="H58" s="133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2.95" customHeight="1">
      <c r="A59" s="780" t="s">
        <v>3459</v>
      </c>
      <c r="B59" s="774" t="s">
        <v>716</v>
      </c>
      <c r="C59" s="73">
        <v>1</v>
      </c>
      <c r="D59" s="534">
        <v>3360</v>
      </c>
      <c r="E59" s="534">
        <f t="shared" si="3"/>
        <v>3360</v>
      </c>
      <c r="F59" s="133"/>
      <c r="G59" s="133"/>
      <c r="H59" s="133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2.95" customHeight="1">
      <c r="A60" s="780" t="s">
        <v>3460</v>
      </c>
      <c r="B60" s="774" t="s">
        <v>717</v>
      </c>
      <c r="C60" s="73">
        <v>1</v>
      </c>
      <c r="D60" s="534">
        <v>1920</v>
      </c>
      <c r="E60" s="534">
        <f t="shared" si="3"/>
        <v>1920</v>
      </c>
      <c r="F60" s="133"/>
      <c r="G60" s="133"/>
      <c r="H60" s="133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2.95" customHeight="1">
      <c r="A61" s="780" t="s">
        <v>3461</v>
      </c>
      <c r="B61" s="774" t="s">
        <v>718</v>
      </c>
      <c r="C61" s="73">
        <v>1</v>
      </c>
      <c r="D61" s="534">
        <v>1920</v>
      </c>
      <c r="E61" s="534">
        <f t="shared" si="3"/>
        <v>1920</v>
      </c>
      <c r="F61" s="133"/>
      <c r="G61" s="133"/>
      <c r="H61" s="133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2.95" customHeight="1">
      <c r="A62" s="780" t="s">
        <v>3462</v>
      </c>
      <c r="B62" s="774" t="s">
        <v>714</v>
      </c>
      <c r="C62" s="73">
        <v>1</v>
      </c>
      <c r="D62" s="534">
        <v>2880</v>
      </c>
      <c r="E62" s="534">
        <f t="shared" si="3"/>
        <v>2880</v>
      </c>
      <c r="F62" s="133"/>
      <c r="G62" s="133"/>
      <c r="H62" s="133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2.95" customHeight="1">
      <c r="A63" s="780" t="s">
        <v>3463</v>
      </c>
      <c r="B63" s="774" t="s">
        <v>719</v>
      </c>
      <c r="C63" s="73">
        <v>1</v>
      </c>
      <c r="D63" s="534">
        <v>2400</v>
      </c>
      <c r="E63" s="534">
        <f t="shared" si="3"/>
        <v>2400</v>
      </c>
      <c r="F63" s="133"/>
      <c r="G63" s="133"/>
      <c r="H63" s="13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12.95" customHeight="1">
      <c r="A64" s="779"/>
      <c r="B64" s="688" t="s">
        <v>375</v>
      </c>
      <c r="C64" s="73"/>
      <c r="D64" s="497"/>
      <c r="E64" s="534"/>
      <c r="F64" s="75"/>
      <c r="G64" s="75"/>
      <c r="H64" s="75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ht="15.75" customHeight="1">
      <c r="A65" s="780" t="s">
        <v>3464</v>
      </c>
      <c r="B65" s="784" t="s">
        <v>720</v>
      </c>
      <c r="C65" s="73">
        <v>1</v>
      </c>
      <c r="D65" s="497">
        <v>6600</v>
      </c>
      <c r="E65" s="534">
        <f t="shared" ref="E65:E77" si="4">C65*D65</f>
        <v>6600</v>
      </c>
      <c r="F65" s="75"/>
      <c r="G65" s="75"/>
    </row>
    <row r="66" spans="1:255" ht="15" customHeight="1">
      <c r="A66" s="780" t="s">
        <v>3465</v>
      </c>
      <c r="B66" s="784" t="s">
        <v>721</v>
      </c>
      <c r="C66" s="73">
        <v>1</v>
      </c>
      <c r="D66" s="497">
        <v>6600</v>
      </c>
      <c r="E66" s="534">
        <f t="shared" si="4"/>
        <v>6600</v>
      </c>
      <c r="F66" s="75"/>
      <c r="G66" s="75"/>
    </row>
    <row r="67" spans="1:255" ht="15" customHeight="1">
      <c r="A67" s="780" t="s">
        <v>3466</v>
      </c>
      <c r="B67" s="784" t="s">
        <v>722</v>
      </c>
      <c r="C67" s="73">
        <v>1</v>
      </c>
      <c r="D67" s="497">
        <v>6600</v>
      </c>
      <c r="E67" s="534">
        <f t="shared" si="4"/>
        <v>6600</v>
      </c>
      <c r="F67" s="75"/>
      <c r="G67" s="75"/>
    </row>
    <row r="68" spans="1:255" ht="25.5" customHeight="1">
      <c r="A68" s="780" t="s">
        <v>3467</v>
      </c>
      <c r="B68" s="784" t="s">
        <v>723</v>
      </c>
      <c r="C68" s="73">
        <v>1</v>
      </c>
      <c r="D68" s="497">
        <v>6600</v>
      </c>
      <c r="E68" s="534">
        <f t="shared" si="4"/>
        <v>6600</v>
      </c>
      <c r="F68" s="75"/>
      <c r="G68" s="75"/>
    </row>
    <row r="69" spans="1:255" ht="25.5" customHeight="1">
      <c r="A69" s="780" t="s">
        <v>3468</v>
      </c>
      <c r="B69" s="784" t="s">
        <v>724</v>
      </c>
      <c r="C69" s="73">
        <v>1</v>
      </c>
      <c r="D69" s="497">
        <v>6600</v>
      </c>
      <c r="E69" s="534">
        <f t="shared" si="4"/>
        <v>6600</v>
      </c>
      <c r="F69" s="75"/>
      <c r="G69" s="75"/>
    </row>
    <row r="70" spans="1:255" ht="25.5" customHeight="1">
      <c r="A70" s="780" t="s">
        <v>3469</v>
      </c>
      <c r="B70" s="784" t="s">
        <v>725</v>
      </c>
      <c r="C70" s="73">
        <v>1</v>
      </c>
      <c r="D70" s="497">
        <v>6600</v>
      </c>
      <c r="E70" s="534">
        <f t="shared" si="4"/>
        <v>6600</v>
      </c>
      <c r="F70" s="75"/>
      <c r="G70" s="75"/>
    </row>
    <row r="71" spans="1:255" ht="25.5">
      <c r="A71" s="780" t="s">
        <v>4284</v>
      </c>
      <c r="B71" s="784" t="s">
        <v>4285</v>
      </c>
      <c r="C71" s="73">
        <v>1</v>
      </c>
      <c r="D71" s="497">
        <v>6600</v>
      </c>
      <c r="E71" s="534">
        <f t="shared" si="4"/>
        <v>6600</v>
      </c>
      <c r="F71" s="75"/>
      <c r="G71" s="75"/>
    </row>
    <row r="72" spans="1:255" ht="16.5" customHeight="1">
      <c r="A72" s="780" t="s">
        <v>3470</v>
      </c>
      <c r="B72" s="784" t="s">
        <v>726</v>
      </c>
      <c r="C72" s="73">
        <v>1</v>
      </c>
      <c r="D72" s="497">
        <v>6600</v>
      </c>
      <c r="E72" s="534">
        <f t="shared" si="4"/>
        <v>6600</v>
      </c>
      <c r="F72" s="75"/>
      <c r="G72" s="75"/>
    </row>
    <row r="73" spans="1:255" ht="15" customHeight="1">
      <c r="A73" s="780" t="s">
        <v>3471</v>
      </c>
      <c r="B73" s="784" t="s">
        <v>727</v>
      </c>
      <c r="C73" s="73">
        <v>1</v>
      </c>
      <c r="D73" s="497">
        <v>6600</v>
      </c>
      <c r="E73" s="534">
        <f t="shared" si="4"/>
        <v>6600</v>
      </c>
      <c r="F73" s="75"/>
      <c r="G73" s="75"/>
    </row>
    <row r="74" spans="1:255" ht="25.5">
      <c r="A74" s="780" t="s">
        <v>3472</v>
      </c>
      <c r="B74" s="784" t="s">
        <v>728</v>
      </c>
      <c r="C74" s="73">
        <v>1</v>
      </c>
      <c r="D74" s="497">
        <v>6600</v>
      </c>
      <c r="E74" s="534">
        <f t="shared" si="4"/>
        <v>6600</v>
      </c>
      <c r="F74" s="75"/>
      <c r="G74" s="75"/>
    </row>
    <row r="75" spans="1:255" ht="15">
      <c r="A75" s="780" t="s">
        <v>3473</v>
      </c>
      <c r="B75" s="784" t="s">
        <v>1734</v>
      </c>
      <c r="C75" s="73">
        <v>1</v>
      </c>
      <c r="D75" s="497">
        <v>25200</v>
      </c>
      <c r="E75" s="534">
        <f t="shared" si="4"/>
        <v>25200</v>
      </c>
      <c r="F75" s="75"/>
      <c r="G75" s="75"/>
    </row>
    <row r="76" spans="1:255" ht="15">
      <c r="A76" s="780" t="s">
        <v>3474</v>
      </c>
      <c r="B76" s="784" t="s">
        <v>2018</v>
      </c>
      <c r="C76" s="73">
        <v>1</v>
      </c>
      <c r="D76" s="497">
        <v>5500</v>
      </c>
      <c r="E76" s="534">
        <f t="shared" si="4"/>
        <v>5500</v>
      </c>
      <c r="F76" s="75"/>
      <c r="G76" s="75"/>
      <c r="H76" s="75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5">
      <c r="A77" s="780" t="s">
        <v>3475</v>
      </c>
      <c r="B77" s="784" t="s">
        <v>2019</v>
      </c>
      <c r="C77" s="73">
        <v>1</v>
      </c>
      <c r="D77" s="497">
        <v>5500</v>
      </c>
      <c r="E77" s="534">
        <f t="shared" si="4"/>
        <v>5500</v>
      </c>
      <c r="F77" s="75"/>
      <c r="G77" s="75"/>
      <c r="H77" s="75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2.95" customHeight="1">
      <c r="A78" s="780"/>
      <c r="B78" s="785" t="s">
        <v>729</v>
      </c>
      <c r="C78" s="73"/>
      <c r="D78" s="497"/>
      <c r="E78" s="534"/>
      <c r="F78" s="75"/>
      <c r="G78" s="75"/>
      <c r="H78" s="75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12.95" customHeight="1">
      <c r="A79" s="780" t="s">
        <v>3245</v>
      </c>
      <c r="B79" s="786" t="s">
        <v>730</v>
      </c>
      <c r="C79" s="73">
        <v>1</v>
      </c>
      <c r="D79" s="1015">
        <v>550</v>
      </c>
      <c r="E79" s="1016">
        <f>D79*C79</f>
        <v>550</v>
      </c>
      <c r="F79" s="75"/>
      <c r="G79" s="75"/>
      <c r="H79" s="75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12.95" customHeight="1">
      <c r="A80" s="780" t="s">
        <v>3246</v>
      </c>
      <c r="B80" s="786" t="s">
        <v>731</v>
      </c>
      <c r="C80" s="73">
        <v>1</v>
      </c>
      <c r="D80" s="1015">
        <v>550</v>
      </c>
      <c r="E80" s="534">
        <f>D80*C80</f>
        <v>550</v>
      </c>
      <c r="F80" s="75"/>
      <c r="G80" s="75"/>
      <c r="H80" s="75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ht="12.95" customHeight="1">
      <c r="A81" s="780" t="s">
        <v>3476</v>
      </c>
      <c r="B81" s="786" t="s">
        <v>732</v>
      </c>
      <c r="C81" s="73">
        <v>1</v>
      </c>
      <c r="D81" s="1015">
        <v>550</v>
      </c>
      <c r="E81" s="534">
        <f>D81*C81</f>
        <v>550</v>
      </c>
      <c r="F81" s="75"/>
      <c r="G81" s="75"/>
      <c r="H81" s="75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2.95" customHeight="1">
      <c r="A82" s="780" t="s">
        <v>3477</v>
      </c>
      <c r="B82" s="786" t="s">
        <v>733</v>
      </c>
      <c r="C82" s="73">
        <v>1</v>
      </c>
      <c r="D82" s="1015">
        <v>550</v>
      </c>
      <c r="E82" s="534">
        <f>D82*C82</f>
        <v>550</v>
      </c>
      <c r="F82" s="75"/>
      <c r="G82" s="75"/>
      <c r="H82" s="75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12.95" customHeight="1">
      <c r="A83" s="780" t="s">
        <v>3478</v>
      </c>
      <c r="B83" s="787" t="s">
        <v>734</v>
      </c>
      <c r="C83" s="139">
        <v>1</v>
      </c>
      <c r="D83" s="1015">
        <v>550</v>
      </c>
      <c r="E83" s="1017">
        <f>D83*C83</f>
        <v>550</v>
      </c>
      <c r="F83" s="75"/>
      <c r="G83" s="75"/>
      <c r="H83" s="75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12.95" customHeight="1">
      <c r="A84" s="779"/>
      <c r="B84" s="788" t="s">
        <v>735</v>
      </c>
      <c r="C84" s="73"/>
      <c r="D84" s="497"/>
      <c r="E84" s="1018">
        <f>SUM(E1:E83)</f>
        <v>616163</v>
      </c>
      <c r="F84" s="75"/>
      <c r="G84" s="75"/>
      <c r="H84" s="75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</sheetData>
  <sheetProtection selectLockedCells="1" selectUnlockedCells="1"/>
  <pageMargins left="0.51180555555555551" right="0.31527777777777777" top="0.15763888888888888" bottom="0.59027777777777779" header="0.51180555555555551" footer="0"/>
  <pageSetup paperSize="9" firstPageNumber="0" orientation="portrait" horizontalDpi="300" verticalDpi="300" r:id="rId1"/>
  <headerFooter alignWithMargins="0">
    <oddFooter>&amp;CПрайс на оборудование для кабинета математики. Цены приведены с НДС. 
ООО "Школьный мир" sale@td-school.ru   www.td-school.ru  8 (495) 640-6341</oddFooter>
  </headerFooter>
  <ignoredErrors>
    <ignoredError sqref="A32:A83 A11:A26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I240"/>
  <sheetViews>
    <sheetView workbookViewId="0">
      <selection activeCell="B7" sqref="B7"/>
    </sheetView>
  </sheetViews>
  <sheetFormatPr defaultColWidth="9" defaultRowHeight="12.75"/>
  <cols>
    <col min="1" max="1" width="9" style="133"/>
    <col min="2" max="2" width="61.28515625" style="133" customWidth="1"/>
    <col min="3" max="3" width="6.85546875" style="155" customWidth="1"/>
    <col min="4" max="4" width="10.85546875" style="538" customWidth="1"/>
    <col min="5" max="5" width="11.42578125" style="156" customWidth="1"/>
    <col min="6" max="16384" width="9" style="133"/>
  </cols>
  <sheetData>
    <row r="1" spans="1:9" ht="12" customHeight="1">
      <c r="B1" s="132"/>
      <c r="C1" s="133"/>
      <c r="D1" s="531"/>
      <c r="E1" s="133"/>
    </row>
    <row r="2" spans="1:9" ht="12.75" customHeight="1">
      <c r="C2" s="133"/>
      <c r="D2" s="492"/>
      <c r="E2" s="134" t="s">
        <v>0</v>
      </c>
    </row>
    <row r="3" spans="1:9" ht="12.95" customHeight="1">
      <c r="C3" s="133"/>
      <c r="D3" s="492"/>
      <c r="E3" s="134" t="s">
        <v>1</v>
      </c>
    </row>
    <row r="4" spans="1:9" ht="12.95" customHeight="1">
      <c r="C4" s="133"/>
      <c r="D4" s="492"/>
      <c r="E4" s="134" t="s">
        <v>2</v>
      </c>
    </row>
    <row r="5" spans="1:9" ht="12.95" customHeight="1">
      <c r="C5" s="133"/>
      <c r="D5" s="492"/>
      <c r="E5" s="134" t="s">
        <v>1873</v>
      </c>
    </row>
    <row r="6" spans="1:9" ht="12" customHeight="1">
      <c r="C6" s="133"/>
      <c r="D6" s="524"/>
      <c r="E6" s="133"/>
    </row>
    <row r="7" spans="1:9" s="54" customFormat="1" ht="18.75">
      <c r="A7" s="917"/>
      <c r="B7" s="344" t="s">
        <v>792</v>
      </c>
      <c r="C7" s="344"/>
      <c r="D7" s="493"/>
      <c r="E7" s="344"/>
    </row>
    <row r="8" spans="1:9" s="54" customFormat="1" ht="18.75">
      <c r="A8" s="917"/>
      <c r="B8" s="452" t="s">
        <v>2105</v>
      </c>
      <c r="C8" s="344"/>
      <c r="D8" s="493"/>
      <c r="E8" s="344"/>
    </row>
    <row r="9" spans="1:9" s="157" customFormat="1" ht="25.5">
      <c r="A9" s="918" t="s">
        <v>2226</v>
      </c>
      <c r="B9" s="766" t="s">
        <v>4</v>
      </c>
      <c r="C9" s="408" t="s">
        <v>2106</v>
      </c>
      <c r="D9" s="536" t="s">
        <v>1865</v>
      </c>
      <c r="E9" s="414" t="s">
        <v>1866</v>
      </c>
      <c r="F9" s="402"/>
      <c r="G9" s="402"/>
      <c r="H9" s="402"/>
      <c r="I9" s="402"/>
    </row>
    <row r="10" spans="1:9" s="54" customFormat="1">
      <c r="A10" s="677"/>
      <c r="B10" s="688" t="s">
        <v>652</v>
      </c>
      <c r="C10" s="59"/>
      <c r="D10" s="528"/>
      <c r="E10" s="159"/>
      <c r="G10" s="160"/>
    </row>
    <row r="11" spans="1:9" s="54" customFormat="1">
      <c r="A11" s="677" t="s">
        <v>3479</v>
      </c>
      <c r="B11" s="725" t="s">
        <v>1520</v>
      </c>
      <c r="C11" s="59">
        <v>1</v>
      </c>
      <c r="D11" s="528">
        <v>91200</v>
      </c>
      <c r="E11" s="159">
        <f t="shared" ref="E11:E44" si="0">C11*D11</f>
        <v>91200</v>
      </c>
      <c r="G11" s="160"/>
    </row>
    <row r="12" spans="1:9" s="54" customFormat="1">
      <c r="A12" s="677" t="s">
        <v>3480</v>
      </c>
      <c r="B12" s="725" t="s">
        <v>2068</v>
      </c>
      <c r="C12" s="59">
        <v>1</v>
      </c>
      <c r="D12" s="528">
        <v>1200</v>
      </c>
      <c r="E12" s="159">
        <f t="shared" si="0"/>
        <v>1200</v>
      </c>
      <c r="G12" s="160"/>
    </row>
    <row r="13" spans="1:9" s="54" customFormat="1">
      <c r="A13" s="677" t="s">
        <v>2228</v>
      </c>
      <c r="B13" s="729" t="s">
        <v>176</v>
      </c>
      <c r="C13" s="67">
        <v>1</v>
      </c>
      <c r="D13" s="528">
        <v>2540</v>
      </c>
      <c r="E13" s="159">
        <f t="shared" si="0"/>
        <v>2540</v>
      </c>
      <c r="G13" s="160"/>
    </row>
    <row r="14" spans="1:9" s="54" customFormat="1">
      <c r="A14" s="677" t="s">
        <v>3481</v>
      </c>
      <c r="B14" s="725" t="s">
        <v>794</v>
      </c>
      <c r="C14" s="59">
        <v>1</v>
      </c>
      <c r="D14" s="528">
        <v>1740</v>
      </c>
      <c r="E14" s="159">
        <f t="shared" si="0"/>
        <v>1740</v>
      </c>
      <c r="G14" s="160"/>
    </row>
    <row r="15" spans="1:9" s="54" customFormat="1">
      <c r="A15" s="677" t="s">
        <v>2236</v>
      </c>
      <c r="B15" s="606" t="s">
        <v>179</v>
      </c>
      <c r="C15" s="67">
        <v>1</v>
      </c>
      <c r="D15" s="528">
        <v>540</v>
      </c>
      <c r="E15" s="159">
        <f t="shared" si="0"/>
        <v>540</v>
      </c>
      <c r="G15" s="160"/>
    </row>
    <row r="16" spans="1:9" s="54" customFormat="1">
      <c r="A16" s="677" t="s">
        <v>3482</v>
      </c>
      <c r="B16" s="725" t="s">
        <v>800</v>
      </c>
      <c r="C16" s="59">
        <v>15</v>
      </c>
      <c r="D16" s="528">
        <v>380</v>
      </c>
      <c r="E16" s="159">
        <f t="shared" si="0"/>
        <v>5700</v>
      </c>
      <c r="G16" s="160"/>
    </row>
    <row r="17" spans="1:9" s="54" customFormat="1">
      <c r="A17" s="677" t="s">
        <v>3323</v>
      </c>
      <c r="B17" s="725" t="s">
        <v>675</v>
      </c>
      <c r="C17" s="59">
        <v>1</v>
      </c>
      <c r="D17" s="528">
        <v>740</v>
      </c>
      <c r="E17" s="159">
        <f t="shared" si="0"/>
        <v>740</v>
      </c>
      <c r="G17" s="160"/>
    </row>
    <row r="18" spans="1:9" s="54" customFormat="1">
      <c r="A18" s="677" t="s">
        <v>2517</v>
      </c>
      <c r="B18" s="725" t="s">
        <v>801</v>
      </c>
      <c r="C18" s="59">
        <v>15</v>
      </c>
      <c r="D18" s="528">
        <v>380</v>
      </c>
      <c r="E18" s="159">
        <f t="shared" si="0"/>
        <v>5700</v>
      </c>
      <c r="G18" s="160"/>
    </row>
    <row r="19" spans="1:9" s="54" customFormat="1">
      <c r="A19" s="677" t="s">
        <v>2497</v>
      </c>
      <c r="B19" s="725" t="s">
        <v>674</v>
      </c>
      <c r="C19" s="59">
        <v>1</v>
      </c>
      <c r="D19" s="528">
        <v>740</v>
      </c>
      <c r="E19" s="159">
        <f t="shared" si="0"/>
        <v>740</v>
      </c>
      <c r="G19" s="160"/>
      <c r="I19" s="133"/>
    </row>
    <row r="20" spans="1:9" s="54" customFormat="1">
      <c r="A20" s="677" t="s">
        <v>3483</v>
      </c>
      <c r="B20" s="606" t="s">
        <v>2089</v>
      </c>
      <c r="C20" s="67">
        <v>1</v>
      </c>
      <c r="D20" s="528">
        <v>8900</v>
      </c>
      <c r="E20" s="159">
        <f t="shared" si="0"/>
        <v>8900</v>
      </c>
      <c r="G20" s="160"/>
    </row>
    <row r="21" spans="1:9" s="54" customFormat="1">
      <c r="A21" s="677" t="s">
        <v>3484</v>
      </c>
      <c r="B21" s="606" t="s">
        <v>804</v>
      </c>
      <c r="C21" s="67">
        <v>1</v>
      </c>
      <c r="D21" s="528">
        <v>16600</v>
      </c>
      <c r="E21" s="159">
        <f t="shared" si="0"/>
        <v>16600</v>
      </c>
      <c r="G21" s="160"/>
    </row>
    <row r="22" spans="1:9" s="54" customFormat="1">
      <c r="A22" s="677" t="s">
        <v>4614</v>
      </c>
      <c r="B22" s="606" t="s">
        <v>4613</v>
      </c>
      <c r="C22" s="67">
        <v>1</v>
      </c>
      <c r="D22" s="528">
        <v>780</v>
      </c>
      <c r="E22" s="159">
        <f t="shared" si="0"/>
        <v>780</v>
      </c>
      <c r="G22" s="160"/>
    </row>
    <row r="23" spans="1:9" s="54" customFormat="1">
      <c r="A23" s="677" t="s">
        <v>2595</v>
      </c>
      <c r="B23" s="685" t="s">
        <v>155</v>
      </c>
      <c r="C23" s="59">
        <v>1</v>
      </c>
      <c r="D23" s="528">
        <v>2370</v>
      </c>
      <c r="E23" s="159">
        <f t="shared" si="0"/>
        <v>2370</v>
      </c>
      <c r="G23" s="160"/>
    </row>
    <row r="24" spans="1:9" s="54" customFormat="1">
      <c r="A24" s="677" t="s">
        <v>3485</v>
      </c>
      <c r="B24" s="685" t="s">
        <v>795</v>
      </c>
      <c r="C24" s="59">
        <v>1</v>
      </c>
      <c r="D24" s="528">
        <v>1710</v>
      </c>
      <c r="E24" s="159">
        <f t="shared" si="0"/>
        <v>1710</v>
      </c>
      <c r="G24" s="160"/>
    </row>
    <row r="25" spans="1:9" s="54" customFormat="1">
      <c r="A25" s="677" t="s">
        <v>2598</v>
      </c>
      <c r="B25" s="725" t="s">
        <v>1887</v>
      </c>
      <c r="C25" s="59">
        <v>1</v>
      </c>
      <c r="D25" s="528">
        <v>1580</v>
      </c>
      <c r="E25" s="159">
        <f t="shared" si="0"/>
        <v>1580</v>
      </c>
      <c r="G25" s="160"/>
    </row>
    <row r="26" spans="1:9" s="54" customFormat="1">
      <c r="A26" s="677" t="s">
        <v>2597</v>
      </c>
      <c r="B26" s="725" t="s">
        <v>1862</v>
      </c>
      <c r="C26" s="59">
        <v>1</v>
      </c>
      <c r="D26" s="528">
        <v>4300</v>
      </c>
      <c r="E26" s="159">
        <f t="shared" si="0"/>
        <v>4300</v>
      </c>
      <c r="G26" s="160"/>
    </row>
    <row r="27" spans="1:9" s="54" customFormat="1">
      <c r="A27" s="677" t="s">
        <v>2600</v>
      </c>
      <c r="B27" s="685" t="s">
        <v>157</v>
      </c>
      <c r="C27" s="59">
        <v>1</v>
      </c>
      <c r="D27" s="528">
        <v>2570</v>
      </c>
      <c r="E27" s="159">
        <f t="shared" si="0"/>
        <v>2570</v>
      </c>
      <c r="G27" s="160"/>
    </row>
    <row r="28" spans="1:9" s="54" customFormat="1">
      <c r="A28" s="677" t="s">
        <v>3486</v>
      </c>
      <c r="B28" s="685" t="s">
        <v>796</v>
      </c>
      <c r="C28" s="59">
        <v>1</v>
      </c>
      <c r="D28" s="528">
        <v>2470</v>
      </c>
      <c r="E28" s="159">
        <f t="shared" si="0"/>
        <v>2470</v>
      </c>
      <c r="G28" s="160"/>
    </row>
    <row r="29" spans="1:9">
      <c r="A29" s="791" t="s">
        <v>3321</v>
      </c>
      <c r="B29" s="685" t="s">
        <v>673</v>
      </c>
      <c r="C29" s="59">
        <v>1</v>
      </c>
      <c r="D29" s="528">
        <v>3130</v>
      </c>
      <c r="E29" s="159">
        <f t="shared" si="0"/>
        <v>3130</v>
      </c>
      <c r="F29" s="54"/>
      <c r="G29" s="160"/>
      <c r="H29" s="54"/>
      <c r="I29" s="54"/>
    </row>
    <row r="30" spans="1:9" s="54" customFormat="1">
      <c r="A30" s="677" t="s">
        <v>3019</v>
      </c>
      <c r="B30" s="685" t="s">
        <v>797</v>
      </c>
      <c r="C30" s="59">
        <v>1</v>
      </c>
      <c r="D30" s="528">
        <v>920</v>
      </c>
      <c r="E30" s="159">
        <f t="shared" si="0"/>
        <v>920</v>
      </c>
      <c r="G30" s="160"/>
    </row>
    <row r="31" spans="1:9" s="54" customFormat="1">
      <c r="A31" s="677" t="s">
        <v>3487</v>
      </c>
      <c r="B31" s="685" t="s">
        <v>798</v>
      </c>
      <c r="C31" s="59">
        <v>1</v>
      </c>
      <c r="D31" s="528">
        <v>1080</v>
      </c>
      <c r="E31" s="159">
        <f t="shared" si="0"/>
        <v>1080</v>
      </c>
      <c r="G31" s="160"/>
    </row>
    <row r="32" spans="1:9" s="54" customFormat="1">
      <c r="A32" s="677" t="s">
        <v>2605</v>
      </c>
      <c r="B32" s="685" t="s">
        <v>335</v>
      </c>
      <c r="C32" s="59">
        <v>1</v>
      </c>
      <c r="D32" s="528">
        <v>1020</v>
      </c>
      <c r="E32" s="159">
        <f t="shared" si="0"/>
        <v>1020</v>
      </c>
      <c r="G32" s="160"/>
    </row>
    <row r="33" spans="1:9" s="54" customFormat="1">
      <c r="A33" s="677" t="s">
        <v>2798</v>
      </c>
      <c r="B33" s="725" t="s">
        <v>407</v>
      </c>
      <c r="C33" s="59">
        <v>15</v>
      </c>
      <c r="D33" s="528">
        <v>560</v>
      </c>
      <c r="E33" s="528">
        <f t="shared" si="0"/>
        <v>8400</v>
      </c>
      <c r="G33" s="160"/>
    </row>
    <row r="34" spans="1:9" s="54" customFormat="1">
      <c r="A34" s="677" t="s">
        <v>3488</v>
      </c>
      <c r="B34" s="725" t="s">
        <v>799</v>
      </c>
      <c r="C34" s="59">
        <v>1</v>
      </c>
      <c r="D34" s="528">
        <v>6700</v>
      </c>
      <c r="E34" s="159">
        <f t="shared" si="0"/>
        <v>6700</v>
      </c>
      <c r="G34" s="160"/>
    </row>
    <row r="35" spans="1:9">
      <c r="A35" s="791" t="s">
        <v>3489</v>
      </c>
      <c r="B35" s="606" t="s">
        <v>802</v>
      </c>
      <c r="C35" s="67">
        <v>1</v>
      </c>
      <c r="D35" s="528">
        <v>620</v>
      </c>
      <c r="E35" s="159">
        <f t="shared" si="0"/>
        <v>620</v>
      </c>
      <c r="F35" s="54"/>
      <c r="G35" s="160"/>
      <c r="H35" s="54"/>
      <c r="I35" s="54"/>
    </row>
    <row r="36" spans="1:9" s="54" customFormat="1">
      <c r="A36" s="677" t="s">
        <v>3490</v>
      </c>
      <c r="B36" s="606" t="s">
        <v>1415</v>
      </c>
      <c r="C36" s="67">
        <v>1</v>
      </c>
      <c r="D36" s="528">
        <v>4900</v>
      </c>
      <c r="E36" s="159">
        <f t="shared" si="0"/>
        <v>4900</v>
      </c>
      <c r="G36" s="160"/>
    </row>
    <row r="37" spans="1:9" s="54" customFormat="1">
      <c r="A37" s="677" t="s">
        <v>3491</v>
      </c>
      <c r="B37" s="606" t="s">
        <v>1576</v>
      </c>
      <c r="C37" s="67">
        <v>1</v>
      </c>
      <c r="D37" s="528">
        <v>58000</v>
      </c>
      <c r="E37" s="159">
        <f t="shared" si="0"/>
        <v>58000</v>
      </c>
      <c r="G37" s="160"/>
    </row>
    <row r="38" spans="1:9" s="54" customFormat="1">
      <c r="A38" s="677" t="s">
        <v>3492</v>
      </c>
      <c r="B38" s="606" t="s">
        <v>1653</v>
      </c>
      <c r="C38" s="67">
        <v>1</v>
      </c>
      <c r="D38" s="528">
        <v>4900</v>
      </c>
      <c r="E38" s="159">
        <f t="shared" si="0"/>
        <v>4900</v>
      </c>
      <c r="G38" s="160"/>
    </row>
    <row r="39" spans="1:9">
      <c r="A39" s="791" t="s">
        <v>3493</v>
      </c>
      <c r="B39" s="606" t="s">
        <v>1662</v>
      </c>
      <c r="C39" s="67">
        <v>1</v>
      </c>
      <c r="D39" s="528">
        <v>850</v>
      </c>
      <c r="E39" s="159">
        <f t="shared" si="0"/>
        <v>850</v>
      </c>
      <c r="F39" s="54"/>
      <c r="G39" s="160"/>
      <c r="H39" s="54"/>
      <c r="I39" s="54"/>
    </row>
    <row r="40" spans="1:9">
      <c r="A40" s="791" t="s">
        <v>2512</v>
      </c>
      <c r="B40" s="606" t="s">
        <v>2118</v>
      </c>
      <c r="C40" s="7">
        <v>1</v>
      </c>
      <c r="D40" s="528">
        <v>25990</v>
      </c>
      <c r="E40" s="159">
        <f t="shared" si="0"/>
        <v>25990</v>
      </c>
      <c r="F40" s="17"/>
      <c r="G40" s="17"/>
      <c r="H40" s="17"/>
      <c r="I40" s="17"/>
    </row>
    <row r="41" spans="1:9" s="54" customFormat="1">
      <c r="A41" s="677" t="s">
        <v>2506</v>
      </c>
      <c r="B41" s="606" t="s">
        <v>803</v>
      </c>
      <c r="C41" s="67">
        <v>1</v>
      </c>
      <c r="D41" s="528">
        <v>4120</v>
      </c>
      <c r="E41" s="159">
        <f t="shared" si="0"/>
        <v>4120</v>
      </c>
      <c r="G41" s="160"/>
    </row>
    <row r="42" spans="1:9">
      <c r="A42" s="791" t="s">
        <v>3494</v>
      </c>
      <c r="B42" s="606" t="s">
        <v>806</v>
      </c>
      <c r="C42" s="67">
        <v>1</v>
      </c>
      <c r="D42" s="528">
        <v>61000</v>
      </c>
      <c r="E42" s="159">
        <f t="shared" si="0"/>
        <v>61000</v>
      </c>
      <c r="F42" s="54"/>
      <c r="G42" s="160"/>
      <c r="H42" s="54"/>
      <c r="I42" s="54"/>
    </row>
    <row r="43" spans="1:9" s="54" customFormat="1">
      <c r="A43" s="677" t="s">
        <v>2255</v>
      </c>
      <c r="B43" s="606" t="s">
        <v>805</v>
      </c>
      <c r="C43" s="67">
        <v>1</v>
      </c>
      <c r="D43" s="528">
        <v>690</v>
      </c>
      <c r="E43" s="159">
        <f t="shared" si="0"/>
        <v>690</v>
      </c>
      <c r="F43" s="133"/>
      <c r="G43" s="133"/>
      <c r="H43" s="133"/>
      <c r="I43" s="133"/>
    </row>
    <row r="44" spans="1:9" s="54" customFormat="1">
      <c r="A44" s="677" t="s">
        <v>4616</v>
      </c>
      <c r="B44" s="606" t="s">
        <v>4615</v>
      </c>
      <c r="C44" s="67">
        <v>1</v>
      </c>
      <c r="D44" s="528">
        <v>360</v>
      </c>
      <c r="E44" s="159">
        <f t="shared" si="0"/>
        <v>360</v>
      </c>
      <c r="F44" s="133"/>
      <c r="G44" s="133"/>
      <c r="H44" s="133"/>
      <c r="I44" s="133"/>
    </row>
    <row r="45" spans="1:9" s="18" customFormat="1">
      <c r="A45" s="699" t="s">
        <v>3241</v>
      </c>
      <c r="B45" s="685" t="s">
        <v>1560</v>
      </c>
      <c r="C45" s="56">
        <v>1</v>
      </c>
      <c r="D45" s="528">
        <v>390</v>
      </c>
      <c r="E45" s="159">
        <f>D45*C45</f>
        <v>390</v>
      </c>
    </row>
    <row r="46" spans="1:9" s="54" customFormat="1">
      <c r="A46" s="677"/>
      <c r="B46" s="688" t="s">
        <v>1477</v>
      </c>
      <c r="C46" s="67"/>
      <c r="D46" s="528"/>
      <c r="E46" s="159"/>
      <c r="G46" s="160"/>
    </row>
    <row r="47" spans="1:9" s="54" customFormat="1">
      <c r="A47" s="677" t="s">
        <v>3495</v>
      </c>
      <c r="B47" s="606" t="s">
        <v>1857</v>
      </c>
      <c r="C47" s="67">
        <v>1</v>
      </c>
      <c r="D47" s="528">
        <v>3900</v>
      </c>
      <c r="E47" s="528">
        <f t="shared" ref="E47:E54" si="1">C47*D47</f>
        <v>3900</v>
      </c>
      <c r="G47" s="160"/>
    </row>
    <row r="48" spans="1:9" s="54" customFormat="1">
      <c r="A48" s="677" t="s">
        <v>3496</v>
      </c>
      <c r="B48" s="606" t="s">
        <v>2013</v>
      </c>
      <c r="C48" s="67">
        <v>1</v>
      </c>
      <c r="D48" s="528">
        <v>4100</v>
      </c>
      <c r="E48" s="528">
        <f t="shared" si="1"/>
        <v>4100</v>
      </c>
      <c r="G48" s="160"/>
    </row>
    <row r="49" spans="1:7" s="54" customFormat="1">
      <c r="A49" s="677" t="s">
        <v>3497</v>
      </c>
      <c r="B49" s="606" t="s">
        <v>1893</v>
      </c>
      <c r="C49" s="67">
        <v>1</v>
      </c>
      <c r="D49" s="528">
        <v>5360</v>
      </c>
      <c r="E49" s="528">
        <f t="shared" si="1"/>
        <v>5360</v>
      </c>
      <c r="G49" s="160"/>
    </row>
    <row r="50" spans="1:7" s="54" customFormat="1">
      <c r="A50" s="677" t="s">
        <v>3498</v>
      </c>
      <c r="B50" s="911" t="s">
        <v>1478</v>
      </c>
      <c r="C50" s="67">
        <v>1</v>
      </c>
      <c r="D50" s="528">
        <v>3900</v>
      </c>
      <c r="E50" s="528">
        <f t="shared" si="1"/>
        <v>3900</v>
      </c>
      <c r="G50" s="160"/>
    </row>
    <row r="51" spans="1:7" s="54" customFormat="1">
      <c r="A51" s="677" t="s">
        <v>2502</v>
      </c>
      <c r="B51" s="803" t="s">
        <v>1534</v>
      </c>
      <c r="C51" s="67">
        <v>1</v>
      </c>
      <c r="D51" s="528">
        <v>3900</v>
      </c>
      <c r="E51" s="528">
        <f t="shared" si="1"/>
        <v>3900</v>
      </c>
      <c r="G51" s="160"/>
    </row>
    <row r="52" spans="1:7" s="54" customFormat="1">
      <c r="A52" s="677" t="s">
        <v>3499</v>
      </c>
      <c r="B52" s="912" t="s">
        <v>1480</v>
      </c>
      <c r="C52" s="67">
        <v>1</v>
      </c>
      <c r="D52" s="528">
        <v>3260</v>
      </c>
      <c r="E52" s="528">
        <f t="shared" si="1"/>
        <v>3260</v>
      </c>
      <c r="G52" s="160"/>
    </row>
    <row r="53" spans="1:7" s="54" customFormat="1">
      <c r="A53" s="677" t="s">
        <v>3500</v>
      </c>
      <c r="B53" s="912" t="s">
        <v>1853</v>
      </c>
      <c r="C53" s="67">
        <v>1</v>
      </c>
      <c r="D53" s="528">
        <v>4400</v>
      </c>
      <c r="E53" s="528">
        <f t="shared" si="1"/>
        <v>4400</v>
      </c>
      <c r="G53" s="160"/>
    </row>
    <row r="54" spans="1:7" s="54" customFormat="1">
      <c r="A54" s="677" t="s">
        <v>2504</v>
      </c>
      <c r="B54" s="912" t="s">
        <v>1852</v>
      </c>
      <c r="C54" s="67">
        <v>1</v>
      </c>
      <c r="D54" s="528">
        <v>3750</v>
      </c>
      <c r="E54" s="528">
        <f t="shared" si="1"/>
        <v>3750</v>
      </c>
      <c r="G54" s="160"/>
    </row>
    <row r="55" spans="1:7" s="54" customFormat="1">
      <c r="A55" s="677"/>
      <c r="B55" s="913" t="s">
        <v>807</v>
      </c>
      <c r="C55" s="59"/>
      <c r="D55" s="528"/>
      <c r="E55" s="159"/>
      <c r="G55" s="160"/>
    </row>
    <row r="56" spans="1:7" s="54" customFormat="1" ht="13.5">
      <c r="A56" s="677"/>
      <c r="B56" s="964" t="s">
        <v>808</v>
      </c>
      <c r="C56" s="59"/>
      <c r="D56" s="528"/>
      <c r="E56" s="159"/>
      <c r="G56" s="160"/>
    </row>
    <row r="57" spans="1:7" s="54" customFormat="1">
      <c r="A57" s="677" t="s">
        <v>3501</v>
      </c>
      <c r="B57" s="907" t="s">
        <v>809</v>
      </c>
      <c r="C57" s="59">
        <v>1</v>
      </c>
      <c r="D57" s="528">
        <v>520</v>
      </c>
      <c r="E57" s="159">
        <f t="shared" ref="E57:E92" si="2">C57*D57</f>
        <v>520</v>
      </c>
      <c r="G57" s="160"/>
    </row>
    <row r="58" spans="1:7" s="54" customFormat="1">
      <c r="A58" s="677" t="s">
        <v>3502</v>
      </c>
      <c r="B58" s="907" t="s">
        <v>3265</v>
      </c>
      <c r="C58" s="59">
        <v>1</v>
      </c>
      <c r="D58" s="528">
        <v>260</v>
      </c>
      <c r="E58" s="159">
        <f t="shared" si="2"/>
        <v>260</v>
      </c>
      <c r="G58" s="160"/>
    </row>
    <row r="59" spans="1:7" s="54" customFormat="1">
      <c r="A59" s="677" t="s">
        <v>3503</v>
      </c>
      <c r="B59" s="907" t="s">
        <v>3266</v>
      </c>
      <c r="C59" s="59">
        <v>1</v>
      </c>
      <c r="D59" s="528">
        <v>260</v>
      </c>
      <c r="E59" s="159">
        <f t="shared" si="2"/>
        <v>260</v>
      </c>
      <c r="G59" s="160"/>
    </row>
    <row r="60" spans="1:7" s="54" customFormat="1">
      <c r="A60" s="677" t="s">
        <v>3504</v>
      </c>
      <c r="B60" s="907" t="s">
        <v>3268</v>
      </c>
      <c r="C60" s="59">
        <v>1</v>
      </c>
      <c r="D60" s="528">
        <v>520</v>
      </c>
      <c r="E60" s="159">
        <f t="shared" si="2"/>
        <v>520</v>
      </c>
      <c r="G60" s="160"/>
    </row>
    <row r="61" spans="1:7" s="54" customFormat="1">
      <c r="A61" s="677" t="s">
        <v>3505</v>
      </c>
      <c r="B61" s="907" t="s">
        <v>810</v>
      </c>
      <c r="C61" s="59">
        <v>1</v>
      </c>
      <c r="D61" s="528">
        <v>520</v>
      </c>
      <c r="E61" s="159">
        <f t="shared" si="2"/>
        <v>520</v>
      </c>
      <c r="G61" s="160"/>
    </row>
    <row r="62" spans="1:7" s="54" customFormat="1">
      <c r="A62" s="677" t="s">
        <v>3506</v>
      </c>
      <c r="B62" s="907" t="s">
        <v>811</v>
      </c>
      <c r="C62" s="59">
        <v>1</v>
      </c>
      <c r="D62" s="528">
        <v>520</v>
      </c>
      <c r="E62" s="159">
        <f t="shared" si="2"/>
        <v>520</v>
      </c>
      <c r="G62" s="160"/>
    </row>
    <row r="63" spans="1:7" s="54" customFormat="1">
      <c r="A63" s="677" t="s">
        <v>3507</v>
      </c>
      <c r="B63" s="907" t="s">
        <v>3287</v>
      </c>
      <c r="C63" s="59">
        <v>1</v>
      </c>
      <c r="D63" s="528">
        <v>260</v>
      </c>
      <c r="E63" s="159">
        <f t="shared" si="2"/>
        <v>260</v>
      </c>
      <c r="G63" s="160"/>
    </row>
    <row r="64" spans="1:7" s="54" customFormat="1">
      <c r="A64" s="677" t="s">
        <v>3508</v>
      </c>
      <c r="B64" s="907" t="s">
        <v>3288</v>
      </c>
      <c r="C64" s="59">
        <v>1</v>
      </c>
      <c r="D64" s="528">
        <v>260</v>
      </c>
      <c r="E64" s="159">
        <f t="shared" si="2"/>
        <v>260</v>
      </c>
      <c r="G64" s="160"/>
    </row>
    <row r="65" spans="1:7" s="54" customFormat="1">
      <c r="A65" s="677" t="s">
        <v>4197</v>
      </c>
      <c r="B65" s="907" t="s">
        <v>3301</v>
      </c>
      <c r="C65" s="59">
        <v>1</v>
      </c>
      <c r="D65" s="528">
        <v>520</v>
      </c>
      <c r="E65" s="159">
        <f t="shared" si="2"/>
        <v>520</v>
      </c>
      <c r="G65" s="160"/>
    </row>
    <row r="66" spans="1:7" s="54" customFormat="1">
      <c r="A66" s="677" t="s">
        <v>3509</v>
      </c>
      <c r="B66" s="907" t="s">
        <v>812</v>
      </c>
      <c r="C66" s="59">
        <v>1</v>
      </c>
      <c r="D66" s="528">
        <v>520</v>
      </c>
      <c r="E66" s="159">
        <f t="shared" si="2"/>
        <v>520</v>
      </c>
      <c r="G66" s="160"/>
    </row>
    <row r="67" spans="1:7" s="54" customFormat="1">
      <c r="A67" s="677" t="s">
        <v>3510</v>
      </c>
      <c r="B67" s="907" t="s">
        <v>3291</v>
      </c>
      <c r="C67" s="59">
        <v>1</v>
      </c>
      <c r="D67" s="528">
        <v>520</v>
      </c>
      <c r="E67" s="159">
        <f t="shared" si="2"/>
        <v>520</v>
      </c>
      <c r="G67" s="160"/>
    </row>
    <row r="68" spans="1:7" s="54" customFormat="1">
      <c r="A68" s="677" t="s">
        <v>3511</v>
      </c>
      <c r="B68" s="907" t="s">
        <v>3293</v>
      </c>
      <c r="C68" s="59">
        <v>1</v>
      </c>
      <c r="D68" s="528">
        <v>520</v>
      </c>
      <c r="E68" s="159">
        <f t="shared" ref="E68" si="3">C68*D68</f>
        <v>520</v>
      </c>
      <c r="G68" s="160"/>
    </row>
    <row r="69" spans="1:7" s="54" customFormat="1">
      <c r="A69" s="677" t="s">
        <v>3512</v>
      </c>
      <c r="B69" s="907" t="s">
        <v>813</v>
      </c>
      <c r="C69" s="59">
        <v>1</v>
      </c>
      <c r="D69" s="528">
        <v>520</v>
      </c>
      <c r="E69" s="159">
        <f t="shared" si="2"/>
        <v>520</v>
      </c>
      <c r="G69" s="160"/>
    </row>
    <row r="70" spans="1:7" s="54" customFormat="1">
      <c r="A70" s="677" t="s">
        <v>3513</v>
      </c>
      <c r="B70" s="907" t="s">
        <v>3294</v>
      </c>
      <c r="C70" s="59">
        <v>1</v>
      </c>
      <c r="D70" s="528">
        <v>520</v>
      </c>
      <c r="E70" s="159">
        <f t="shared" ref="E70" si="4">C70*D70</f>
        <v>520</v>
      </c>
      <c r="G70" s="160"/>
    </row>
    <row r="71" spans="1:7" s="54" customFormat="1">
      <c r="A71" s="677" t="s">
        <v>3514</v>
      </c>
      <c r="B71" s="907" t="s">
        <v>3295</v>
      </c>
      <c r="C71" s="59">
        <v>1</v>
      </c>
      <c r="D71" s="528">
        <v>520</v>
      </c>
      <c r="E71" s="159">
        <f t="shared" ref="E71" si="5">C71*D71</f>
        <v>520</v>
      </c>
      <c r="G71" s="160"/>
    </row>
    <row r="72" spans="1:7" s="54" customFormat="1">
      <c r="A72" s="677" t="s">
        <v>3515</v>
      </c>
      <c r="B72" s="907" t="s">
        <v>3296</v>
      </c>
      <c r="C72" s="59">
        <v>1</v>
      </c>
      <c r="D72" s="528">
        <v>520</v>
      </c>
      <c r="E72" s="159">
        <f t="shared" ref="E72" si="6">C72*D72</f>
        <v>520</v>
      </c>
      <c r="G72" s="160"/>
    </row>
    <row r="73" spans="1:7" s="54" customFormat="1">
      <c r="A73" s="677" t="s">
        <v>3516</v>
      </c>
      <c r="B73" s="907" t="s">
        <v>3297</v>
      </c>
      <c r="C73" s="59">
        <v>1</v>
      </c>
      <c r="D73" s="528">
        <v>520</v>
      </c>
      <c r="E73" s="159">
        <f t="shared" ref="E73" si="7">C73*D73</f>
        <v>520</v>
      </c>
      <c r="G73" s="160"/>
    </row>
    <row r="74" spans="1:7" s="54" customFormat="1">
      <c r="A74" s="677" t="s">
        <v>3517</v>
      </c>
      <c r="B74" s="907" t="s">
        <v>3299</v>
      </c>
      <c r="C74" s="59">
        <v>1</v>
      </c>
      <c r="D74" s="528">
        <v>520</v>
      </c>
      <c r="E74" s="159">
        <f t="shared" ref="E74" si="8">C74*D74</f>
        <v>520</v>
      </c>
    </row>
    <row r="75" spans="1:7" s="54" customFormat="1">
      <c r="A75" s="677" t="s">
        <v>3518</v>
      </c>
      <c r="B75" s="907" t="s">
        <v>3302</v>
      </c>
      <c r="C75" s="59">
        <v>1</v>
      </c>
      <c r="D75" s="528">
        <v>520</v>
      </c>
      <c r="E75" s="159">
        <f t="shared" ref="E75:E76" si="9">C75*D75</f>
        <v>520</v>
      </c>
    </row>
    <row r="76" spans="1:7" s="54" customFormat="1">
      <c r="A76" s="677" t="s">
        <v>4198</v>
      </c>
      <c r="B76" s="907" t="s">
        <v>4123</v>
      </c>
      <c r="C76" s="59">
        <v>1</v>
      </c>
      <c r="D76" s="528">
        <v>520</v>
      </c>
      <c r="E76" s="159">
        <f t="shared" si="9"/>
        <v>520</v>
      </c>
    </row>
    <row r="77" spans="1:7" s="54" customFormat="1">
      <c r="A77" s="677" t="s">
        <v>4199</v>
      </c>
      <c r="B77" s="907" t="s">
        <v>4125</v>
      </c>
      <c r="C77" s="59">
        <v>1</v>
      </c>
      <c r="D77" s="528">
        <v>520</v>
      </c>
      <c r="E77" s="159">
        <v>520</v>
      </c>
    </row>
    <row r="78" spans="1:7" s="54" customFormat="1">
      <c r="A78" s="677" t="s">
        <v>3741</v>
      </c>
      <c r="B78" s="907" t="s">
        <v>665</v>
      </c>
      <c r="C78" s="59">
        <v>1</v>
      </c>
      <c r="D78" s="528">
        <v>597</v>
      </c>
      <c r="E78" s="159">
        <f t="shared" si="2"/>
        <v>597</v>
      </c>
    </row>
    <row r="79" spans="1:7" s="54" customFormat="1">
      <c r="A79" s="677" t="s">
        <v>3742</v>
      </c>
      <c r="B79" s="907" t="s">
        <v>814</v>
      </c>
      <c r="C79" s="59">
        <v>1</v>
      </c>
      <c r="D79" s="528">
        <v>520</v>
      </c>
      <c r="E79" s="159">
        <f t="shared" si="2"/>
        <v>520</v>
      </c>
    </row>
    <row r="80" spans="1:7" s="54" customFormat="1">
      <c r="A80" s="677" t="s">
        <v>3743</v>
      </c>
      <c r="B80" s="907" t="s">
        <v>882</v>
      </c>
      <c r="C80" s="59">
        <v>1</v>
      </c>
      <c r="D80" s="528">
        <v>520</v>
      </c>
      <c r="E80" s="159">
        <f t="shared" si="2"/>
        <v>520</v>
      </c>
      <c r="G80" s="160"/>
    </row>
    <row r="81" spans="1:7" s="54" customFormat="1">
      <c r="A81" s="677" t="s">
        <v>3744</v>
      </c>
      <c r="B81" s="907" t="s">
        <v>815</v>
      </c>
      <c r="C81" s="59">
        <v>1</v>
      </c>
      <c r="D81" s="528">
        <v>520</v>
      </c>
      <c r="E81" s="159">
        <f t="shared" si="2"/>
        <v>520</v>
      </c>
      <c r="G81" s="160"/>
    </row>
    <row r="82" spans="1:7" s="54" customFormat="1">
      <c r="A82" s="677" t="s">
        <v>4200</v>
      </c>
      <c r="B82" s="907" t="s">
        <v>4127</v>
      </c>
      <c r="C82" s="59">
        <v>1</v>
      </c>
      <c r="D82" s="528">
        <v>520</v>
      </c>
      <c r="E82" s="159">
        <v>520</v>
      </c>
      <c r="G82" s="160"/>
    </row>
    <row r="83" spans="1:7" s="54" customFormat="1">
      <c r="A83" s="677" t="s">
        <v>4201</v>
      </c>
      <c r="B83" s="907" t="s">
        <v>4129</v>
      </c>
      <c r="C83" s="59">
        <v>1</v>
      </c>
      <c r="D83" s="528">
        <v>520</v>
      </c>
      <c r="E83" s="159">
        <v>520</v>
      </c>
      <c r="G83" s="160"/>
    </row>
    <row r="84" spans="1:7" s="54" customFormat="1">
      <c r="A84" s="677" t="s">
        <v>4135</v>
      </c>
      <c r="B84" s="907" t="s">
        <v>4134</v>
      </c>
      <c r="C84" s="59">
        <v>1</v>
      </c>
      <c r="D84" s="528">
        <v>260</v>
      </c>
      <c r="E84" s="159">
        <v>260</v>
      </c>
      <c r="G84" s="160"/>
    </row>
    <row r="85" spans="1:7" s="54" customFormat="1">
      <c r="A85" s="677" t="s">
        <v>4202</v>
      </c>
      <c r="B85" s="907" t="s">
        <v>4136</v>
      </c>
      <c r="C85" s="59">
        <v>1</v>
      </c>
      <c r="D85" s="528">
        <v>260</v>
      </c>
      <c r="E85" s="159">
        <v>260</v>
      </c>
      <c r="G85" s="160"/>
    </row>
    <row r="86" spans="1:7" s="54" customFormat="1">
      <c r="A86" s="677" t="s">
        <v>3745</v>
      </c>
      <c r="B86" s="907" t="s">
        <v>816</v>
      </c>
      <c r="C86" s="59">
        <v>1</v>
      </c>
      <c r="D86" s="528">
        <v>520</v>
      </c>
      <c r="E86" s="159">
        <f t="shared" si="2"/>
        <v>520</v>
      </c>
      <c r="G86" s="160"/>
    </row>
    <row r="87" spans="1:7" s="54" customFormat="1">
      <c r="A87" s="677" t="s">
        <v>3746</v>
      </c>
      <c r="B87" s="907" t="s">
        <v>817</v>
      </c>
      <c r="C87" s="59">
        <v>1</v>
      </c>
      <c r="D87" s="528">
        <v>520</v>
      </c>
      <c r="E87" s="159">
        <f t="shared" si="2"/>
        <v>520</v>
      </c>
      <c r="G87" s="160"/>
    </row>
    <row r="88" spans="1:7" s="54" customFormat="1">
      <c r="A88" s="677" t="s">
        <v>4144</v>
      </c>
      <c r="B88" s="907" t="s">
        <v>4146</v>
      </c>
      <c r="C88" s="59">
        <v>1</v>
      </c>
      <c r="D88" s="528">
        <v>260</v>
      </c>
      <c r="E88" s="159">
        <v>260</v>
      </c>
      <c r="G88" s="160"/>
    </row>
    <row r="89" spans="1:7" s="54" customFormat="1">
      <c r="A89" s="677" t="s">
        <v>4147</v>
      </c>
      <c r="B89" s="907" t="s">
        <v>4145</v>
      </c>
      <c r="C89" s="59">
        <v>1</v>
      </c>
      <c r="D89" s="528">
        <v>260</v>
      </c>
      <c r="E89" s="159">
        <v>260</v>
      </c>
      <c r="G89" s="160"/>
    </row>
    <row r="90" spans="1:7" s="54" customFormat="1">
      <c r="A90" s="677" t="s">
        <v>4149</v>
      </c>
      <c r="B90" s="907" t="s">
        <v>4148</v>
      </c>
      <c r="C90" s="59">
        <v>1</v>
      </c>
      <c r="D90" s="528">
        <v>520</v>
      </c>
      <c r="E90" s="159">
        <v>520</v>
      </c>
      <c r="G90" s="160"/>
    </row>
    <row r="91" spans="1:7" s="54" customFormat="1">
      <c r="A91" s="677" t="s">
        <v>3747</v>
      </c>
      <c r="B91" s="907" t="s">
        <v>818</v>
      </c>
      <c r="C91" s="59">
        <v>1</v>
      </c>
      <c r="D91" s="528">
        <v>597</v>
      </c>
      <c r="E91" s="159">
        <f t="shared" si="2"/>
        <v>597</v>
      </c>
      <c r="G91" s="160"/>
    </row>
    <row r="92" spans="1:7" s="54" customFormat="1">
      <c r="A92" s="677" t="s">
        <v>3748</v>
      </c>
      <c r="B92" s="907" t="s">
        <v>819</v>
      </c>
      <c r="C92" s="59">
        <v>1</v>
      </c>
      <c r="D92" s="528">
        <v>520</v>
      </c>
      <c r="E92" s="159">
        <f t="shared" si="2"/>
        <v>520</v>
      </c>
      <c r="G92" s="160"/>
    </row>
    <row r="93" spans="1:7" s="54" customFormat="1" ht="13.5">
      <c r="A93" s="677"/>
      <c r="B93" s="964" t="s">
        <v>820</v>
      </c>
      <c r="C93" s="59">
        <v>1</v>
      </c>
      <c r="D93" s="528"/>
      <c r="E93" s="159"/>
      <c r="G93" s="160"/>
    </row>
    <row r="94" spans="1:7" s="54" customFormat="1">
      <c r="A94" s="677" t="s">
        <v>3519</v>
      </c>
      <c r="B94" s="908" t="s">
        <v>821</v>
      </c>
      <c r="C94" s="59">
        <v>1</v>
      </c>
      <c r="D94" s="528">
        <v>260</v>
      </c>
      <c r="E94" s="159">
        <f t="shared" ref="E94:E131" si="10">C94*D94</f>
        <v>260</v>
      </c>
      <c r="G94" s="160"/>
    </row>
    <row r="95" spans="1:7" s="54" customFormat="1">
      <c r="A95" s="677" t="s">
        <v>3520</v>
      </c>
      <c r="B95" s="908" t="s">
        <v>3262</v>
      </c>
      <c r="C95" s="59">
        <v>1</v>
      </c>
      <c r="D95" s="528">
        <v>260</v>
      </c>
      <c r="E95" s="159">
        <f t="shared" ref="E95" si="11">C95*D95</f>
        <v>260</v>
      </c>
      <c r="G95" s="160"/>
    </row>
    <row r="96" spans="1:7" s="54" customFormat="1">
      <c r="A96" s="677" t="s">
        <v>3521</v>
      </c>
      <c r="B96" s="908" t="s">
        <v>822</v>
      </c>
      <c r="C96" s="59">
        <v>1</v>
      </c>
      <c r="D96" s="528">
        <v>260</v>
      </c>
      <c r="E96" s="159">
        <f t="shared" si="10"/>
        <v>260</v>
      </c>
      <c r="G96" s="160"/>
    </row>
    <row r="97" spans="1:8" s="54" customFormat="1">
      <c r="A97" s="677" t="s">
        <v>3522</v>
      </c>
      <c r="B97" s="908" t="s">
        <v>1867</v>
      </c>
      <c r="C97" s="59">
        <v>1</v>
      </c>
      <c r="D97" s="528">
        <v>260</v>
      </c>
      <c r="E97" s="159">
        <f>C97*D97</f>
        <v>260</v>
      </c>
      <c r="G97" s="160"/>
    </row>
    <row r="98" spans="1:8" s="54" customFormat="1">
      <c r="A98" s="677" t="s">
        <v>3523</v>
      </c>
      <c r="B98" s="908" t="s">
        <v>823</v>
      </c>
      <c r="C98" s="59">
        <v>1</v>
      </c>
      <c r="D98" s="528">
        <v>260</v>
      </c>
      <c r="E98" s="159">
        <f t="shared" si="10"/>
        <v>260</v>
      </c>
      <c r="G98" s="160"/>
    </row>
    <row r="99" spans="1:8" s="54" customFormat="1">
      <c r="A99" s="677" t="s">
        <v>3524</v>
      </c>
      <c r="B99" s="908" t="s">
        <v>3263</v>
      </c>
      <c r="C99" s="59">
        <v>1</v>
      </c>
      <c r="D99" s="528">
        <v>260</v>
      </c>
      <c r="E99" s="159">
        <f t="shared" ref="E99:E100" si="12">C99*D99</f>
        <v>260</v>
      </c>
      <c r="G99" s="160"/>
    </row>
    <row r="100" spans="1:8" s="54" customFormat="1">
      <c r="A100" s="677" t="s">
        <v>3525</v>
      </c>
      <c r="B100" s="908" t="s">
        <v>3264</v>
      </c>
      <c r="C100" s="59">
        <v>1</v>
      </c>
      <c r="D100" s="528">
        <v>260</v>
      </c>
      <c r="E100" s="159">
        <f t="shared" si="12"/>
        <v>260</v>
      </c>
      <c r="G100" s="160"/>
    </row>
    <row r="101" spans="1:8" s="54" customFormat="1">
      <c r="A101" s="677" t="s">
        <v>3526</v>
      </c>
      <c r="B101" s="907" t="s">
        <v>824</v>
      </c>
      <c r="C101" s="59">
        <v>1</v>
      </c>
      <c r="D101" s="528">
        <v>260</v>
      </c>
      <c r="E101" s="159">
        <f t="shared" si="10"/>
        <v>260</v>
      </c>
      <c r="G101" s="160"/>
      <c r="H101" s="133"/>
    </row>
    <row r="102" spans="1:8" s="54" customFormat="1">
      <c r="A102" s="677" t="s">
        <v>3527</v>
      </c>
      <c r="B102" s="907" t="s">
        <v>3267</v>
      </c>
      <c r="C102" s="59">
        <v>1</v>
      </c>
      <c r="D102" s="528">
        <v>260</v>
      </c>
      <c r="E102" s="159">
        <f t="shared" si="10"/>
        <v>260</v>
      </c>
      <c r="G102" s="160"/>
    </row>
    <row r="103" spans="1:8">
      <c r="A103" s="791" t="s">
        <v>3528</v>
      </c>
      <c r="B103" s="907" t="s">
        <v>825</v>
      </c>
      <c r="C103" s="59">
        <v>1</v>
      </c>
      <c r="D103" s="528">
        <v>260</v>
      </c>
      <c r="E103" s="159">
        <f t="shared" si="10"/>
        <v>260</v>
      </c>
      <c r="F103" s="54"/>
      <c r="G103" s="160"/>
      <c r="H103" s="54"/>
    </row>
    <row r="104" spans="1:8">
      <c r="A104" s="791" t="s">
        <v>3529</v>
      </c>
      <c r="B104" s="907" t="s">
        <v>3275</v>
      </c>
      <c r="C104" s="59">
        <v>1</v>
      </c>
      <c r="D104" s="528">
        <v>260</v>
      </c>
      <c r="E104" s="159">
        <f t="shared" ref="E104" si="13">C104*D104</f>
        <v>260</v>
      </c>
      <c r="F104" s="54"/>
      <c r="G104" s="160"/>
      <c r="H104" s="54"/>
    </row>
    <row r="105" spans="1:8">
      <c r="A105" s="791" t="s">
        <v>3530</v>
      </c>
      <c r="B105" s="907" t="s">
        <v>3276</v>
      </c>
      <c r="C105" s="59">
        <v>1</v>
      </c>
      <c r="D105" s="528">
        <v>260</v>
      </c>
      <c r="E105" s="159">
        <f t="shared" ref="E105" si="14">C105*D105</f>
        <v>260</v>
      </c>
      <c r="F105" s="54"/>
      <c r="G105" s="160"/>
      <c r="H105" s="54"/>
    </row>
    <row r="106" spans="1:8">
      <c r="A106" s="791" t="s">
        <v>3531</v>
      </c>
      <c r="B106" s="907" t="s">
        <v>3277</v>
      </c>
      <c r="C106" s="59">
        <v>1</v>
      </c>
      <c r="D106" s="528">
        <v>260</v>
      </c>
      <c r="E106" s="159">
        <f t="shared" ref="E106" si="15">C106*D106</f>
        <v>260</v>
      </c>
      <c r="F106" s="54"/>
      <c r="G106" s="160"/>
      <c r="H106" s="54"/>
    </row>
    <row r="107" spans="1:8">
      <c r="A107" s="791" t="s">
        <v>3532</v>
      </c>
      <c r="B107" s="907" t="s">
        <v>3278</v>
      </c>
      <c r="C107" s="59">
        <v>1</v>
      </c>
      <c r="D107" s="528">
        <v>260</v>
      </c>
      <c r="E107" s="159">
        <f t="shared" ref="E107" si="16">C107*D107</f>
        <v>260</v>
      </c>
      <c r="F107" s="54"/>
      <c r="G107" s="160"/>
      <c r="H107" s="54"/>
    </row>
    <row r="108" spans="1:8">
      <c r="A108" s="791" t="s">
        <v>3533</v>
      </c>
      <c r="B108" s="907" t="s">
        <v>3279</v>
      </c>
      <c r="C108" s="59">
        <v>1</v>
      </c>
      <c r="D108" s="528">
        <v>260</v>
      </c>
      <c r="E108" s="159">
        <f t="shared" ref="E108:E109" si="17">C108*D108</f>
        <v>260</v>
      </c>
      <c r="F108" s="54"/>
      <c r="G108" s="160"/>
      <c r="H108" s="54"/>
    </row>
    <row r="109" spans="1:8">
      <c r="A109" s="791" t="s">
        <v>3534</v>
      </c>
      <c r="B109" s="531" t="s">
        <v>3281</v>
      </c>
      <c r="C109" s="59">
        <v>1</v>
      </c>
      <c r="D109" s="528">
        <v>520</v>
      </c>
      <c r="E109" s="159">
        <f t="shared" si="17"/>
        <v>520</v>
      </c>
    </row>
    <row r="110" spans="1:8" ht="13.5" customHeight="1">
      <c r="A110" s="791" t="s">
        <v>3535</v>
      </c>
      <c r="B110" s="907" t="s">
        <v>3282</v>
      </c>
      <c r="C110" s="59">
        <v>1</v>
      </c>
      <c r="D110" s="528">
        <v>520</v>
      </c>
      <c r="E110" s="159">
        <f t="shared" si="10"/>
        <v>520</v>
      </c>
    </row>
    <row r="111" spans="1:8" ht="13.5" customHeight="1">
      <c r="A111" s="791" t="s">
        <v>3536</v>
      </c>
      <c r="B111" s="907" t="s">
        <v>3284</v>
      </c>
      <c r="C111" s="59">
        <v>1</v>
      </c>
      <c r="D111" s="528">
        <v>260</v>
      </c>
      <c r="E111" s="159">
        <f t="shared" si="10"/>
        <v>260</v>
      </c>
    </row>
    <row r="112" spans="1:8" ht="13.5" customHeight="1">
      <c r="A112" s="791" t="s">
        <v>3537</v>
      </c>
      <c r="B112" s="907" t="s">
        <v>3285</v>
      </c>
      <c r="C112" s="59">
        <v>1</v>
      </c>
      <c r="D112" s="528">
        <v>260</v>
      </c>
      <c r="E112" s="159">
        <f t="shared" ref="E112" si="18">C112*D112</f>
        <v>260</v>
      </c>
    </row>
    <row r="113" spans="1:7" ht="13.5" customHeight="1">
      <c r="A113" s="791" t="s">
        <v>3538</v>
      </c>
      <c r="B113" s="907" t="s">
        <v>3289</v>
      </c>
      <c r="C113" s="59">
        <v>1</v>
      </c>
      <c r="D113" s="528">
        <v>260</v>
      </c>
      <c r="E113" s="159">
        <f t="shared" ref="E113" si="19">C113*D113</f>
        <v>260</v>
      </c>
    </row>
    <row r="114" spans="1:7" ht="13.5" customHeight="1">
      <c r="A114" s="791" t="s">
        <v>3539</v>
      </c>
      <c r="B114" s="907" t="s">
        <v>3290</v>
      </c>
      <c r="C114" s="59">
        <v>1</v>
      </c>
      <c r="D114" s="528">
        <v>260</v>
      </c>
      <c r="E114" s="159">
        <f t="shared" ref="E114:E116" si="20">C114*D114</f>
        <v>260</v>
      </c>
    </row>
    <row r="115" spans="1:7" ht="13.5" customHeight="1">
      <c r="A115" s="791" t="s">
        <v>4195</v>
      </c>
      <c r="B115" s="907" t="s">
        <v>4139</v>
      </c>
      <c r="C115" s="59">
        <v>1</v>
      </c>
      <c r="D115" s="528">
        <v>260</v>
      </c>
      <c r="E115" s="159">
        <f t="shared" si="20"/>
        <v>260</v>
      </c>
    </row>
    <row r="116" spans="1:7" ht="13.5" customHeight="1">
      <c r="A116" s="791" t="s">
        <v>4196</v>
      </c>
      <c r="B116" s="907" t="s">
        <v>4140</v>
      </c>
      <c r="C116" s="59">
        <v>1</v>
      </c>
      <c r="D116" s="528">
        <v>260</v>
      </c>
      <c r="E116" s="159">
        <f t="shared" si="20"/>
        <v>260</v>
      </c>
    </row>
    <row r="117" spans="1:7" s="54" customFormat="1">
      <c r="A117" s="677" t="s">
        <v>4168</v>
      </c>
      <c r="B117" s="910" t="s">
        <v>4167</v>
      </c>
      <c r="C117" s="59">
        <v>1</v>
      </c>
      <c r="D117" s="528">
        <v>520</v>
      </c>
      <c r="E117" s="159">
        <f t="shared" si="10"/>
        <v>520</v>
      </c>
      <c r="G117" s="160"/>
    </row>
    <row r="118" spans="1:7" s="54" customFormat="1">
      <c r="A118" s="677" t="s">
        <v>4166</v>
      </c>
      <c r="B118" s="910" t="s">
        <v>4165</v>
      </c>
      <c r="C118" s="59">
        <v>1</v>
      </c>
      <c r="D118" s="528">
        <v>520</v>
      </c>
      <c r="E118" s="159">
        <f t="shared" si="10"/>
        <v>520</v>
      </c>
      <c r="G118" s="160"/>
    </row>
    <row r="119" spans="1:7" s="54" customFormat="1">
      <c r="A119" s="677" t="s">
        <v>3730</v>
      </c>
      <c r="B119" s="907" t="s">
        <v>826</v>
      </c>
      <c r="C119" s="59">
        <v>1</v>
      </c>
      <c r="D119" s="528">
        <v>260</v>
      </c>
      <c r="E119" s="159">
        <f t="shared" si="10"/>
        <v>260</v>
      </c>
      <c r="G119" s="160"/>
    </row>
    <row r="120" spans="1:7" s="54" customFormat="1">
      <c r="A120" s="677" t="s">
        <v>3733</v>
      </c>
      <c r="B120" s="907" t="s">
        <v>827</v>
      </c>
      <c r="C120" s="59">
        <v>1</v>
      </c>
      <c r="D120" s="528">
        <v>260</v>
      </c>
      <c r="E120" s="159">
        <f t="shared" si="10"/>
        <v>260</v>
      </c>
      <c r="G120" s="160"/>
    </row>
    <row r="121" spans="1:7" s="54" customFormat="1">
      <c r="A121" s="677" t="s">
        <v>4133</v>
      </c>
      <c r="B121" s="907" t="s">
        <v>4132</v>
      </c>
      <c r="C121" s="59">
        <v>1</v>
      </c>
      <c r="D121" s="528">
        <v>260</v>
      </c>
      <c r="E121" s="159">
        <f t="shared" si="10"/>
        <v>260</v>
      </c>
      <c r="G121" s="160"/>
    </row>
    <row r="122" spans="1:7" s="54" customFormat="1">
      <c r="A122" s="677" t="s">
        <v>4153</v>
      </c>
      <c r="B122" s="907" t="s">
        <v>4152</v>
      </c>
      <c r="C122" s="59">
        <v>1</v>
      </c>
      <c r="D122" s="528">
        <v>520</v>
      </c>
      <c r="E122" s="159">
        <f t="shared" si="10"/>
        <v>520</v>
      </c>
      <c r="G122" s="160"/>
    </row>
    <row r="123" spans="1:7" s="54" customFormat="1">
      <c r="A123" s="677" t="s">
        <v>4159</v>
      </c>
      <c r="B123" s="907" t="s">
        <v>4158</v>
      </c>
      <c r="C123" s="59">
        <v>1</v>
      </c>
      <c r="D123" s="528">
        <v>260</v>
      </c>
      <c r="E123" s="159">
        <f t="shared" si="10"/>
        <v>260</v>
      </c>
      <c r="G123" s="160"/>
    </row>
    <row r="124" spans="1:7" s="54" customFormat="1">
      <c r="A124" s="677" t="s">
        <v>4160</v>
      </c>
      <c r="B124" s="907" t="s">
        <v>4161</v>
      </c>
      <c r="C124" s="59">
        <v>1</v>
      </c>
      <c r="D124" s="528">
        <v>260</v>
      </c>
      <c r="E124" s="159">
        <f t="shared" si="10"/>
        <v>260</v>
      </c>
      <c r="G124" s="160"/>
    </row>
    <row r="125" spans="1:7" s="54" customFormat="1">
      <c r="A125" s="677" t="s">
        <v>3747</v>
      </c>
      <c r="B125" s="907" t="s">
        <v>4162</v>
      </c>
      <c r="C125" s="59">
        <v>1</v>
      </c>
      <c r="D125" s="528">
        <v>597</v>
      </c>
      <c r="E125" s="159">
        <f t="shared" si="10"/>
        <v>597</v>
      </c>
      <c r="G125" s="160"/>
    </row>
    <row r="126" spans="1:7" s="54" customFormat="1">
      <c r="A126" s="677" t="s">
        <v>4176</v>
      </c>
      <c r="B126" s="907" t="s">
        <v>4175</v>
      </c>
      <c r="C126" s="59">
        <v>1</v>
      </c>
      <c r="D126" s="528">
        <v>260</v>
      </c>
      <c r="E126" s="159">
        <f t="shared" si="10"/>
        <v>260</v>
      </c>
      <c r="G126" s="160"/>
    </row>
    <row r="127" spans="1:7" s="54" customFormat="1">
      <c r="A127" s="677" t="s">
        <v>4164</v>
      </c>
      <c r="B127" s="907" t="s">
        <v>4163</v>
      </c>
      <c r="C127" s="59">
        <v>1</v>
      </c>
      <c r="D127" s="528">
        <v>520</v>
      </c>
      <c r="E127" s="159">
        <v>520</v>
      </c>
      <c r="G127" s="160"/>
    </row>
    <row r="128" spans="1:7" s="54" customFormat="1">
      <c r="A128" s="677" t="s">
        <v>4180</v>
      </c>
      <c r="B128" s="907" t="s">
        <v>4179</v>
      </c>
      <c r="C128" s="59">
        <v>1</v>
      </c>
      <c r="D128" s="528">
        <v>520</v>
      </c>
      <c r="E128" s="159">
        <v>520</v>
      </c>
      <c r="G128" s="160"/>
    </row>
    <row r="129" spans="1:7" s="54" customFormat="1">
      <c r="A129" s="677" t="s">
        <v>3748</v>
      </c>
      <c r="B129" s="907" t="s">
        <v>819</v>
      </c>
      <c r="C129" s="59">
        <v>1</v>
      </c>
      <c r="D129" s="528">
        <v>520</v>
      </c>
      <c r="E129" s="159">
        <v>520</v>
      </c>
      <c r="G129" s="160"/>
    </row>
    <row r="130" spans="1:7" s="54" customFormat="1">
      <c r="A130" s="677" t="s">
        <v>3731</v>
      </c>
      <c r="B130" s="907" t="s">
        <v>828</v>
      </c>
      <c r="C130" s="59">
        <v>1</v>
      </c>
      <c r="D130" s="528">
        <v>260</v>
      </c>
      <c r="E130" s="159">
        <f t="shared" si="10"/>
        <v>260</v>
      </c>
      <c r="G130" s="160"/>
    </row>
    <row r="131" spans="1:7" s="54" customFormat="1">
      <c r="A131" s="677" t="s">
        <v>3732</v>
      </c>
      <c r="B131" s="907" t="s">
        <v>829</v>
      </c>
      <c r="C131" s="59">
        <v>1</v>
      </c>
      <c r="D131" s="528">
        <v>260</v>
      </c>
      <c r="E131" s="159">
        <f t="shared" si="10"/>
        <v>260</v>
      </c>
      <c r="G131" s="160"/>
    </row>
    <row r="132" spans="1:7" s="54" customFormat="1">
      <c r="A132" s="677" t="s">
        <v>4185</v>
      </c>
      <c r="B132" s="757" t="s">
        <v>4186</v>
      </c>
      <c r="C132" s="59">
        <v>1</v>
      </c>
      <c r="D132" s="528">
        <v>260</v>
      </c>
      <c r="E132" s="159">
        <v>260</v>
      </c>
      <c r="G132" s="160"/>
    </row>
    <row r="133" spans="1:7" s="54" customFormat="1">
      <c r="A133" s="677" t="s">
        <v>4187</v>
      </c>
      <c r="B133" s="757" t="s">
        <v>4188</v>
      </c>
      <c r="C133" s="59">
        <v>1</v>
      </c>
      <c r="D133" s="528">
        <v>260</v>
      </c>
      <c r="E133" s="159">
        <v>260</v>
      </c>
      <c r="G133" s="160"/>
    </row>
    <row r="134" spans="1:7" s="54" customFormat="1">
      <c r="A134" s="677" t="s">
        <v>4190</v>
      </c>
      <c r="B134" s="757" t="s">
        <v>4189</v>
      </c>
      <c r="C134" s="59">
        <v>1</v>
      </c>
      <c r="D134" s="528">
        <v>260</v>
      </c>
      <c r="E134" s="159">
        <v>260</v>
      </c>
      <c r="G134" s="160"/>
    </row>
    <row r="135" spans="1:7" s="54" customFormat="1">
      <c r="A135" s="677" t="s">
        <v>4192</v>
      </c>
      <c r="B135" s="757" t="s">
        <v>4191</v>
      </c>
      <c r="C135" s="59">
        <v>1</v>
      </c>
      <c r="D135" s="528">
        <v>260</v>
      </c>
      <c r="E135" s="159">
        <v>260</v>
      </c>
      <c r="G135" s="160"/>
    </row>
    <row r="136" spans="1:7" s="54" customFormat="1">
      <c r="A136" s="677" t="s">
        <v>4194</v>
      </c>
      <c r="B136" s="757" t="s">
        <v>4193</v>
      </c>
      <c r="C136" s="59">
        <v>1</v>
      </c>
      <c r="D136" s="528">
        <v>260</v>
      </c>
      <c r="E136" s="159">
        <v>260</v>
      </c>
      <c r="G136" s="160"/>
    </row>
    <row r="137" spans="1:7" s="54" customFormat="1" ht="13.5">
      <c r="A137" s="677"/>
      <c r="B137" s="964" t="s">
        <v>830</v>
      </c>
      <c r="C137" s="59"/>
      <c r="D137" s="528"/>
      <c r="E137" s="159"/>
      <c r="G137" s="160"/>
    </row>
    <row r="138" spans="1:7" s="54" customFormat="1">
      <c r="A138" s="677" t="s">
        <v>3540</v>
      </c>
      <c r="B138" s="907" t="s">
        <v>831</v>
      </c>
      <c r="C138" s="59">
        <v>1</v>
      </c>
      <c r="D138" s="528">
        <v>520</v>
      </c>
      <c r="E138" s="159">
        <f t="shared" ref="E138:E192" si="21">C138*D138</f>
        <v>520</v>
      </c>
      <c r="G138" s="160"/>
    </row>
    <row r="139" spans="1:7" s="54" customFormat="1">
      <c r="A139" s="677" t="s">
        <v>3541</v>
      </c>
      <c r="B139" s="908" t="s">
        <v>832</v>
      </c>
      <c r="C139" s="59">
        <v>1</v>
      </c>
      <c r="D139" s="528">
        <v>520</v>
      </c>
      <c r="E139" s="159">
        <f t="shared" si="21"/>
        <v>520</v>
      </c>
      <c r="G139" s="160"/>
    </row>
    <row r="140" spans="1:7" s="54" customFormat="1">
      <c r="A140" s="677" t="s">
        <v>3542</v>
      </c>
      <c r="B140" s="908" t="s">
        <v>3269</v>
      </c>
      <c r="C140" s="59">
        <v>1</v>
      </c>
      <c r="D140" s="528">
        <v>520</v>
      </c>
      <c r="E140" s="159">
        <f t="shared" si="21"/>
        <v>520</v>
      </c>
      <c r="G140" s="160"/>
    </row>
    <row r="141" spans="1:7" s="54" customFormat="1">
      <c r="A141" s="677" t="s">
        <v>3543</v>
      </c>
      <c r="B141" s="908" t="s">
        <v>3270</v>
      </c>
      <c r="C141" s="59">
        <v>1</v>
      </c>
      <c r="D141" s="528">
        <v>520</v>
      </c>
      <c r="E141" s="159">
        <f t="shared" si="21"/>
        <v>520</v>
      </c>
      <c r="G141" s="160"/>
    </row>
    <row r="142" spans="1:7" s="54" customFormat="1">
      <c r="A142" s="677" t="s">
        <v>3544</v>
      </c>
      <c r="B142" s="908" t="s">
        <v>3272</v>
      </c>
      <c r="C142" s="59">
        <v>1</v>
      </c>
      <c r="D142" s="528">
        <v>520</v>
      </c>
      <c r="E142" s="159">
        <f t="shared" si="21"/>
        <v>520</v>
      </c>
      <c r="G142" s="160"/>
    </row>
    <row r="143" spans="1:7" s="54" customFormat="1" ht="25.5">
      <c r="A143" s="677" t="s">
        <v>3545</v>
      </c>
      <c r="B143" s="909" t="s">
        <v>833</v>
      </c>
      <c r="C143" s="59">
        <v>1</v>
      </c>
      <c r="D143" s="528">
        <v>520</v>
      </c>
      <c r="E143" s="159">
        <f t="shared" si="21"/>
        <v>520</v>
      </c>
      <c r="G143" s="160"/>
    </row>
    <row r="144" spans="1:7" s="54" customFormat="1">
      <c r="A144" s="677" t="s">
        <v>3546</v>
      </c>
      <c r="B144" s="909" t="s">
        <v>834</v>
      </c>
      <c r="C144" s="59">
        <v>1</v>
      </c>
      <c r="D144" s="528">
        <v>520</v>
      </c>
      <c r="E144" s="159">
        <f t="shared" si="21"/>
        <v>520</v>
      </c>
      <c r="G144" s="160"/>
    </row>
    <row r="145" spans="1:8" s="54" customFormat="1">
      <c r="A145" s="677" t="s">
        <v>3547</v>
      </c>
      <c r="B145" s="909" t="s">
        <v>3271</v>
      </c>
      <c r="C145" s="59">
        <v>1</v>
      </c>
      <c r="D145" s="528">
        <v>520</v>
      </c>
      <c r="E145" s="159">
        <f t="shared" si="21"/>
        <v>520</v>
      </c>
      <c r="G145" s="160"/>
    </row>
    <row r="146" spans="1:8" s="54" customFormat="1">
      <c r="A146" s="677" t="s">
        <v>3548</v>
      </c>
      <c r="B146" s="909" t="s">
        <v>3273</v>
      </c>
      <c r="C146" s="59">
        <v>1</v>
      </c>
      <c r="D146" s="528">
        <v>520</v>
      </c>
      <c r="E146" s="159">
        <f t="shared" ref="E146" si="22">C146*D146</f>
        <v>520</v>
      </c>
      <c r="G146" s="160"/>
    </row>
    <row r="147" spans="1:8" s="54" customFormat="1">
      <c r="A147" s="677" t="s">
        <v>3549</v>
      </c>
      <c r="B147" s="909" t="s">
        <v>3274</v>
      </c>
      <c r="C147" s="59">
        <v>1</v>
      </c>
      <c r="D147" s="528">
        <v>520</v>
      </c>
      <c r="E147" s="159">
        <f t="shared" ref="E147" si="23">C147*D147</f>
        <v>520</v>
      </c>
      <c r="G147" s="160"/>
    </row>
    <row r="148" spans="1:8" s="54" customFormat="1" ht="17.25" customHeight="1">
      <c r="A148" s="677" t="s">
        <v>3550</v>
      </c>
      <c r="B148" s="909" t="s">
        <v>835</v>
      </c>
      <c r="C148" s="59">
        <v>1</v>
      </c>
      <c r="D148" s="528">
        <v>520</v>
      </c>
      <c r="E148" s="159">
        <f t="shared" si="21"/>
        <v>520</v>
      </c>
      <c r="G148" s="160"/>
    </row>
    <row r="149" spans="1:8">
      <c r="A149" s="791" t="s">
        <v>3551</v>
      </c>
      <c r="B149" s="907" t="s">
        <v>3280</v>
      </c>
      <c r="C149" s="59">
        <v>1</v>
      </c>
      <c r="D149" s="528">
        <v>520</v>
      </c>
      <c r="E149" s="159">
        <f>C149*D149</f>
        <v>520</v>
      </c>
      <c r="F149" s="54"/>
      <c r="G149" s="160"/>
      <c r="H149" s="54"/>
    </row>
    <row r="150" spans="1:8">
      <c r="A150" s="791" t="s">
        <v>3552</v>
      </c>
      <c r="B150" s="907" t="s">
        <v>3283</v>
      </c>
      <c r="C150" s="59">
        <v>1</v>
      </c>
      <c r="D150" s="528">
        <v>520</v>
      </c>
      <c r="E150" s="159">
        <f>C150*D150</f>
        <v>520</v>
      </c>
      <c r="F150" s="54"/>
      <c r="G150" s="160"/>
      <c r="H150" s="54"/>
    </row>
    <row r="151" spans="1:8" s="54" customFormat="1" ht="25.5">
      <c r="A151" s="677" t="s">
        <v>3553</v>
      </c>
      <c r="B151" s="909" t="s">
        <v>836</v>
      </c>
      <c r="C151" s="59">
        <v>1</v>
      </c>
      <c r="D151" s="528">
        <v>520</v>
      </c>
      <c r="E151" s="159">
        <f t="shared" si="21"/>
        <v>520</v>
      </c>
      <c r="G151" s="160"/>
    </row>
    <row r="152" spans="1:8" s="54" customFormat="1">
      <c r="A152" s="677" t="s">
        <v>3554</v>
      </c>
      <c r="B152" s="909" t="s">
        <v>3286</v>
      </c>
      <c r="C152" s="59">
        <v>1</v>
      </c>
      <c r="D152" s="528">
        <v>520</v>
      </c>
      <c r="E152" s="159">
        <f t="shared" ref="E152" si="24">C152*D152</f>
        <v>520</v>
      </c>
      <c r="G152" s="160"/>
    </row>
    <row r="153" spans="1:8" s="54" customFormat="1">
      <c r="A153" s="677" t="s">
        <v>3555</v>
      </c>
      <c r="B153" s="908" t="s">
        <v>837</v>
      </c>
      <c r="C153" s="59">
        <v>1</v>
      </c>
      <c r="D153" s="528">
        <v>520</v>
      </c>
      <c r="E153" s="159">
        <f t="shared" si="21"/>
        <v>520</v>
      </c>
      <c r="G153" s="160"/>
    </row>
    <row r="154" spans="1:8" s="54" customFormat="1">
      <c r="A154" s="677" t="s">
        <v>3556</v>
      </c>
      <c r="B154" s="908" t="s">
        <v>3292</v>
      </c>
      <c r="C154" s="59">
        <v>1</v>
      </c>
      <c r="D154" s="528">
        <v>520</v>
      </c>
      <c r="E154" s="159">
        <f t="shared" ref="E154" si="25">C154*D154</f>
        <v>520</v>
      </c>
      <c r="G154" s="160"/>
    </row>
    <row r="155" spans="1:8" s="54" customFormat="1">
      <c r="A155" s="677" t="s">
        <v>3557</v>
      </c>
      <c r="B155" s="908" t="s">
        <v>838</v>
      </c>
      <c r="C155" s="59">
        <v>1</v>
      </c>
      <c r="D155" s="528">
        <v>520</v>
      </c>
      <c r="E155" s="159">
        <f t="shared" si="21"/>
        <v>520</v>
      </c>
      <c r="F155" s="133"/>
      <c r="G155" s="133"/>
      <c r="H155" s="133"/>
    </row>
    <row r="156" spans="1:8" s="54" customFormat="1">
      <c r="A156" s="677" t="s">
        <v>3558</v>
      </c>
      <c r="B156" s="908" t="s">
        <v>839</v>
      </c>
      <c r="C156" s="59">
        <v>1</v>
      </c>
      <c r="D156" s="528">
        <v>520</v>
      </c>
      <c r="E156" s="159">
        <f t="shared" si="21"/>
        <v>520</v>
      </c>
      <c r="F156" s="133"/>
      <c r="G156" s="133"/>
      <c r="H156" s="133"/>
    </row>
    <row r="157" spans="1:8">
      <c r="A157" s="791" t="s">
        <v>3559</v>
      </c>
      <c r="B157" s="908" t="s">
        <v>840</v>
      </c>
      <c r="C157" s="59">
        <v>1</v>
      </c>
      <c r="D157" s="528">
        <v>520</v>
      </c>
      <c r="E157" s="159">
        <f t="shared" ref="E157:E172" si="26">C157*D157</f>
        <v>520</v>
      </c>
    </row>
    <row r="158" spans="1:8">
      <c r="A158" s="791" t="s">
        <v>4544</v>
      </c>
      <c r="B158" s="908" t="s">
        <v>841</v>
      </c>
      <c r="C158" s="59">
        <v>1</v>
      </c>
      <c r="D158" s="528">
        <v>520</v>
      </c>
      <c r="E158" s="159">
        <f t="shared" si="26"/>
        <v>520</v>
      </c>
    </row>
    <row r="159" spans="1:8">
      <c r="A159" s="791" t="s">
        <v>3560</v>
      </c>
      <c r="B159" s="908" t="s">
        <v>3298</v>
      </c>
      <c r="C159" s="59">
        <v>1</v>
      </c>
      <c r="D159" s="528">
        <v>520</v>
      </c>
      <c r="E159" s="159">
        <f t="shared" ref="E159" si="27">C159*D159</f>
        <v>520</v>
      </c>
    </row>
    <row r="160" spans="1:8">
      <c r="A160" s="791" t="s">
        <v>3561</v>
      </c>
      <c r="B160" s="908" t="s">
        <v>3300</v>
      </c>
      <c r="C160" s="59">
        <v>1</v>
      </c>
      <c r="D160" s="528">
        <v>520</v>
      </c>
      <c r="E160" s="159">
        <f t="shared" ref="E160" si="28">C160*D160</f>
        <v>520</v>
      </c>
    </row>
    <row r="161" spans="1:8">
      <c r="A161" s="791" t="s">
        <v>3562</v>
      </c>
      <c r="B161" s="908" t="s">
        <v>842</v>
      </c>
      <c r="C161" s="59">
        <v>1</v>
      </c>
      <c r="D161" s="528">
        <v>520</v>
      </c>
      <c r="E161" s="159">
        <f t="shared" si="26"/>
        <v>520</v>
      </c>
    </row>
    <row r="162" spans="1:8" s="54" customFormat="1">
      <c r="A162" s="677" t="s">
        <v>3563</v>
      </c>
      <c r="B162" s="908" t="s">
        <v>843</v>
      </c>
      <c r="C162" s="59">
        <v>1</v>
      </c>
      <c r="D162" s="528">
        <v>520</v>
      </c>
      <c r="E162" s="159">
        <f t="shared" si="26"/>
        <v>520</v>
      </c>
      <c r="G162" s="160"/>
    </row>
    <row r="163" spans="1:8" s="54" customFormat="1">
      <c r="A163" s="677" t="s">
        <v>4545</v>
      </c>
      <c r="B163" s="908" t="s">
        <v>844</v>
      </c>
      <c r="C163" s="59">
        <v>1</v>
      </c>
      <c r="D163" s="528">
        <v>520</v>
      </c>
      <c r="E163" s="159">
        <f t="shared" si="26"/>
        <v>520</v>
      </c>
      <c r="F163" s="133"/>
      <c r="G163" s="133"/>
      <c r="H163" s="133"/>
    </row>
    <row r="164" spans="1:8" s="54" customFormat="1">
      <c r="A164" s="677" t="s">
        <v>4203</v>
      </c>
      <c r="B164" s="908" t="s">
        <v>4124</v>
      </c>
      <c r="C164" s="59">
        <v>1</v>
      </c>
      <c r="D164" s="528">
        <v>520</v>
      </c>
      <c r="E164" s="159">
        <f t="shared" si="26"/>
        <v>520</v>
      </c>
      <c r="F164" s="133"/>
      <c r="G164" s="133"/>
      <c r="H164" s="133"/>
    </row>
    <row r="165" spans="1:8" s="54" customFormat="1">
      <c r="A165" s="677" t="s">
        <v>3734</v>
      </c>
      <c r="B165" s="908" t="s">
        <v>845</v>
      </c>
      <c r="C165" s="59">
        <v>1</v>
      </c>
      <c r="D165" s="528">
        <v>520</v>
      </c>
      <c r="E165" s="159">
        <f t="shared" si="26"/>
        <v>520</v>
      </c>
      <c r="G165" s="160"/>
    </row>
    <row r="166" spans="1:8" s="54" customFormat="1">
      <c r="A166" s="677" t="s">
        <v>4204</v>
      </c>
      <c r="B166" s="908" t="s">
        <v>4126</v>
      </c>
      <c r="C166" s="59">
        <v>1</v>
      </c>
      <c r="D166" s="528">
        <v>520</v>
      </c>
      <c r="E166" s="159">
        <f t="shared" si="26"/>
        <v>520</v>
      </c>
      <c r="G166" s="160"/>
    </row>
    <row r="167" spans="1:8">
      <c r="A167" s="791" t="s">
        <v>3315</v>
      </c>
      <c r="B167" s="908" t="s">
        <v>1474</v>
      </c>
      <c r="C167" s="59">
        <v>1</v>
      </c>
      <c r="D167" s="528">
        <v>520</v>
      </c>
      <c r="E167" s="159">
        <f t="shared" si="26"/>
        <v>520</v>
      </c>
      <c r="F167" s="54"/>
      <c r="G167" s="160"/>
      <c r="H167" s="54"/>
    </row>
    <row r="168" spans="1:8">
      <c r="A168" s="791" t="s">
        <v>3735</v>
      </c>
      <c r="B168" s="908" t="s">
        <v>2090</v>
      </c>
      <c r="C168" s="59">
        <v>1</v>
      </c>
      <c r="D168" s="528">
        <v>520</v>
      </c>
      <c r="E168" s="159">
        <f t="shared" si="26"/>
        <v>520</v>
      </c>
      <c r="F168" s="54"/>
      <c r="G168" s="160"/>
      <c r="H168" s="54"/>
    </row>
    <row r="169" spans="1:8">
      <c r="A169" s="791" t="s">
        <v>4205</v>
      </c>
      <c r="B169" s="908" t="s">
        <v>4128</v>
      </c>
      <c r="C169" s="59">
        <v>1</v>
      </c>
      <c r="D169" s="528">
        <v>520</v>
      </c>
      <c r="E169" s="159">
        <f t="shared" si="26"/>
        <v>520</v>
      </c>
      <c r="F169" s="54"/>
      <c r="G169" s="160"/>
      <c r="H169" s="54"/>
    </row>
    <row r="170" spans="1:8" s="54" customFormat="1">
      <c r="A170" s="677" t="s">
        <v>4130</v>
      </c>
      <c r="B170" s="909" t="s">
        <v>846</v>
      </c>
      <c r="C170" s="59">
        <v>1</v>
      </c>
      <c r="D170" s="528">
        <v>597</v>
      </c>
      <c r="E170" s="159">
        <f t="shared" si="26"/>
        <v>597</v>
      </c>
      <c r="G170" s="160"/>
    </row>
    <row r="171" spans="1:8" s="54" customFormat="1">
      <c r="A171" s="677" t="s">
        <v>4206</v>
      </c>
      <c r="B171" s="909" t="s">
        <v>4131</v>
      </c>
      <c r="C171" s="59">
        <v>1</v>
      </c>
      <c r="D171" s="528">
        <v>520</v>
      </c>
      <c r="E171" s="159">
        <f t="shared" si="26"/>
        <v>520</v>
      </c>
      <c r="G171" s="160"/>
    </row>
    <row r="172" spans="1:8">
      <c r="A172" s="791" t="s">
        <v>4138</v>
      </c>
      <c r="B172" s="909" t="s">
        <v>4137</v>
      </c>
      <c r="C172" s="59">
        <v>1</v>
      </c>
      <c r="D172" s="528">
        <v>520</v>
      </c>
      <c r="E172" s="159">
        <f t="shared" si="26"/>
        <v>520</v>
      </c>
      <c r="F172" s="54"/>
      <c r="G172" s="160"/>
      <c r="H172" s="54"/>
    </row>
    <row r="173" spans="1:8" s="54" customFormat="1" ht="25.5">
      <c r="A173" s="677" t="s">
        <v>3736</v>
      </c>
      <c r="B173" s="909" t="s">
        <v>847</v>
      </c>
      <c r="C173" s="59">
        <v>1</v>
      </c>
      <c r="D173" s="528">
        <v>520</v>
      </c>
      <c r="E173" s="159">
        <f t="shared" si="21"/>
        <v>520</v>
      </c>
      <c r="G173" s="160"/>
    </row>
    <row r="174" spans="1:8" s="54" customFormat="1" ht="25.5">
      <c r="A174" s="677" t="s">
        <v>3737</v>
      </c>
      <c r="B174" s="909" t="s">
        <v>848</v>
      </c>
      <c r="C174" s="59">
        <v>1</v>
      </c>
      <c r="D174" s="528">
        <v>520</v>
      </c>
      <c r="E174" s="159">
        <f t="shared" si="21"/>
        <v>520</v>
      </c>
      <c r="G174" s="160"/>
    </row>
    <row r="175" spans="1:8" s="54" customFormat="1">
      <c r="A175" s="677" t="s">
        <v>4142</v>
      </c>
      <c r="B175" s="909" t="s">
        <v>4141</v>
      </c>
      <c r="C175" s="59">
        <v>1</v>
      </c>
      <c r="D175" s="528">
        <v>520</v>
      </c>
      <c r="E175" s="159">
        <f t="shared" si="21"/>
        <v>520</v>
      </c>
      <c r="F175" s="500"/>
      <c r="G175" s="160"/>
    </row>
    <row r="176" spans="1:8" s="54" customFormat="1">
      <c r="A176" s="677" t="s">
        <v>3738</v>
      </c>
      <c r="B176" s="725" t="s">
        <v>849</v>
      </c>
      <c r="C176" s="59">
        <v>1</v>
      </c>
      <c r="D176" s="528">
        <v>520</v>
      </c>
      <c r="E176" s="159">
        <f t="shared" si="21"/>
        <v>520</v>
      </c>
      <c r="G176" s="160"/>
    </row>
    <row r="177" spans="1:8">
      <c r="A177" s="791" t="s">
        <v>3739</v>
      </c>
      <c r="B177" s="725" t="s">
        <v>850</v>
      </c>
      <c r="C177" s="59">
        <v>1</v>
      </c>
      <c r="D177" s="528">
        <v>520</v>
      </c>
      <c r="E177" s="159">
        <f t="shared" si="21"/>
        <v>520</v>
      </c>
    </row>
    <row r="178" spans="1:8">
      <c r="A178" s="791" t="s">
        <v>3740</v>
      </c>
      <c r="B178" s="759" t="s">
        <v>851</v>
      </c>
      <c r="C178" s="59">
        <v>1</v>
      </c>
      <c r="D178" s="528">
        <v>520</v>
      </c>
      <c r="E178" s="159">
        <f t="shared" si="21"/>
        <v>520</v>
      </c>
      <c r="F178" s="54"/>
      <c r="G178" s="160"/>
      <c r="H178" s="54"/>
    </row>
    <row r="179" spans="1:8">
      <c r="A179" s="791" t="s">
        <v>4151</v>
      </c>
      <c r="B179" s="759" t="s">
        <v>4150</v>
      </c>
      <c r="C179" s="59">
        <v>1</v>
      </c>
      <c r="D179" s="528">
        <v>520</v>
      </c>
      <c r="E179" s="159">
        <f t="shared" si="21"/>
        <v>520</v>
      </c>
      <c r="F179" s="54"/>
      <c r="G179" s="160"/>
      <c r="H179" s="54"/>
    </row>
    <row r="180" spans="1:8">
      <c r="A180" s="791" t="s">
        <v>4169</v>
      </c>
      <c r="B180" s="725" t="s">
        <v>4170</v>
      </c>
      <c r="C180" s="59">
        <v>1</v>
      </c>
      <c r="D180" s="528">
        <v>520</v>
      </c>
      <c r="E180" s="159">
        <f t="shared" si="21"/>
        <v>520</v>
      </c>
      <c r="F180" s="54"/>
      <c r="G180" s="160"/>
      <c r="H180" s="54"/>
    </row>
    <row r="181" spans="1:8">
      <c r="A181" s="791" t="s">
        <v>4172</v>
      </c>
      <c r="B181" s="725" t="s">
        <v>4171</v>
      </c>
      <c r="C181" s="59">
        <v>1</v>
      </c>
      <c r="D181" s="528">
        <v>520</v>
      </c>
      <c r="E181" s="159">
        <f t="shared" si="21"/>
        <v>520</v>
      </c>
      <c r="F181" s="54"/>
      <c r="G181" s="160"/>
      <c r="H181" s="54"/>
    </row>
    <row r="182" spans="1:8">
      <c r="A182" s="791" t="s">
        <v>4155</v>
      </c>
      <c r="B182" s="725" t="s">
        <v>4154</v>
      </c>
      <c r="C182" s="59">
        <v>1</v>
      </c>
      <c r="D182" s="528">
        <v>520</v>
      </c>
      <c r="E182" s="159">
        <f t="shared" si="21"/>
        <v>520</v>
      </c>
      <c r="F182" s="54"/>
      <c r="G182" s="160"/>
      <c r="H182" s="54"/>
    </row>
    <row r="183" spans="1:8">
      <c r="A183" s="791" t="s">
        <v>3767</v>
      </c>
      <c r="B183" s="759" t="s">
        <v>852</v>
      </c>
      <c r="C183" s="59">
        <v>1</v>
      </c>
      <c r="D183" s="528">
        <v>520</v>
      </c>
      <c r="E183" s="159">
        <f t="shared" si="21"/>
        <v>520</v>
      </c>
      <c r="F183" s="54"/>
      <c r="G183" s="160"/>
      <c r="H183" s="54"/>
    </row>
    <row r="184" spans="1:8">
      <c r="A184" s="791" t="s">
        <v>4157</v>
      </c>
      <c r="B184" s="759" t="s">
        <v>4156</v>
      </c>
      <c r="C184" s="59">
        <v>1</v>
      </c>
      <c r="D184" s="528">
        <v>520</v>
      </c>
      <c r="E184" s="159">
        <f t="shared" si="21"/>
        <v>520</v>
      </c>
      <c r="F184" s="54"/>
      <c r="G184" s="160"/>
      <c r="H184" s="54"/>
    </row>
    <row r="185" spans="1:8" ht="25.5">
      <c r="A185" s="791" t="s">
        <v>3766</v>
      </c>
      <c r="B185" s="759" t="s">
        <v>853</v>
      </c>
      <c r="C185" s="59">
        <v>1</v>
      </c>
      <c r="D185" s="528">
        <v>520</v>
      </c>
      <c r="E185" s="159">
        <f t="shared" si="21"/>
        <v>520</v>
      </c>
      <c r="F185" s="54"/>
      <c r="G185" s="160"/>
      <c r="H185" s="54"/>
    </row>
    <row r="186" spans="1:8">
      <c r="A186" s="791" t="s">
        <v>4174</v>
      </c>
      <c r="B186" s="759" t="s">
        <v>4173</v>
      </c>
      <c r="C186" s="59">
        <v>1</v>
      </c>
      <c r="D186" s="528">
        <v>520</v>
      </c>
      <c r="E186" s="159">
        <f t="shared" si="21"/>
        <v>520</v>
      </c>
      <c r="F186" s="54"/>
      <c r="G186" s="160"/>
      <c r="H186" s="54"/>
    </row>
    <row r="187" spans="1:8">
      <c r="A187" s="791" t="s">
        <v>4178</v>
      </c>
      <c r="B187" s="759" t="s">
        <v>4177</v>
      </c>
      <c r="C187" s="59">
        <v>1</v>
      </c>
      <c r="D187" s="528">
        <v>520</v>
      </c>
      <c r="E187" s="159">
        <f t="shared" si="21"/>
        <v>520</v>
      </c>
      <c r="F187" s="54"/>
      <c r="G187" s="160"/>
      <c r="H187" s="54"/>
    </row>
    <row r="188" spans="1:8">
      <c r="A188" s="791" t="s">
        <v>3765</v>
      </c>
      <c r="B188" s="759" t="s">
        <v>854</v>
      </c>
      <c r="C188" s="59">
        <v>1</v>
      </c>
      <c r="D188" s="528">
        <v>520</v>
      </c>
      <c r="E188" s="159">
        <f t="shared" si="21"/>
        <v>520</v>
      </c>
      <c r="F188" s="54"/>
      <c r="G188" s="160"/>
      <c r="H188" s="54"/>
    </row>
    <row r="189" spans="1:8" s="54" customFormat="1">
      <c r="A189" s="677" t="s">
        <v>3764</v>
      </c>
      <c r="B189" s="759" t="s">
        <v>855</v>
      </c>
      <c r="C189" s="59">
        <v>1</v>
      </c>
      <c r="D189" s="528">
        <v>520</v>
      </c>
      <c r="E189" s="159">
        <f t="shared" si="21"/>
        <v>520</v>
      </c>
      <c r="G189" s="160"/>
    </row>
    <row r="190" spans="1:8" s="54" customFormat="1">
      <c r="A190" s="677" t="s">
        <v>4182</v>
      </c>
      <c r="B190" s="759" t="s">
        <v>4181</v>
      </c>
      <c r="C190" s="59">
        <v>1</v>
      </c>
      <c r="D190" s="528">
        <v>520</v>
      </c>
      <c r="E190" s="159">
        <f t="shared" si="21"/>
        <v>520</v>
      </c>
      <c r="G190" s="160"/>
    </row>
    <row r="191" spans="1:8" s="54" customFormat="1">
      <c r="A191" s="677" t="s">
        <v>3763</v>
      </c>
      <c r="B191" s="759" t="s">
        <v>856</v>
      </c>
      <c r="C191" s="59">
        <v>1</v>
      </c>
      <c r="D191" s="528">
        <v>520</v>
      </c>
      <c r="E191" s="159">
        <f t="shared" si="21"/>
        <v>520</v>
      </c>
      <c r="G191" s="160"/>
    </row>
    <row r="192" spans="1:8" s="54" customFormat="1">
      <c r="A192" s="677" t="s">
        <v>4184</v>
      </c>
      <c r="B192" s="759" t="s">
        <v>4183</v>
      </c>
      <c r="C192" s="59">
        <v>1</v>
      </c>
      <c r="D192" s="528">
        <v>520</v>
      </c>
      <c r="E192" s="159">
        <f t="shared" si="21"/>
        <v>520</v>
      </c>
      <c r="G192" s="160"/>
    </row>
    <row r="193" spans="1:8" s="54" customFormat="1">
      <c r="A193" s="677"/>
      <c r="B193" s="688" t="s">
        <v>1416</v>
      </c>
      <c r="C193" s="59"/>
      <c r="D193" s="528"/>
      <c r="E193" s="159"/>
      <c r="G193" s="160"/>
    </row>
    <row r="194" spans="1:8">
      <c r="A194" s="791" t="s">
        <v>3749</v>
      </c>
      <c r="B194" s="725" t="s">
        <v>1431</v>
      </c>
      <c r="C194" s="59">
        <v>1</v>
      </c>
      <c r="D194" s="528">
        <v>2490</v>
      </c>
      <c r="E194" s="159">
        <f>C194*D194</f>
        <v>2490</v>
      </c>
    </row>
    <row r="195" spans="1:8">
      <c r="A195" s="791" t="s">
        <v>3750</v>
      </c>
      <c r="B195" s="725" t="s">
        <v>1432</v>
      </c>
      <c r="C195" s="59">
        <v>1</v>
      </c>
      <c r="D195" s="528">
        <v>2490</v>
      </c>
      <c r="E195" s="159">
        <f>C195*D195</f>
        <v>2490</v>
      </c>
    </row>
    <row r="196" spans="1:8">
      <c r="A196" s="791" t="s">
        <v>3751</v>
      </c>
      <c r="B196" s="725" t="s">
        <v>1325</v>
      </c>
      <c r="C196" s="59">
        <v>1</v>
      </c>
      <c r="D196" s="528">
        <v>1150</v>
      </c>
      <c r="E196" s="159">
        <f t="shared" ref="E196:E210" si="29">C196*D196</f>
        <v>1150</v>
      </c>
    </row>
    <row r="197" spans="1:8" s="54" customFormat="1">
      <c r="A197" s="677" t="s">
        <v>3752</v>
      </c>
      <c r="B197" s="725" t="s">
        <v>858</v>
      </c>
      <c r="C197" s="59">
        <v>1</v>
      </c>
      <c r="D197" s="528">
        <v>2400</v>
      </c>
      <c r="E197" s="159">
        <f t="shared" si="29"/>
        <v>2400</v>
      </c>
      <c r="G197" s="160"/>
    </row>
    <row r="198" spans="1:8" s="54" customFormat="1">
      <c r="A198" s="677" t="s">
        <v>3753</v>
      </c>
      <c r="B198" s="725" t="s">
        <v>859</v>
      </c>
      <c r="C198" s="59">
        <v>1</v>
      </c>
      <c r="D198" s="528">
        <v>3600</v>
      </c>
      <c r="E198" s="159">
        <f t="shared" si="29"/>
        <v>3600</v>
      </c>
      <c r="G198" s="160"/>
    </row>
    <row r="199" spans="1:8" s="54" customFormat="1">
      <c r="A199" s="677" t="s">
        <v>3754</v>
      </c>
      <c r="B199" s="725" t="s">
        <v>860</v>
      </c>
      <c r="C199" s="59">
        <v>1</v>
      </c>
      <c r="D199" s="528">
        <v>2400</v>
      </c>
      <c r="E199" s="159">
        <f t="shared" si="29"/>
        <v>2400</v>
      </c>
      <c r="G199" s="160"/>
    </row>
    <row r="200" spans="1:8" s="54" customFormat="1">
      <c r="A200" s="677" t="s">
        <v>3755</v>
      </c>
      <c r="B200" s="725" t="s">
        <v>861</v>
      </c>
      <c r="C200" s="59">
        <v>1</v>
      </c>
      <c r="D200" s="528">
        <v>2880</v>
      </c>
      <c r="E200" s="159">
        <f t="shared" si="29"/>
        <v>2880</v>
      </c>
      <c r="G200" s="160"/>
    </row>
    <row r="201" spans="1:8">
      <c r="A201" s="791" t="s">
        <v>3756</v>
      </c>
      <c r="B201" s="725" t="s">
        <v>862</v>
      </c>
      <c r="C201" s="59">
        <v>1</v>
      </c>
      <c r="D201" s="528">
        <v>960</v>
      </c>
      <c r="E201" s="159">
        <f t="shared" si="29"/>
        <v>960</v>
      </c>
      <c r="F201" s="54"/>
      <c r="G201" s="160"/>
      <c r="H201" s="54"/>
    </row>
    <row r="202" spans="1:8">
      <c r="A202" s="791" t="s">
        <v>3757</v>
      </c>
      <c r="B202" s="725" t="s">
        <v>863</v>
      </c>
      <c r="C202" s="59">
        <v>1</v>
      </c>
      <c r="D202" s="528">
        <v>1920</v>
      </c>
      <c r="E202" s="159">
        <f t="shared" si="29"/>
        <v>1920</v>
      </c>
      <c r="F202" s="54"/>
      <c r="G202" s="160"/>
      <c r="H202" s="54"/>
    </row>
    <row r="203" spans="1:8">
      <c r="A203" s="791" t="s">
        <v>4546</v>
      </c>
      <c r="B203" s="725" t="s">
        <v>4600</v>
      </c>
      <c r="C203" s="59">
        <v>1</v>
      </c>
      <c r="D203" s="528">
        <v>1150</v>
      </c>
      <c r="E203" s="159">
        <f t="shared" si="29"/>
        <v>1150</v>
      </c>
      <c r="F203" s="54"/>
      <c r="G203" s="160"/>
      <c r="H203" s="54"/>
    </row>
    <row r="204" spans="1:8" s="54" customFormat="1">
      <c r="A204" s="677" t="s">
        <v>3759</v>
      </c>
      <c r="B204" s="725" t="s">
        <v>1319</v>
      </c>
      <c r="C204" s="59">
        <v>1</v>
      </c>
      <c r="D204" s="528">
        <v>20700</v>
      </c>
      <c r="E204" s="159">
        <f t="shared" si="29"/>
        <v>20700</v>
      </c>
      <c r="F204" s="133"/>
      <c r="G204" s="133"/>
      <c r="H204" s="133"/>
    </row>
    <row r="205" spans="1:8" s="54" customFormat="1">
      <c r="A205" s="677" t="s">
        <v>3760</v>
      </c>
      <c r="B205" s="725" t="s">
        <v>866</v>
      </c>
      <c r="C205" s="59">
        <v>1</v>
      </c>
      <c r="D205" s="528">
        <v>1240</v>
      </c>
      <c r="E205" s="159">
        <f t="shared" si="29"/>
        <v>1240</v>
      </c>
      <c r="G205" s="160"/>
    </row>
    <row r="206" spans="1:8">
      <c r="A206" s="791" t="s">
        <v>3758</v>
      </c>
      <c r="B206" s="725" t="s">
        <v>864</v>
      </c>
      <c r="C206" s="59">
        <v>1</v>
      </c>
      <c r="D206" s="528">
        <v>2400</v>
      </c>
      <c r="E206" s="159">
        <f t="shared" si="29"/>
        <v>2400</v>
      </c>
      <c r="F206" s="54"/>
      <c r="G206" s="160"/>
      <c r="H206" s="54"/>
    </row>
    <row r="207" spans="1:8" s="54" customFormat="1">
      <c r="A207" s="677" t="s">
        <v>3825</v>
      </c>
      <c r="B207" s="725" t="s">
        <v>1417</v>
      </c>
      <c r="C207" s="59">
        <v>10</v>
      </c>
      <c r="D207" s="528">
        <v>680</v>
      </c>
      <c r="E207" s="159">
        <f t="shared" si="29"/>
        <v>6800</v>
      </c>
      <c r="F207" s="133"/>
      <c r="G207" s="133"/>
      <c r="H207" s="133"/>
    </row>
    <row r="208" spans="1:8">
      <c r="A208" s="791" t="s">
        <v>3826</v>
      </c>
      <c r="B208" s="725" t="s">
        <v>1418</v>
      </c>
      <c r="C208" s="59">
        <v>10</v>
      </c>
      <c r="D208" s="528">
        <v>970</v>
      </c>
      <c r="E208" s="159">
        <f t="shared" si="29"/>
        <v>9700</v>
      </c>
    </row>
    <row r="209" spans="1:8" s="54" customFormat="1">
      <c r="A209" s="677" t="s">
        <v>3761</v>
      </c>
      <c r="B209" s="725" t="s">
        <v>1326</v>
      </c>
      <c r="C209" s="59">
        <v>1</v>
      </c>
      <c r="D209" s="528">
        <v>1150</v>
      </c>
      <c r="E209" s="159">
        <f t="shared" si="29"/>
        <v>1150</v>
      </c>
      <c r="F209" s="133"/>
      <c r="G209" s="133"/>
      <c r="H209" s="133"/>
    </row>
    <row r="210" spans="1:8" s="54" customFormat="1">
      <c r="A210" s="677" t="s">
        <v>3762</v>
      </c>
      <c r="B210" s="725" t="s">
        <v>865</v>
      </c>
      <c r="C210" s="59">
        <v>1</v>
      </c>
      <c r="D210" s="528">
        <v>2880</v>
      </c>
      <c r="E210" s="159">
        <f t="shared" si="29"/>
        <v>2880</v>
      </c>
      <c r="G210" s="160"/>
    </row>
    <row r="211" spans="1:8" s="54" customFormat="1">
      <c r="A211" s="677"/>
      <c r="B211" s="688" t="s">
        <v>867</v>
      </c>
      <c r="C211" s="59"/>
      <c r="D211" s="528"/>
      <c r="E211" s="159"/>
      <c r="G211" s="160"/>
    </row>
    <row r="212" spans="1:8" s="54" customFormat="1" ht="25.5">
      <c r="A212" s="677" t="s">
        <v>3770</v>
      </c>
      <c r="B212" s="638" t="s">
        <v>868</v>
      </c>
      <c r="C212" s="67">
        <v>1</v>
      </c>
      <c r="D212" s="528">
        <v>4900</v>
      </c>
      <c r="E212" s="159">
        <f t="shared" ref="E212:E225" si="30">C212*D212</f>
        <v>4900</v>
      </c>
      <c r="G212" s="160"/>
    </row>
    <row r="213" spans="1:8" s="54" customFormat="1" ht="25.5">
      <c r="A213" s="677" t="s">
        <v>3769</v>
      </c>
      <c r="B213" s="638" t="s">
        <v>869</v>
      </c>
      <c r="C213" s="67">
        <v>1</v>
      </c>
      <c r="D213" s="528">
        <v>4900</v>
      </c>
      <c r="E213" s="159">
        <f t="shared" si="30"/>
        <v>4900</v>
      </c>
      <c r="G213" s="160"/>
    </row>
    <row r="214" spans="1:8" s="54" customFormat="1" ht="25.5">
      <c r="A214" s="677" t="s">
        <v>3771</v>
      </c>
      <c r="B214" s="638" t="s">
        <v>870</v>
      </c>
      <c r="C214" s="67">
        <v>1</v>
      </c>
      <c r="D214" s="528">
        <v>6600</v>
      </c>
      <c r="E214" s="159">
        <f t="shared" si="30"/>
        <v>6600</v>
      </c>
      <c r="G214" s="160"/>
    </row>
    <row r="215" spans="1:8" s="54" customFormat="1" ht="25.5">
      <c r="A215" s="677" t="s">
        <v>3772</v>
      </c>
      <c r="B215" s="638" t="s">
        <v>871</v>
      </c>
      <c r="C215" s="67">
        <v>1</v>
      </c>
      <c r="D215" s="528">
        <v>6600</v>
      </c>
      <c r="E215" s="159">
        <f t="shared" si="30"/>
        <v>6600</v>
      </c>
      <c r="G215" s="160"/>
    </row>
    <row r="216" spans="1:8" s="54" customFormat="1" ht="25.5">
      <c r="A216" s="677" t="s">
        <v>3773</v>
      </c>
      <c r="B216" s="638" t="s">
        <v>872</v>
      </c>
      <c r="C216" s="67">
        <v>1</v>
      </c>
      <c r="D216" s="528">
        <v>6600</v>
      </c>
      <c r="E216" s="159">
        <f t="shared" si="30"/>
        <v>6600</v>
      </c>
      <c r="G216" s="160"/>
    </row>
    <row r="217" spans="1:8" s="54" customFormat="1" ht="25.5">
      <c r="A217" s="677" t="s">
        <v>3774</v>
      </c>
      <c r="B217" s="638" t="s">
        <v>873</v>
      </c>
      <c r="C217" s="67">
        <v>1</v>
      </c>
      <c r="D217" s="528">
        <v>6600</v>
      </c>
      <c r="E217" s="159">
        <f t="shared" si="30"/>
        <v>6600</v>
      </c>
      <c r="G217" s="160"/>
    </row>
    <row r="218" spans="1:8" s="54" customFormat="1" ht="25.5">
      <c r="A218" s="677" t="s">
        <v>3775</v>
      </c>
      <c r="B218" s="638" t="s">
        <v>874</v>
      </c>
      <c r="C218" s="67">
        <v>1</v>
      </c>
      <c r="D218" s="528">
        <v>6600</v>
      </c>
      <c r="E218" s="159">
        <f t="shared" si="30"/>
        <v>6600</v>
      </c>
      <c r="G218" s="160"/>
    </row>
    <row r="219" spans="1:8" s="54" customFormat="1" ht="25.5">
      <c r="A219" s="677" t="s">
        <v>3768</v>
      </c>
      <c r="B219" s="638" t="s">
        <v>2217</v>
      </c>
      <c r="C219" s="67">
        <v>1</v>
      </c>
      <c r="D219" s="528">
        <v>6600</v>
      </c>
      <c r="E219" s="159">
        <f t="shared" si="30"/>
        <v>6600</v>
      </c>
      <c r="G219" s="160"/>
    </row>
    <row r="220" spans="1:8" s="54" customFormat="1" ht="25.5">
      <c r="A220" s="677" t="s">
        <v>3776</v>
      </c>
      <c r="B220" s="638" t="s">
        <v>875</v>
      </c>
      <c r="C220" s="67">
        <v>1</v>
      </c>
      <c r="D220" s="528">
        <v>6600</v>
      </c>
      <c r="E220" s="159">
        <f t="shared" si="30"/>
        <v>6600</v>
      </c>
      <c r="G220" s="160"/>
    </row>
    <row r="221" spans="1:8" s="54" customFormat="1" ht="25.5">
      <c r="A221" s="677" t="s">
        <v>3777</v>
      </c>
      <c r="B221" s="638" t="s">
        <v>876</v>
      </c>
      <c r="C221" s="67">
        <v>1</v>
      </c>
      <c r="D221" s="528">
        <v>6600</v>
      </c>
      <c r="E221" s="159">
        <f t="shared" si="30"/>
        <v>6600</v>
      </c>
      <c r="G221" s="160"/>
    </row>
    <row r="222" spans="1:8" s="54" customFormat="1" ht="25.5">
      <c r="A222" s="677" t="s">
        <v>3778</v>
      </c>
      <c r="B222" s="638" t="s">
        <v>877</v>
      </c>
      <c r="C222" s="67">
        <v>1</v>
      </c>
      <c r="D222" s="528">
        <v>6600</v>
      </c>
      <c r="E222" s="159">
        <f t="shared" si="30"/>
        <v>6600</v>
      </c>
      <c r="G222" s="160"/>
    </row>
    <row r="223" spans="1:8" s="54" customFormat="1" ht="25.5">
      <c r="A223" s="677" t="s">
        <v>3779</v>
      </c>
      <c r="B223" s="638" t="s">
        <v>878</v>
      </c>
      <c r="C223" s="67">
        <v>1</v>
      </c>
      <c r="D223" s="528">
        <v>6600</v>
      </c>
      <c r="E223" s="159">
        <f t="shared" si="30"/>
        <v>6600</v>
      </c>
      <c r="G223" s="160"/>
    </row>
    <row r="224" spans="1:8" s="54" customFormat="1" ht="25.5">
      <c r="A224" s="677" t="s">
        <v>3781</v>
      </c>
      <c r="B224" s="638" t="s">
        <v>879</v>
      </c>
      <c r="C224" s="67">
        <v>1</v>
      </c>
      <c r="D224" s="528">
        <v>6600</v>
      </c>
      <c r="E224" s="159">
        <f t="shared" si="30"/>
        <v>6600</v>
      </c>
      <c r="G224" s="160"/>
    </row>
    <row r="225" spans="1:9" s="54" customFormat="1" ht="25.5">
      <c r="A225" s="677" t="s">
        <v>3780</v>
      </c>
      <c r="B225" s="638" t="s">
        <v>880</v>
      </c>
      <c r="C225" s="67">
        <v>1</v>
      </c>
      <c r="D225" s="528">
        <v>6600</v>
      </c>
      <c r="E225" s="159">
        <f t="shared" si="30"/>
        <v>6600</v>
      </c>
      <c r="G225" s="160"/>
    </row>
    <row r="226" spans="1:9" s="54" customFormat="1">
      <c r="A226" s="677"/>
      <c r="B226" s="789" t="s">
        <v>881</v>
      </c>
      <c r="C226" s="67"/>
      <c r="D226" s="528"/>
      <c r="E226" s="159"/>
      <c r="G226" s="160"/>
    </row>
    <row r="227" spans="1:9" s="54" customFormat="1">
      <c r="A227" s="677" t="s">
        <v>3782</v>
      </c>
      <c r="B227" s="729" t="s">
        <v>2184</v>
      </c>
      <c r="C227" s="67">
        <v>1</v>
      </c>
      <c r="D227" s="528">
        <v>490</v>
      </c>
      <c r="E227" s="159">
        <f t="shared" ref="E227:E232" si="31">C227*D227</f>
        <v>490</v>
      </c>
      <c r="G227" s="160"/>
    </row>
    <row r="228" spans="1:9" s="54" customFormat="1">
      <c r="A228" s="677" t="s">
        <v>3783</v>
      </c>
      <c r="B228" s="729" t="s">
        <v>2183</v>
      </c>
      <c r="C228" s="67">
        <v>1</v>
      </c>
      <c r="D228" s="528">
        <v>490</v>
      </c>
      <c r="E228" s="159">
        <f t="shared" si="31"/>
        <v>490</v>
      </c>
      <c r="G228" s="160"/>
    </row>
    <row r="229" spans="1:9" s="54" customFormat="1">
      <c r="A229" s="677" t="s">
        <v>3783</v>
      </c>
      <c r="B229" s="729" t="s">
        <v>2182</v>
      </c>
      <c r="C229" s="67">
        <v>1</v>
      </c>
      <c r="D229" s="528">
        <v>490</v>
      </c>
      <c r="E229" s="159">
        <f t="shared" si="31"/>
        <v>490</v>
      </c>
      <c r="G229" s="160"/>
    </row>
    <row r="230" spans="1:9" s="54" customFormat="1">
      <c r="A230" s="677" t="s">
        <v>3784</v>
      </c>
      <c r="B230" s="729" t="s">
        <v>2181</v>
      </c>
      <c r="C230" s="67">
        <v>1</v>
      </c>
      <c r="D230" s="528">
        <v>490</v>
      </c>
      <c r="E230" s="159">
        <f t="shared" si="31"/>
        <v>490</v>
      </c>
      <c r="G230" s="160"/>
    </row>
    <row r="231" spans="1:9" s="54" customFormat="1">
      <c r="A231" s="677" t="s">
        <v>3785</v>
      </c>
      <c r="B231" s="729" t="s">
        <v>2179</v>
      </c>
      <c r="C231" s="67">
        <v>1</v>
      </c>
      <c r="D231" s="528">
        <v>490</v>
      </c>
      <c r="E231" s="159">
        <f t="shared" si="31"/>
        <v>490</v>
      </c>
      <c r="G231" s="160"/>
    </row>
    <row r="232" spans="1:9">
      <c r="A232" s="791" t="s">
        <v>3786</v>
      </c>
      <c r="B232" s="729" t="s">
        <v>2180</v>
      </c>
      <c r="C232" s="67">
        <v>1</v>
      </c>
      <c r="D232" s="528">
        <v>490</v>
      </c>
      <c r="E232" s="159">
        <f t="shared" si="31"/>
        <v>490</v>
      </c>
    </row>
    <row r="233" spans="1:9" s="54" customFormat="1">
      <c r="A233" s="677"/>
      <c r="B233" s="740" t="s">
        <v>793</v>
      </c>
      <c r="C233" s="117"/>
      <c r="D233" s="537"/>
      <c r="E233" s="158"/>
    </row>
    <row r="234" spans="1:9" s="54" customFormat="1">
      <c r="A234" s="677" t="s">
        <v>2788</v>
      </c>
      <c r="B234" s="638" t="s">
        <v>259</v>
      </c>
      <c r="C234" s="56">
        <v>1</v>
      </c>
      <c r="D234" s="534">
        <v>2900</v>
      </c>
      <c r="E234" s="159">
        <f>C234*D234</f>
        <v>2900</v>
      </c>
      <c r="G234" s="160"/>
      <c r="H234" s="137"/>
      <c r="I234" s="55"/>
    </row>
    <row r="235" spans="1:9" s="18" customFormat="1">
      <c r="A235" s="699" t="s">
        <v>2784</v>
      </c>
      <c r="B235" s="685" t="s">
        <v>260</v>
      </c>
      <c r="C235" s="59">
        <v>1</v>
      </c>
      <c r="D235" s="534">
        <v>53000</v>
      </c>
      <c r="E235" s="159">
        <f>C235*D235</f>
        <v>53000</v>
      </c>
      <c r="F235" s="54"/>
      <c r="G235" s="160"/>
      <c r="H235" s="137"/>
    </row>
    <row r="236" spans="1:9" s="18" customFormat="1">
      <c r="A236" s="699" t="s">
        <v>2785</v>
      </c>
      <c r="B236" s="685" t="s">
        <v>261</v>
      </c>
      <c r="C236" s="59">
        <v>1</v>
      </c>
      <c r="D236" s="534">
        <v>23500</v>
      </c>
      <c r="E236" s="159">
        <f>C236*D236</f>
        <v>23500</v>
      </c>
      <c r="F236" s="54"/>
      <c r="G236" s="160"/>
      <c r="H236" s="137"/>
    </row>
    <row r="237" spans="1:9" s="18" customFormat="1">
      <c r="A237" s="699" t="s">
        <v>2787</v>
      </c>
      <c r="B237" s="685" t="s">
        <v>262</v>
      </c>
      <c r="C237" s="59">
        <v>1</v>
      </c>
      <c r="D237" s="534">
        <v>22000</v>
      </c>
      <c r="E237" s="159">
        <f>C237*D237</f>
        <v>22000</v>
      </c>
      <c r="F237" s="54"/>
      <c r="G237" s="160"/>
      <c r="H237" s="137"/>
    </row>
    <row r="238" spans="1:9" s="55" customFormat="1">
      <c r="A238" s="698" t="s">
        <v>2786</v>
      </c>
      <c r="B238" s="725" t="s">
        <v>2218</v>
      </c>
      <c r="C238" s="59">
        <v>1</v>
      </c>
      <c r="D238" s="528">
        <v>4800</v>
      </c>
      <c r="E238" s="159">
        <f>C238*D238</f>
        <v>4800</v>
      </c>
      <c r="F238" s="54"/>
      <c r="G238" s="160"/>
      <c r="H238" s="137"/>
      <c r="I238" s="54"/>
    </row>
    <row r="239" spans="1:9">
      <c r="A239" s="791"/>
      <c r="B239" s="790" t="s">
        <v>883</v>
      </c>
      <c r="C239" s="117"/>
      <c r="D239" s="526"/>
      <c r="E239" s="161">
        <f>SUM(E1:E238)</f>
        <v>690538</v>
      </c>
    </row>
    <row r="240" spans="1:9">
      <c r="F240" s="162"/>
    </row>
  </sheetData>
  <sheetProtection selectLockedCells="1" selectUnlockedCells="1"/>
  <sortState ref="B45:I52">
    <sortCondition ref="B45"/>
  </sortState>
  <pageMargins left="0.51180555555555551" right="0.19652777777777777" top="0.27569444444444446" bottom="0.51180555555555562" header="0.51180555555555551" footer="0.15763888888888888"/>
  <pageSetup paperSize="9" firstPageNumber="0" orientation="portrait" horizontalDpi="300" verticalDpi="300" r:id="rId1"/>
  <headerFooter alignWithMargins="0">
    <oddFooter>&amp;L&amp;8Прайс-лист на учебное оборудование кабинета ОБЖ и НВП.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ignoredErrors>
    <ignoredError sqref="A45:A153 A159 A204:A239 A155:A157 A161:A162 A164:A202 A11:A21 A23:A43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I216"/>
  <sheetViews>
    <sheetView workbookViewId="0">
      <selection activeCell="B7" sqref="B7"/>
    </sheetView>
  </sheetViews>
  <sheetFormatPr defaultColWidth="9" defaultRowHeight="12.75"/>
  <cols>
    <col min="1" max="1" width="9" style="133"/>
    <col min="2" max="2" width="65" style="141" customWidth="1"/>
    <col min="3" max="3" width="6.5703125" style="133" customWidth="1"/>
    <col min="4" max="4" width="10.85546875" style="531" customWidth="1"/>
    <col min="5" max="5" width="11.7109375" style="133" customWidth="1"/>
    <col min="6" max="6" width="16.140625" style="133" customWidth="1"/>
    <col min="7" max="16384" width="9" style="133"/>
  </cols>
  <sheetData>
    <row r="1" spans="1:9" ht="7.5" customHeight="1">
      <c r="B1" s="132"/>
    </row>
    <row r="2" spans="1:9" ht="12.75" customHeight="1">
      <c r="D2" s="492"/>
      <c r="E2" s="134" t="s">
        <v>0</v>
      </c>
    </row>
    <row r="3" spans="1:9" ht="12.95" customHeight="1">
      <c r="D3" s="492"/>
      <c r="E3" s="134" t="s">
        <v>1</v>
      </c>
    </row>
    <row r="4" spans="1:9" ht="12.95" customHeight="1">
      <c r="D4" s="492"/>
      <c r="E4" s="134" t="s">
        <v>2</v>
      </c>
    </row>
    <row r="5" spans="1:9" ht="12.95" customHeight="1">
      <c r="D5" s="492"/>
      <c r="E5" s="134" t="s">
        <v>1873</v>
      </c>
    </row>
    <row r="6" spans="1:9" ht="12" customHeight="1">
      <c r="D6" s="524"/>
    </row>
    <row r="7" spans="1:9" s="54" customFormat="1" ht="18.75">
      <c r="B7" s="344" t="s">
        <v>884</v>
      </c>
      <c r="C7" s="344"/>
      <c r="D7" s="493"/>
      <c r="E7" s="344"/>
    </row>
    <row r="8" spans="1:9" s="54" customFormat="1" ht="18.75">
      <c r="B8" s="452" t="s">
        <v>2105</v>
      </c>
      <c r="C8" s="344"/>
      <c r="D8" s="493"/>
      <c r="E8" s="344"/>
    </row>
    <row r="9" spans="1:9" s="157" customFormat="1" ht="25.5">
      <c r="A9" s="766" t="s">
        <v>2226</v>
      </c>
      <c r="B9" s="766" t="s">
        <v>4</v>
      </c>
      <c r="C9" s="408" t="s">
        <v>2106</v>
      </c>
      <c r="D9" s="494" t="s">
        <v>1865</v>
      </c>
      <c r="E9" s="411" t="s">
        <v>1866</v>
      </c>
      <c r="F9" s="402"/>
      <c r="G9" s="402"/>
      <c r="H9" s="402"/>
      <c r="I9" s="402"/>
    </row>
    <row r="10" spans="1:9" s="54" customFormat="1">
      <c r="A10" s="677"/>
      <c r="B10" s="792" t="s">
        <v>737</v>
      </c>
      <c r="C10" s="142"/>
      <c r="D10" s="525"/>
      <c r="E10" s="142"/>
    </row>
    <row r="11" spans="1:9" s="18" customFormat="1" ht="12.75" customHeight="1">
      <c r="A11" s="699" t="s">
        <v>3369</v>
      </c>
      <c r="B11" s="685" t="s">
        <v>255</v>
      </c>
      <c r="C11" s="125">
        <v>1</v>
      </c>
      <c r="D11" s="1019">
        <v>46000</v>
      </c>
      <c r="E11" s="159">
        <f t="shared" ref="E11:E17" si="0">C11*D11</f>
        <v>46000</v>
      </c>
    </row>
    <row r="12" spans="1:9" s="18" customFormat="1">
      <c r="A12" s="699" t="s">
        <v>2786</v>
      </c>
      <c r="B12" s="685" t="s">
        <v>263</v>
      </c>
      <c r="C12" s="59">
        <v>1</v>
      </c>
      <c r="D12" s="1020">
        <v>4800</v>
      </c>
      <c r="E12" s="159">
        <f t="shared" si="0"/>
        <v>4800</v>
      </c>
      <c r="G12" s="123"/>
    </row>
    <row r="13" spans="1:9" s="54" customFormat="1">
      <c r="A13" s="677" t="s">
        <v>3370</v>
      </c>
      <c r="B13" s="793" t="s">
        <v>885</v>
      </c>
      <c r="C13" s="163">
        <v>1</v>
      </c>
      <c r="D13" s="1021">
        <v>96200</v>
      </c>
      <c r="E13" s="164">
        <f t="shared" si="0"/>
        <v>96200</v>
      </c>
      <c r="F13" s="123"/>
      <c r="G13" s="123"/>
    </row>
    <row r="14" spans="1:9" s="18" customFormat="1">
      <c r="A14" s="699" t="s">
        <v>2784</v>
      </c>
      <c r="B14" s="685" t="s">
        <v>260</v>
      </c>
      <c r="C14" s="59">
        <v>1</v>
      </c>
      <c r="D14" s="534">
        <v>53000</v>
      </c>
      <c r="E14" s="159">
        <f t="shared" si="0"/>
        <v>53000</v>
      </c>
      <c r="G14" s="123"/>
    </row>
    <row r="15" spans="1:9" s="18" customFormat="1" ht="12.75" customHeight="1">
      <c r="A15" s="699" t="s">
        <v>2785</v>
      </c>
      <c r="B15" s="685" t="s">
        <v>261</v>
      </c>
      <c r="C15" s="59">
        <v>1</v>
      </c>
      <c r="D15" s="534">
        <v>23500</v>
      </c>
      <c r="E15" s="159">
        <f t="shared" si="0"/>
        <v>23500</v>
      </c>
      <c r="G15" s="123"/>
    </row>
    <row r="16" spans="1:9" s="18" customFormat="1" ht="12.75" customHeight="1">
      <c r="A16" s="699" t="s">
        <v>2787</v>
      </c>
      <c r="B16" s="685" t="s">
        <v>262</v>
      </c>
      <c r="C16" s="59">
        <v>1</v>
      </c>
      <c r="D16" s="534">
        <v>22000</v>
      </c>
      <c r="E16" s="159">
        <f t="shared" si="0"/>
        <v>22000</v>
      </c>
      <c r="G16" s="123"/>
    </row>
    <row r="17" spans="1:7" s="55" customFormat="1">
      <c r="A17" s="698" t="s">
        <v>2788</v>
      </c>
      <c r="B17" s="638" t="s">
        <v>259</v>
      </c>
      <c r="C17" s="56">
        <v>1</v>
      </c>
      <c r="D17" s="534">
        <v>2900</v>
      </c>
      <c r="E17" s="159">
        <f t="shared" si="0"/>
        <v>2900</v>
      </c>
      <c r="G17" s="123"/>
    </row>
    <row r="18" spans="1:7" s="18" customFormat="1">
      <c r="A18" s="699" t="s">
        <v>3241</v>
      </c>
      <c r="B18" s="685" t="s">
        <v>1560</v>
      </c>
      <c r="C18" s="56">
        <v>1</v>
      </c>
      <c r="D18" s="528">
        <v>390</v>
      </c>
      <c r="E18" s="159">
        <f>D18*C18</f>
        <v>390</v>
      </c>
    </row>
    <row r="19" spans="1:7" s="54" customFormat="1">
      <c r="A19" s="677"/>
      <c r="B19" s="764" t="s">
        <v>886</v>
      </c>
      <c r="C19" s="91"/>
      <c r="D19" s="529"/>
      <c r="E19" s="126"/>
    </row>
    <row r="20" spans="1:7" s="54" customFormat="1" ht="13.5">
      <c r="A20" s="677"/>
      <c r="B20" s="916" t="s">
        <v>4289</v>
      </c>
      <c r="C20" s="91"/>
      <c r="D20" s="529"/>
      <c r="E20" s="126"/>
    </row>
    <row r="21" spans="1:7" s="54" customFormat="1">
      <c r="A21" s="677" t="s">
        <v>4410</v>
      </c>
      <c r="B21" s="685" t="s">
        <v>4292</v>
      </c>
      <c r="C21" s="59">
        <v>1</v>
      </c>
      <c r="D21" s="529">
        <v>520</v>
      </c>
      <c r="E21" s="126">
        <f t="shared" ref="E21:E30" si="1">C21*D21</f>
        <v>520</v>
      </c>
    </row>
    <row r="22" spans="1:7" s="54" customFormat="1" ht="25.5">
      <c r="A22" s="677" t="s">
        <v>4411</v>
      </c>
      <c r="B22" s="685" t="s">
        <v>4296</v>
      </c>
      <c r="C22" s="59">
        <v>1</v>
      </c>
      <c r="D22" s="529">
        <v>520</v>
      </c>
      <c r="E22" s="126">
        <f t="shared" si="1"/>
        <v>520</v>
      </c>
    </row>
    <row r="23" spans="1:7" s="54" customFormat="1">
      <c r="A23" s="677" t="s">
        <v>4412</v>
      </c>
      <c r="B23" s="685" t="s">
        <v>4301</v>
      </c>
      <c r="C23" s="59">
        <v>1</v>
      </c>
      <c r="D23" s="529">
        <v>520</v>
      </c>
      <c r="E23" s="126">
        <f t="shared" si="1"/>
        <v>520</v>
      </c>
    </row>
    <row r="24" spans="1:7" s="54" customFormat="1" ht="25.5">
      <c r="A24" s="677" t="s">
        <v>4413</v>
      </c>
      <c r="B24" s="685" t="s">
        <v>4293</v>
      </c>
      <c r="C24" s="59">
        <v>1</v>
      </c>
      <c r="D24" s="529">
        <v>260</v>
      </c>
      <c r="E24" s="126">
        <f t="shared" si="1"/>
        <v>260</v>
      </c>
    </row>
    <row r="25" spans="1:7" s="54" customFormat="1" ht="38.25">
      <c r="A25" s="677" t="s">
        <v>4414</v>
      </c>
      <c r="B25" s="685" t="s">
        <v>4294</v>
      </c>
      <c r="C25" s="59">
        <v>1</v>
      </c>
      <c r="D25" s="529">
        <v>520</v>
      </c>
      <c r="E25" s="126">
        <f t="shared" si="1"/>
        <v>520</v>
      </c>
    </row>
    <row r="26" spans="1:7" s="54" customFormat="1">
      <c r="A26" s="677" t="s">
        <v>4415</v>
      </c>
      <c r="B26" s="685" t="s">
        <v>4300</v>
      </c>
      <c r="C26" s="165">
        <v>1</v>
      </c>
      <c r="D26" s="529">
        <v>260</v>
      </c>
      <c r="E26" s="166">
        <f t="shared" si="1"/>
        <v>260</v>
      </c>
    </row>
    <row r="27" spans="1:7" s="54" customFormat="1" ht="25.5">
      <c r="A27" s="677" t="s">
        <v>4416</v>
      </c>
      <c r="B27" s="685" t="s">
        <v>4295</v>
      </c>
      <c r="C27" s="59">
        <v>1</v>
      </c>
      <c r="D27" s="529">
        <v>260</v>
      </c>
      <c r="E27" s="126">
        <f t="shared" si="1"/>
        <v>260</v>
      </c>
    </row>
    <row r="28" spans="1:7" s="54" customFormat="1" ht="51">
      <c r="A28" s="677" t="s">
        <v>4417</v>
      </c>
      <c r="B28" s="685" t="s">
        <v>4298</v>
      </c>
      <c r="C28" s="59">
        <v>1</v>
      </c>
      <c r="D28" s="1022">
        <v>520</v>
      </c>
      <c r="E28" s="915">
        <f t="shared" si="1"/>
        <v>520</v>
      </c>
    </row>
    <row r="29" spans="1:7" s="54" customFormat="1" ht="38.25">
      <c r="A29" s="677" t="s">
        <v>4418</v>
      </c>
      <c r="B29" s="685" t="s">
        <v>4297</v>
      </c>
      <c r="C29" s="59">
        <v>1</v>
      </c>
      <c r="D29" s="1022">
        <v>520</v>
      </c>
      <c r="E29" s="915">
        <f t="shared" si="1"/>
        <v>520</v>
      </c>
    </row>
    <row r="30" spans="1:7" ht="25.5">
      <c r="A30" s="791" t="s">
        <v>4419</v>
      </c>
      <c r="B30" s="685" t="s">
        <v>4299</v>
      </c>
      <c r="C30" s="59">
        <v>1</v>
      </c>
      <c r="D30" s="529">
        <v>260</v>
      </c>
      <c r="E30" s="126">
        <f t="shared" si="1"/>
        <v>260</v>
      </c>
    </row>
    <row r="31" spans="1:7" s="54" customFormat="1" ht="13.5">
      <c r="A31" s="677"/>
      <c r="B31" s="916" t="s">
        <v>4290</v>
      </c>
      <c r="C31" s="59"/>
      <c r="D31" s="539"/>
      <c r="E31" s="126"/>
    </row>
    <row r="32" spans="1:7" s="54" customFormat="1">
      <c r="A32" s="677" t="s">
        <v>4420</v>
      </c>
      <c r="B32" s="685" t="s">
        <v>4302</v>
      </c>
      <c r="C32" s="59">
        <v>1</v>
      </c>
      <c r="D32" s="539">
        <v>260</v>
      </c>
      <c r="E32" s="126">
        <f t="shared" ref="E32:E43" si="2">C32*D32</f>
        <v>260</v>
      </c>
    </row>
    <row r="33" spans="1:9" s="54" customFormat="1" ht="25.5">
      <c r="A33" s="677" t="s">
        <v>4421</v>
      </c>
      <c r="B33" s="685" t="s">
        <v>4310</v>
      </c>
      <c r="C33" s="59">
        <v>1</v>
      </c>
      <c r="D33" s="539">
        <v>260</v>
      </c>
      <c r="E33" s="126">
        <f t="shared" si="2"/>
        <v>260</v>
      </c>
    </row>
    <row r="34" spans="1:9" s="54" customFormat="1" ht="25.5">
      <c r="A34" s="677" t="s">
        <v>4422</v>
      </c>
      <c r="B34" s="685" t="s">
        <v>4307</v>
      </c>
      <c r="C34" s="59">
        <v>1</v>
      </c>
      <c r="D34" s="539">
        <v>260</v>
      </c>
      <c r="E34" s="126">
        <f t="shared" si="2"/>
        <v>260</v>
      </c>
    </row>
    <row r="35" spans="1:9" s="54" customFormat="1">
      <c r="A35" s="677" t="s">
        <v>4423</v>
      </c>
      <c r="B35" s="685" t="s">
        <v>4306</v>
      </c>
      <c r="C35" s="167">
        <v>1</v>
      </c>
      <c r="D35" s="539">
        <v>260</v>
      </c>
      <c r="E35" s="168">
        <f t="shared" si="2"/>
        <v>260</v>
      </c>
    </row>
    <row r="36" spans="1:9" s="54" customFormat="1" ht="25.5">
      <c r="A36" s="677" t="s">
        <v>4424</v>
      </c>
      <c r="B36" s="685" t="s">
        <v>4309</v>
      </c>
      <c r="C36" s="59">
        <v>1</v>
      </c>
      <c r="D36" s="539">
        <v>260</v>
      </c>
      <c r="E36" s="126">
        <f t="shared" si="2"/>
        <v>260</v>
      </c>
    </row>
    <row r="37" spans="1:9" s="54" customFormat="1" ht="38.25">
      <c r="A37" s="677" t="s">
        <v>4425</v>
      </c>
      <c r="B37" s="685" t="s">
        <v>4311</v>
      </c>
      <c r="C37" s="59">
        <v>1</v>
      </c>
      <c r="D37" s="539">
        <v>260</v>
      </c>
      <c r="E37" s="126">
        <f t="shared" si="2"/>
        <v>260</v>
      </c>
    </row>
    <row r="38" spans="1:9" s="54" customFormat="1">
      <c r="A38" s="677" t="s">
        <v>4426</v>
      </c>
      <c r="B38" s="685" t="s">
        <v>4304</v>
      </c>
      <c r="C38" s="59">
        <v>1</v>
      </c>
      <c r="D38" s="539">
        <v>260</v>
      </c>
      <c r="E38" s="126">
        <f t="shared" si="2"/>
        <v>260</v>
      </c>
    </row>
    <row r="39" spans="1:9" s="54" customFormat="1">
      <c r="A39" s="677" t="s">
        <v>4427</v>
      </c>
      <c r="B39" s="685" t="s">
        <v>4313</v>
      </c>
      <c r="C39" s="59">
        <v>1</v>
      </c>
      <c r="D39" s="539">
        <v>520</v>
      </c>
      <c r="E39" s="126">
        <f t="shared" si="2"/>
        <v>520</v>
      </c>
    </row>
    <row r="40" spans="1:9">
      <c r="A40" s="791" t="s">
        <v>4428</v>
      </c>
      <c r="B40" s="685" t="s">
        <v>4303</v>
      </c>
      <c r="C40" s="59">
        <v>1</v>
      </c>
      <c r="D40" s="539">
        <v>520</v>
      </c>
      <c r="E40" s="126">
        <f t="shared" si="2"/>
        <v>520</v>
      </c>
      <c r="F40" s="54"/>
      <c r="G40" s="54"/>
      <c r="H40" s="54"/>
      <c r="I40" s="54"/>
    </row>
    <row r="41" spans="1:9">
      <c r="A41" s="791" t="s">
        <v>4429</v>
      </c>
      <c r="B41" s="685" t="s">
        <v>4312</v>
      </c>
      <c r="C41" s="59">
        <v>1</v>
      </c>
      <c r="D41" s="539">
        <v>260</v>
      </c>
      <c r="E41" s="126">
        <f t="shared" si="2"/>
        <v>260</v>
      </c>
      <c r="F41" s="54"/>
      <c r="G41" s="54"/>
      <c r="H41" s="54"/>
      <c r="I41" s="54"/>
    </row>
    <row r="42" spans="1:9">
      <c r="A42" s="791" t="s">
        <v>4430</v>
      </c>
      <c r="B42" s="685" t="s">
        <v>4308</v>
      </c>
      <c r="C42" s="59">
        <v>1</v>
      </c>
      <c r="D42" s="539">
        <v>260</v>
      </c>
      <c r="E42" s="126">
        <f t="shared" si="2"/>
        <v>260</v>
      </c>
      <c r="F42" s="54"/>
      <c r="G42" s="54"/>
      <c r="H42" s="54"/>
      <c r="I42" s="54"/>
    </row>
    <row r="43" spans="1:9" s="54" customFormat="1">
      <c r="A43" s="677" t="s">
        <v>4431</v>
      </c>
      <c r="B43" s="685" t="s">
        <v>4305</v>
      </c>
      <c r="C43" s="59">
        <v>1</v>
      </c>
      <c r="D43" s="539">
        <v>260</v>
      </c>
      <c r="E43" s="126">
        <f t="shared" si="2"/>
        <v>260</v>
      </c>
      <c r="F43" s="133"/>
      <c r="G43" s="133"/>
      <c r="H43" s="133"/>
      <c r="I43" s="133"/>
    </row>
    <row r="44" spans="1:9" s="54" customFormat="1" ht="13.5">
      <c r="A44" s="677"/>
      <c r="B44" s="916" t="s">
        <v>4291</v>
      </c>
      <c r="C44" s="59"/>
      <c r="D44" s="540"/>
      <c r="E44" s="126"/>
    </row>
    <row r="45" spans="1:9" s="54" customFormat="1">
      <c r="A45" s="677" t="s">
        <v>4432</v>
      </c>
      <c r="B45" s="685" t="s">
        <v>4314</v>
      </c>
      <c r="C45" s="59">
        <v>1</v>
      </c>
      <c r="D45" s="529">
        <v>520</v>
      </c>
      <c r="E45" s="126">
        <f t="shared" ref="E45:E71" si="3">C45*D45</f>
        <v>520</v>
      </c>
    </row>
    <row r="46" spans="1:9" s="54" customFormat="1">
      <c r="A46" s="677" t="s">
        <v>4433</v>
      </c>
      <c r="B46" s="685" t="s">
        <v>4315</v>
      </c>
      <c r="C46" s="59">
        <v>1</v>
      </c>
      <c r="D46" s="529">
        <v>260</v>
      </c>
      <c r="E46" s="126">
        <f t="shared" si="3"/>
        <v>260</v>
      </c>
    </row>
    <row r="47" spans="1:9" s="54" customFormat="1">
      <c r="A47" s="677" t="s">
        <v>4434</v>
      </c>
      <c r="B47" s="685" t="s">
        <v>4320</v>
      </c>
      <c r="C47" s="59">
        <v>1</v>
      </c>
      <c r="D47" s="529">
        <v>260</v>
      </c>
      <c r="E47" s="126">
        <f t="shared" si="3"/>
        <v>260</v>
      </c>
    </row>
    <row r="48" spans="1:9" s="54" customFormat="1">
      <c r="A48" s="677" t="s">
        <v>4435</v>
      </c>
      <c r="B48" s="685" t="s">
        <v>4323</v>
      </c>
      <c r="C48" s="59">
        <v>1</v>
      </c>
      <c r="D48" s="529">
        <v>260</v>
      </c>
      <c r="E48" s="126">
        <f t="shared" si="3"/>
        <v>260</v>
      </c>
    </row>
    <row r="49" spans="1:5" s="54" customFormat="1" ht="38.25">
      <c r="A49" s="677" t="s">
        <v>4436</v>
      </c>
      <c r="B49" s="685" t="s">
        <v>4316</v>
      </c>
      <c r="C49" s="59">
        <v>1</v>
      </c>
      <c r="D49" s="529">
        <v>260</v>
      </c>
      <c r="E49" s="126">
        <f t="shared" si="3"/>
        <v>260</v>
      </c>
    </row>
    <row r="50" spans="1:5" s="54" customFormat="1">
      <c r="A50" s="677" t="s">
        <v>4437</v>
      </c>
      <c r="B50" s="685" t="s">
        <v>4321</v>
      </c>
      <c r="C50" s="59">
        <v>1</v>
      </c>
      <c r="D50" s="529">
        <v>260</v>
      </c>
      <c r="E50" s="126">
        <f t="shared" si="3"/>
        <v>260</v>
      </c>
    </row>
    <row r="51" spans="1:5" s="54" customFormat="1">
      <c r="A51" s="677" t="s">
        <v>4438</v>
      </c>
      <c r="B51" s="685" t="s">
        <v>4318</v>
      </c>
      <c r="C51" s="59">
        <v>1</v>
      </c>
      <c r="D51" s="529">
        <v>260</v>
      </c>
      <c r="E51" s="126">
        <f t="shared" si="3"/>
        <v>260</v>
      </c>
    </row>
    <row r="52" spans="1:5" s="54" customFormat="1">
      <c r="A52" s="677" t="s">
        <v>4439</v>
      </c>
      <c r="B52" s="685" t="s">
        <v>4317</v>
      </c>
      <c r="C52" s="59">
        <v>1</v>
      </c>
      <c r="D52" s="529">
        <v>260</v>
      </c>
      <c r="E52" s="126">
        <f t="shared" si="3"/>
        <v>260</v>
      </c>
    </row>
    <row r="53" spans="1:5" s="54" customFormat="1">
      <c r="A53" s="677" t="s">
        <v>4440</v>
      </c>
      <c r="B53" s="685" t="s">
        <v>4325</v>
      </c>
      <c r="C53" s="59">
        <v>1</v>
      </c>
      <c r="D53" s="529">
        <v>520</v>
      </c>
      <c r="E53" s="126">
        <f t="shared" si="3"/>
        <v>520</v>
      </c>
    </row>
    <row r="54" spans="1:5" s="54" customFormat="1">
      <c r="A54" s="677" t="s">
        <v>4441</v>
      </c>
      <c r="B54" s="685" t="s">
        <v>4324</v>
      </c>
      <c r="C54" s="59">
        <v>1</v>
      </c>
      <c r="D54" s="529">
        <v>260</v>
      </c>
      <c r="E54" s="126">
        <f t="shared" si="3"/>
        <v>260</v>
      </c>
    </row>
    <row r="55" spans="1:5" s="54" customFormat="1" ht="25.5">
      <c r="A55" s="677" t="s">
        <v>4442</v>
      </c>
      <c r="B55" s="685" t="s">
        <v>4319</v>
      </c>
      <c r="C55" s="59">
        <v>1</v>
      </c>
      <c r="D55" s="529">
        <v>260</v>
      </c>
      <c r="E55" s="126">
        <f t="shared" si="3"/>
        <v>260</v>
      </c>
    </row>
    <row r="56" spans="1:5" s="54" customFormat="1" ht="25.5">
      <c r="A56" s="677" t="s">
        <v>4443</v>
      </c>
      <c r="B56" s="685" t="s">
        <v>4322</v>
      </c>
      <c r="C56" s="59">
        <v>1</v>
      </c>
      <c r="D56" s="529">
        <v>260</v>
      </c>
      <c r="E56" s="126">
        <f t="shared" si="3"/>
        <v>260</v>
      </c>
    </row>
    <row r="57" spans="1:5" s="54" customFormat="1" ht="13.5">
      <c r="A57" s="677"/>
      <c r="B57" s="916" t="s">
        <v>4342</v>
      </c>
      <c r="C57" s="59"/>
      <c r="D57" s="529"/>
      <c r="E57" s="126"/>
    </row>
    <row r="58" spans="1:5" s="54" customFormat="1">
      <c r="A58" s="677" t="s">
        <v>4444</v>
      </c>
      <c r="B58" s="685" t="s">
        <v>4326</v>
      </c>
      <c r="C58" s="59">
        <v>1</v>
      </c>
      <c r="D58" s="529">
        <v>520</v>
      </c>
      <c r="E58" s="126">
        <f t="shared" si="3"/>
        <v>520</v>
      </c>
    </row>
    <row r="59" spans="1:5" s="54" customFormat="1">
      <c r="A59" s="677" t="s">
        <v>4445</v>
      </c>
      <c r="B59" s="685" t="s">
        <v>4336</v>
      </c>
      <c r="C59" s="59">
        <v>1</v>
      </c>
      <c r="D59" s="529">
        <v>520</v>
      </c>
      <c r="E59" s="126">
        <f t="shared" si="3"/>
        <v>520</v>
      </c>
    </row>
    <row r="60" spans="1:5" s="54" customFormat="1">
      <c r="A60" s="677" t="s">
        <v>4446</v>
      </c>
      <c r="B60" s="685" t="s">
        <v>4335</v>
      </c>
      <c r="C60" s="59">
        <v>1</v>
      </c>
      <c r="D60" s="529">
        <v>260</v>
      </c>
      <c r="E60" s="126">
        <f t="shared" si="3"/>
        <v>260</v>
      </c>
    </row>
    <row r="61" spans="1:5" s="54" customFormat="1">
      <c r="A61" s="677" t="s">
        <v>4447</v>
      </c>
      <c r="B61" s="685" t="s">
        <v>4332</v>
      </c>
      <c r="C61" s="59">
        <v>1</v>
      </c>
      <c r="D61" s="529">
        <v>520</v>
      </c>
      <c r="E61" s="126">
        <f t="shared" si="3"/>
        <v>520</v>
      </c>
    </row>
    <row r="62" spans="1:5" s="54" customFormat="1" ht="25.5">
      <c r="A62" s="677" t="s">
        <v>4448</v>
      </c>
      <c r="B62" s="685" t="s">
        <v>4450</v>
      </c>
      <c r="C62" s="59">
        <v>1</v>
      </c>
      <c r="D62" s="529">
        <v>260</v>
      </c>
      <c r="E62" s="126">
        <f t="shared" si="3"/>
        <v>260</v>
      </c>
    </row>
    <row r="63" spans="1:5" s="54" customFormat="1" ht="25.5">
      <c r="A63" s="677" t="s">
        <v>4449</v>
      </c>
      <c r="B63" s="685" t="s">
        <v>4329</v>
      </c>
      <c r="C63" s="59">
        <v>1</v>
      </c>
      <c r="D63" s="529">
        <v>260</v>
      </c>
      <c r="E63" s="126">
        <f t="shared" si="3"/>
        <v>260</v>
      </c>
    </row>
    <row r="64" spans="1:5" ht="25.5">
      <c r="A64" s="791" t="s">
        <v>4451</v>
      </c>
      <c r="B64" s="685" t="s">
        <v>4337</v>
      </c>
      <c r="C64" s="59">
        <v>1</v>
      </c>
      <c r="D64" s="529">
        <v>520</v>
      </c>
      <c r="E64" s="126">
        <f t="shared" si="3"/>
        <v>520</v>
      </c>
    </row>
    <row r="65" spans="1:5" s="54" customFormat="1" ht="25.5">
      <c r="A65" s="677" t="s">
        <v>4452</v>
      </c>
      <c r="B65" s="685" t="s">
        <v>4331</v>
      </c>
      <c r="C65" s="59">
        <v>1</v>
      </c>
      <c r="D65" s="540">
        <v>260</v>
      </c>
      <c r="E65" s="126">
        <f t="shared" si="3"/>
        <v>260</v>
      </c>
    </row>
    <row r="66" spans="1:5" s="54" customFormat="1">
      <c r="A66" s="677" t="s">
        <v>4453</v>
      </c>
      <c r="B66" s="685" t="s">
        <v>4340</v>
      </c>
      <c r="C66" s="59">
        <v>1</v>
      </c>
      <c r="D66" s="529">
        <v>520</v>
      </c>
      <c r="E66" s="126">
        <f t="shared" si="3"/>
        <v>520</v>
      </c>
    </row>
    <row r="67" spans="1:5" s="54" customFormat="1">
      <c r="A67" s="677" t="s">
        <v>4454</v>
      </c>
      <c r="B67" s="685" t="s">
        <v>4330</v>
      </c>
      <c r="C67" s="59">
        <v>1</v>
      </c>
      <c r="D67" s="529">
        <v>260</v>
      </c>
      <c r="E67" s="126">
        <f t="shared" si="3"/>
        <v>260</v>
      </c>
    </row>
    <row r="68" spans="1:5" s="54" customFormat="1">
      <c r="A68" s="677" t="s">
        <v>4455</v>
      </c>
      <c r="B68" s="685" t="s">
        <v>4328</v>
      </c>
      <c r="C68" s="59">
        <v>1</v>
      </c>
      <c r="D68" s="529">
        <v>260</v>
      </c>
      <c r="E68" s="126">
        <f t="shared" si="3"/>
        <v>260</v>
      </c>
    </row>
    <row r="69" spans="1:5" s="54" customFormat="1">
      <c r="A69" s="677" t="s">
        <v>4456</v>
      </c>
      <c r="B69" s="685" t="s">
        <v>4338</v>
      </c>
      <c r="C69" s="59">
        <v>1</v>
      </c>
      <c r="D69" s="540">
        <v>520</v>
      </c>
      <c r="E69" s="126">
        <f t="shared" si="3"/>
        <v>520</v>
      </c>
    </row>
    <row r="70" spans="1:5" s="54" customFormat="1">
      <c r="A70" s="677" t="s">
        <v>4457</v>
      </c>
      <c r="B70" s="685" t="s">
        <v>4339</v>
      </c>
      <c r="C70" s="59">
        <v>1</v>
      </c>
      <c r="D70" s="529">
        <v>520</v>
      </c>
      <c r="E70" s="126">
        <f t="shared" si="3"/>
        <v>520</v>
      </c>
    </row>
    <row r="71" spans="1:5" s="54" customFormat="1">
      <c r="A71" s="677" t="s">
        <v>4458</v>
      </c>
      <c r="B71" s="685" t="s">
        <v>4333</v>
      </c>
      <c r="C71" s="59">
        <v>1</v>
      </c>
      <c r="D71" s="529">
        <v>520</v>
      </c>
      <c r="E71" s="126">
        <f t="shared" si="3"/>
        <v>520</v>
      </c>
    </row>
    <row r="72" spans="1:5" s="54" customFormat="1">
      <c r="A72" s="677" t="s">
        <v>4459</v>
      </c>
      <c r="B72" s="685" t="s">
        <v>4334</v>
      </c>
      <c r="C72" s="59">
        <v>1</v>
      </c>
      <c r="D72" s="529">
        <v>520</v>
      </c>
      <c r="E72" s="126">
        <f t="shared" ref="E72:E138" si="4">C72*D72</f>
        <v>520</v>
      </c>
    </row>
    <row r="73" spans="1:5" s="54" customFormat="1">
      <c r="A73" s="677" t="s">
        <v>4460</v>
      </c>
      <c r="B73" s="685" t="s">
        <v>4327</v>
      </c>
      <c r="C73" s="59">
        <v>1</v>
      </c>
      <c r="D73" s="529">
        <v>520</v>
      </c>
      <c r="E73" s="126">
        <f t="shared" si="4"/>
        <v>520</v>
      </c>
    </row>
    <row r="74" spans="1:5" s="54" customFormat="1" ht="13.5">
      <c r="A74" s="677"/>
      <c r="B74" s="916" t="s">
        <v>4341</v>
      </c>
      <c r="C74" s="59"/>
      <c r="D74" s="529"/>
      <c r="E74" s="126"/>
    </row>
    <row r="75" spans="1:5" s="54" customFormat="1">
      <c r="A75" s="677" t="s">
        <v>4461</v>
      </c>
      <c r="B75" s="685" t="s">
        <v>4343</v>
      </c>
      <c r="C75" s="59">
        <v>1</v>
      </c>
      <c r="D75" s="529">
        <v>260</v>
      </c>
      <c r="E75" s="126">
        <f t="shared" ref="E75:E88" si="5">C75*D75</f>
        <v>260</v>
      </c>
    </row>
    <row r="76" spans="1:5" s="54" customFormat="1">
      <c r="A76" s="677" t="s">
        <v>4462</v>
      </c>
      <c r="B76" s="685" t="s">
        <v>4357</v>
      </c>
      <c r="C76" s="59">
        <v>1</v>
      </c>
      <c r="D76" s="529">
        <v>260</v>
      </c>
      <c r="E76" s="126">
        <f t="shared" ref="E76:E84" si="6">C76*D76</f>
        <v>260</v>
      </c>
    </row>
    <row r="77" spans="1:5" s="54" customFormat="1">
      <c r="A77" s="677" t="s">
        <v>4463</v>
      </c>
      <c r="B77" s="685" t="s">
        <v>4345</v>
      </c>
      <c r="C77" s="59">
        <v>1</v>
      </c>
      <c r="D77" s="529">
        <v>260</v>
      </c>
      <c r="E77" s="126">
        <f t="shared" si="6"/>
        <v>260</v>
      </c>
    </row>
    <row r="78" spans="1:5" s="54" customFormat="1">
      <c r="A78" s="677" t="s">
        <v>4464</v>
      </c>
      <c r="B78" s="685" t="s">
        <v>4350</v>
      </c>
      <c r="C78" s="59">
        <v>1</v>
      </c>
      <c r="D78" s="529">
        <v>260</v>
      </c>
      <c r="E78" s="126">
        <f t="shared" si="6"/>
        <v>260</v>
      </c>
    </row>
    <row r="79" spans="1:5" s="54" customFormat="1">
      <c r="A79" s="677" t="s">
        <v>4465</v>
      </c>
      <c r="B79" s="685" t="s">
        <v>4344</v>
      </c>
      <c r="C79" s="59">
        <v>1</v>
      </c>
      <c r="D79" s="529">
        <v>260</v>
      </c>
      <c r="E79" s="126">
        <f t="shared" si="6"/>
        <v>260</v>
      </c>
    </row>
    <row r="80" spans="1:5" s="54" customFormat="1">
      <c r="A80" s="677" t="s">
        <v>4466</v>
      </c>
      <c r="B80" s="685" t="s">
        <v>4351</v>
      </c>
      <c r="C80" s="59">
        <v>1</v>
      </c>
      <c r="D80" s="529">
        <v>260</v>
      </c>
      <c r="E80" s="126">
        <f t="shared" si="6"/>
        <v>260</v>
      </c>
    </row>
    <row r="81" spans="1:5" s="54" customFormat="1">
      <c r="A81" s="677" t="s">
        <v>4467</v>
      </c>
      <c r="B81" s="685" t="s">
        <v>4347</v>
      </c>
      <c r="C81" s="59">
        <v>1</v>
      </c>
      <c r="D81" s="529">
        <v>260</v>
      </c>
      <c r="E81" s="126">
        <f t="shared" si="6"/>
        <v>260</v>
      </c>
    </row>
    <row r="82" spans="1:5" s="54" customFormat="1">
      <c r="A82" s="677" t="s">
        <v>4468</v>
      </c>
      <c r="B82" s="685" t="s">
        <v>4348</v>
      </c>
      <c r="C82" s="59">
        <v>1</v>
      </c>
      <c r="D82" s="529">
        <v>260</v>
      </c>
      <c r="E82" s="126">
        <f t="shared" si="6"/>
        <v>260</v>
      </c>
    </row>
    <row r="83" spans="1:5" s="54" customFormat="1">
      <c r="A83" s="677" t="s">
        <v>4469</v>
      </c>
      <c r="B83" s="685" t="s">
        <v>4346</v>
      </c>
      <c r="C83" s="59">
        <v>1</v>
      </c>
      <c r="D83" s="529">
        <v>260</v>
      </c>
      <c r="E83" s="126">
        <f t="shared" si="6"/>
        <v>260</v>
      </c>
    </row>
    <row r="84" spans="1:5" s="54" customFormat="1">
      <c r="A84" s="677" t="s">
        <v>4470</v>
      </c>
      <c r="B84" s="685" t="s">
        <v>4354</v>
      </c>
      <c r="C84" s="59">
        <v>1</v>
      </c>
      <c r="D84" s="529">
        <v>260</v>
      </c>
      <c r="E84" s="126">
        <f t="shared" si="6"/>
        <v>260</v>
      </c>
    </row>
    <row r="85" spans="1:5" s="54" customFormat="1">
      <c r="A85" s="677" t="s">
        <v>4471</v>
      </c>
      <c r="B85" s="685" t="s">
        <v>4355</v>
      </c>
      <c r="C85" s="59">
        <v>1</v>
      </c>
      <c r="D85" s="529">
        <v>260</v>
      </c>
      <c r="E85" s="126">
        <f t="shared" si="5"/>
        <v>260</v>
      </c>
    </row>
    <row r="86" spans="1:5" s="54" customFormat="1">
      <c r="A86" s="677" t="s">
        <v>4472</v>
      </c>
      <c r="B86" s="685" t="s">
        <v>4356</v>
      </c>
      <c r="C86" s="59">
        <v>1</v>
      </c>
      <c r="D86" s="529">
        <v>260</v>
      </c>
      <c r="E86" s="126">
        <f t="shared" si="5"/>
        <v>260</v>
      </c>
    </row>
    <row r="87" spans="1:5" s="54" customFormat="1">
      <c r="A87" s="677" t="s">
        <v>4473</v>
      </c>
      <c r="B87" s="685" t="s">
        <v>4353</v>
      </c>
      <c r="C87" s="59">
        <v>1</v>
      </c>
      <c r="D87" s="529">
        <v>260</v>
      </c>
      <c r="E87" s="126">
        <f t="shared" si="5"/>
        <v>260</v>
      </c>
    </row>
    <row r="88" spans="1:5" s="54" customFormat="1">
      <c r="A88" s="677" t="s">
        <v>4474</v>
      </c>
      <c r="B88" s="685" t="s">
        <v>4352</v>
      </c>
      <c r="C88" s="59">
        <v>1</v>
      </c>
      <c r="D88" s="529">
        <v>260</v>
      </c>
      <c r="E88" s="126">
        <f t="shared" si="5"/>
        <v>260</v>
      </c>
    </row>
    <row r="89" spans="1:5" s="54" customFormat="1">
      <c r="A89" s="677" t="s">
        <v>4475</v>
      </c>
      <c r="B89" s="685" t="s">
        <v>4349</v>
      </c>
      <c r="C89" s="59">
        <v>1</v>
      </c>
      <c r="D89" s="529">
        <v>260</v>
      </c>
      <c r="E89" s="126">
        <f t="shared" si="4"/>
        <v>260</v>
      </c>
    </row>
    <row r="90" spans="1:5" s="54" customFormat="1" ht="13.5">
      <c r="A90" s="677"/>
      <c r="B90" s="916" t="s">
        <v>4358</v>
      </c>
      <c r="C90" s="59"/>
      <c r="D90" s="500"/>
      <c r="E90" s="126"/>
    </row>
    <row r="91" spans="1:5" s="54" customFormat="1">
      <c r="A91" s="677" t="s">
        <v>4476</v>
      </c>
      <c r="B91" s="685" t="s">
        <v>4359</v>
      </c>
      <c r="C91" s="59">
        <v>1</v>
      </c>
      <c r="D91" s="529">
        <v>260</v>
      </c>
      <c r="E91" s="126">
        <v>260</v>
      </c>
    </row>
    <row r="92" spans="1:5" s="54" customFormat="1">
      <c r="A92" s="677" t="s">
        <v>4477</v>
      </c>
      <c r="B92" s="685" t="s">
        <v>4369</v>
      </c>
      <c r="C92" s="59">
        <v>1</v>
      </c>
      <c r="D92" s="529">
        <v>260</v>
      </c>
      <c r="E92" s="126">
        <f t="shared" si="4"/>
        <v>260</v>
      </c>
    </row>
    <row r="93" spans="1:5" s="54" customFormat="1">
      <c r="A93" s="677" t="s">
        <v>4478</v>
      </c>
      <c r="B93" s="685" t="s">
        <v>4363</v>
      </c>
      <c r="C93" s="59">
        <v>1</v>
      </c>
      <c r="D93" s="529">
        <v>260</v>
      </c>
      <c r="E93" s="126">
        <f t="shared" si="4"/>
        <v>260</v>
      </c>
    </row>
    <row r="94" spans="1:5" s="54" customFormat="1">
      <c r="A94" s="677" t="s">
        <v>4479</v>
      </c>
      <c r="B94" s="685" t="s">
        <v>4361</v>
      </c>
      <c r="C94" s="59">
        <v>1</v>
      </c>
      <c r="D94" s="529">
        <v>260</v>
      </c>
      <c r="E94" s="126">
        <f t="shared" si="4"/>
        <v>260</v>
      </c>
    </row>
    <row r="95" spans="1:5" s="54" customFormat="1">
      <c r="A95" s="677" t="s">
        <v>4480</v>
      </c>
      <c r="B95" s="685" t="s">
        <v>4362</v>
      </c>
      <c r="C95" s="59">
        <v>1</v>
      </c>
      <c r="D95" s="529">
        <v>260</v>
      </c>
      <c r="E95" s="126">
        <f t="shared" si="4"/>
        <v>260</v>
      </c>
    </row>
    <row r="96" spans="1:5" s="54" customFormat="1">
      <c r="A96" s="677" t="s">
        <v>4481</v>
      </c>
      <c r="B96" s="685" t="s">
        <v>4370</v>
      </c>
      <c r="C96" s="59">
        <v>1</v>
      </c>
      <c r="D96" s="529">
        <v>260</v>
      </c>
      <c r="E96" s="126">
        <f t="shared" si="4"/>
        <v>260</v>
      </c>
    </row>
    <row r="97" spans="1:5" s="54" customFormat="1">
      <c r="A97" s="677" t="s">
        <v>4482</v>
      </c>
      <c r="B97" s="685" t="s">
        <v>4364</v>
      </c>
      <c r="C97" s="59">
        <v>1</v>
      </c>
      <c r="D97" s="529">
        <v>260</v>
      </c>
      <c r="E97" s="126">
        <f t="shared" si="4"/>
        <v>260</v>
      </c>
    </row>
    <row r="98" spans="1:5" s="54" customFormat="1">
      <c r="A98" s="677" t="s">
        <v>4483</v>
      </c>
      <c r="B98" s="685" t="s">
        <v>4371</v>
      </c>
      <c r="C98" s="59">
        <v>1</v>
      </c>
      <c r="D98" s="529">
        <v>260</v>
      </c>
      <c r="E98" s="126">
        <f t="shared" si="4"/>
        <v>260</v>
      </c>
    </row>
    <row r="99" spans="1:5" s="54" customFormat="1">
      <c r="A99" s="677" t="s">
        <v>4484</v>
      </c>
      <c r="B99" s="685" t="s">
        <v>4366</v>
      </c>
      <c r="C99" s="59">
        <v>1</v>
      </c>
      <c r="D99" s="529">
        <v>260</v>
      </c>
      <c r="E99" s="126">
        <f t="shared" si="4"/>
        <v>260</v>
      </c>
    </row>
    <row r="100" spans="1:5" s="54" customFormat="1">
      <c r="A100" s="677" t="s">
        <v>4485</v>
      </c>
      <c r="B100" s="685" t="s">
        <v>4368</v>
      </c>
      <c r="C100" s="59">
        <v>1</v>
      </c>
      <c r="D100" s="529">
        <v>260</v>
      </c>
      <c r="E100" s="126">
        <f t="shared" si="4"/>
        <v>260</v>
      </c>
    </row>
    <row r="101" spans="1:5" s="54" customFormat="1">
      <c r="A101" s="677" t="s">
        <v>4486</v>
      </c>
      <c r="B101" s="685" t="s">
        <v>4367</v>
      </c>
      <c r="C101" s="59">
        <v>1</v>
      </c>
      <c r="D101" s="529">
        <v>260</v>
      </c>
      <c r="E101" s="126">
        <f t="shared" si="4"/>
        <v>260</v>
      </c>
    </row>
    <row r="102" spans="1:5" s="54" customFormat="1">
      <c r="A102" s="677" t="s">
        <v>4487</v>
      </c>
      <c r="B102" s="685" t="s">
        <v>4360</v>
      </c>
      <c r="C102" s="59">
        <v>1</v>
      </c>
      <c r="D102" s="529">
        <v>260</v>
      </c>
      <c r="E102" s="126">
        <f t="shared" si="4"/>
        <v>260</v>
      </c>
    </row>
    <row r="103" spans="1:5" s="54" customFormat="1">
      <c r="A103" s="677" t="s">
        <v>4488</v>
      </c>
      <c r="B103" s="685" t="s">
        <v>4365</v>
      </c>
      <c r="C103" s="59">
        <v>1</v>
      </c>
      <c r="D103" s="529">
        <v>260</v>
      </c>
      <c r="E103" s="126">
        <f t="shared" si="4"/>
        <v>260</v>
      </c>
    </row>
    <row r="104" spans="1:5" s="54" customFormat="1" ht="13.5" customHeight="1">
      <c r="A104" s="677"/>
      <c r="B104" s="916" t="s">
        <v>4372</v>
      </c>
      <c r="C104" s="59">
        <v>1</v>
      </c>
      <c r="D104" s="529"/>
      <c r="E104" s="126"/>
    </row>
    <row r="105" spans="1:5" s="54" customFormat="1">
      <c r="A105" s="677" t="s">
        <v>4489</v>
      </c>
      <c r="B105" s="685" t="s">
        <v>4373</v>
      </c>
      <c r="C105" s="59">
        <v>1</v>
      </c>
      <c r="D105" s="529">
        <v>520</v>
      </c>
      <c r="E105" s="126">
        <f t="shared" si="4"/>
        <v>520</v>
      </c>
    </row>
    <row r="106" spans="1:5" s="54" customFormat="1" ht="25.5">
      <c r="A106" s="677" t="s">
        <v>4490</v>
      </c>
      <c r="B106" s="685" t="s">
        <v>4376</v>
      </c>
      <c r="C106" s="59">
        <v>1</v>
      </c>
      <c r="D106" s="529">
        <v>520</v>
      </c>
      <c r="E106" s="126">
        <f t="shared" si="4"/>
        <v>520</v>
      </c>
    </row>
    <row r="107" spans="1:5" s="54" customFormat="1">
      <c r="A107" s="677" t="s">
        <v>4491</v>
      </c>
      <c r="B107" s="685" t="s">
        <v>4383</v>
      </c>
      <c r="C107" s="59">
        <v>1</v>
      </c>
      <c r="D107" s="529">
        <v>260</v>
      </c>
      <c r="E107" s="126">
        <f t="shared" si="4"/>
        <v>260</v>
      </c>
    </row>
    <row r="108" spans="1:5" s="54" customFormat="1">
      <c r="A108" s="677" t="s">
        <v>4492</v>
      </c>
      <c r="B108" s="685" t="s">
        <v>4378</v>
      </c>
      <c r="C108" s="59">
        <v>1</v>
      </c>
      <c r="D108" s="529">
        <v>520</v>
      </c>
      <c r="E108" s="126">
        <f t="shared" si="4"/>
        <v>520</v>
      </c>
    </row>
    <row r="109" spans="1:5" s="54" customFormat="1">
      <c r="A109" s="677" t="s">
        <v>4493</v>
      </c>
      <c r="B109" s="685" t="s">
        <v>4377</v>
      </c>
      <c r="C109" s="59">
        <v>1</v>
      </c>
      <c r="D109" s="529">
        <v>260</v>
      </c>
      <c r="E109" s="126">
        <f t="shared" si="4"/>
        <v>260</v>
      </c>
    </row>
    <row r="110" spans="1:5" s="54" customFormat="1">
      <c r="A110" s="677" t="s">
        <v>4494</v>
      </c>
      <c r="B110" s="685" t="s">
        <v>4379</v>
      </c>
      <c r="C110" s="59">
        <v>1</v>
      </c>
      <c r="D110" s="529">
        <v>260</v>
      </c>
      <c r="E110" s="126">
        <f t="shared" si="4"/>
        <v>260</v>
      </c>
    </row>
    <row r="111" spans="1:5" s="54" customFormat="1">
      <c r="A111" s="677" t="s">
        <v>4495</v>
      </c>
      <c r="B111" s="685" t="s">
        <v>4382</v>
      </c>
      <c r="C111" s="59">
        <v>1</v>
      </c>
      <c r="D111" s="529">
        <v>520</v>
      </c>
      <c r="E111" s="126">
        <f t="shared" si="4"/>
        <v>520</v>
      </c>
    </row>
    <row r="112" spans="1:5" s="54" customFormat="1" ht="25.5">
      <c r="A112" s="677" t="s">
        <v>4496</v>
      </c>
      <c r="B112" s="685" t="s">
        <v>4375</v>
      </c>
      <c r="C112" s="59">
        <v>1</v>
      </c>
      <c r="D112" s="529">
        <v>260</v>
      </c>
      <c r="E112" s="126">
        <f t="shared" si="4"/>
        <v>260</v>
      </c>
    </row>
    <row r="113" spans="1:5" s="54" customFormat="1">
      <c r="A113" s="677" t="s">
        <v>4497</v>
      </c>
      <c r="B113" s="685" t="s">
        <v>4381</v>
      </c>
      <c r="C113" s="59">
        <v>1</v>
      </c>
      <c r="D113" s="529">
        <v>260</v>
      </c>
      <c r="E113" s="126">
        <f t="shared" si="4"/>
        <v>260</v>
      </c>
    </row>
    <row r="114" spans="1:5" s="54" customFormat="1">
      <c r="A114" s="677" t="s">
        <v>4498</v>
      </c>
      <c r="B114" s="685" t="s">
        <v>4380</v>
      </c>
      <c r="C114" s="59">
        <v>1</v>
      </c>
      <c r="D114" s="529">
        <v>520</v>
      </c>
      <c r="E114" s="126">
        <f t="shared" si="4"/>
        <v>520</v>
      </c>
    </row>
    <row r="115" spans="1:5" s="54" customFormat="1" ht="25.5">
      <c r="A115" s="677" t="s">
        <v>4499</v>
      </c>
      <c r="B115" s="685" t="s">
        <v>4374</v>
      </c>
      <c r="C115" s="59">
        <v>1</v>
      </c>
      <c r="D115" s="529">
        <v>520</v>
      </c>
      <c r="E115" s="126">
        <f t="shared" si="4"/>
        <v>520</v>
      </c>
    </row>
    <row r="116" spans="1:5" s="54" customFormat="1" ht="13.5">
      <c r="A116" s="677"/>
      <c r="B116" s="916" t="s">
        <v>4384</v>
      </c>
      <c r="C116" s="59">
        <v>1</v>
      </c>
      <c r="D116" s="529"/>
      <c r="E116" s="126"/>
    </row>
    <row r="117" spans="1:5" s="54" customFormat="1">
      <c r="A117" s="677" t="s">
        <v>4500</v>
      </c>
      <c r="B117" s="685" t="s">
        <v>4385</v>
      </c>
      <c r="C117" s="59">
        <v>1</v>
      </c>
      <c r="D117" s="529">
        <v>520</v>
      </c>
      <c r="E117" s="126">
        <f t="shared" si="4"/>
        <v>520</v>
      </c>
    </row>
    <row r="118" spans="1:5" s="54" customFormat="1">
      <c r="A118" s="677" t="s">
        <v>4501</v>
      </c>
      <c r="B118" s="685" t="s">
        <v>4389</v>
      </c>
      <c r="C118" s="59">
        <v>1</v>
      </c>
      <c r="D118" s="529">
        <v>260</v>
      </c>
      <c r="E118" s="126">
        <f t="shared" si="4"/>
        <v>260</v>
      </c>
    </row>
    <row r="119" spans="1:5" s="54" customFormat="1">
      <c r="A119" s="677" t="s">
        <v>4502</v>
      </c>
      <c r="B119" s="685" t="s">
        <v>4394</v>
      </c>
      <c r="C119" s="59">
        <v>1</v>
      </c>
      <c r="D119" s="529">
        <v>520</v>
      </c>
      <c r="E119" s="126">
        <f t="shared" si="4"/>
        <v>520</v>
      </c>
    </row>
    <row r="120" spans="1:5" s="54" customFormat="1">
      <c r="A120" s="677" t="s">
        <v>4503</v>
      </c>
      <c r="B120" s="685" t="s">
        <v>4386</v>
      </c>
      <c r="C120" s="59">
        <v>1</v>
      </c>
      <c r="D120" s="529">
        <v>260</v>
      </c>
      <c r="E120" s="126">
        <f t="shared" si="4"/>
        <v>260</v>
      </c>
    </row>
    <row r="121" spans="1:5" s="54" customFormat="1">
      <c r="A121" s="677" t="s">
        <v>4504</v>
      </c>
      <c r="B121" s="685" t="s">
        <v>4390</v>
      </c>
      <c r="C121" s="59">
        <v>1</v>
      </c>
      <c r="D121" s="529">
        <v>520</v>
      </c>
      <c r="E121" s="126">
        <f t="shared" si="4"/>
        <v>520</v>
      </c>
    </row>
    <row r="122" spans="1:5" s="54" customFormat="1">
      <c r="A122" s="677" t="s">
        <v>4505</v>
      </c>
      <c r="B122" s="685" t="s">
        <v>4388</v>
      </c>
      <c r="C122" s="59">
        <v>1</v>
      </c>
      <c r="D122" s="529">
        <v>260</v>
      </c>
      <c r="E122" s="126">
        <f t="shared" si="4"/>
        <v>260</v>
      </c>
    </row>
    <row r="123" spans="1:5" s="54" customFormat="1">
      <c r="A123" s="677" t="s">
        <v>4506</v>
      </c>
      <c r="B123" s="685" t="s">
        <v>4392</v>
      </c>
      <c r="C123" s="59">
        <v>1</v>
      </c>
      <c r="D123" s="529">
        <v>520</v>
      </c>
      <c r="E123" s="126">
        <f t="shared" si="4"/>
        <v>520</v>
      </c>
    </row>
    <row r="124" spans="1:5" s="54" customFormat="1">
      <c r="A124" s="677" t="s">
        <v>4507</v>
      </c>
      <c r="B124" s="685" t="s">
        <v>4387</v>
      </c>
      <c r="C124" s="59">
        <v>1</v>
      </c>
      <c r="D124" s="529">
        <v>260</v>
      </c>
      <c r="E124" s="126">
        <f t="shared" si="4"/>
        <v>260</v>
      </c>
    </row>
    <row r="125" spans="1:5" s="54" customFormat="1">
      <c r="A125" s="677" t="s">
        <v>4508</v>
      </c>
      <c r="B125" s="685" t="s">
        <v>4393</v>
      </c>
      <c r="C125" s="59">
        <v>1</v>
      </c>
      <c r="D125" s="529">
        <v>520</v>
      </c>
      <c r="E125" s="126">
        <f t="shared" si="4"/>
        <v>520</v>
      </c>
    </row>
    <row r="126" spans="1:5" s="54" customFormat="1">
      <c r="A126" s="677" t="s">
        <v>4509</v>
      </c>
      <c r="B126" s="685" t="s">
        <v>4395</v>
      </c>
      <c r="C126" s="59">
        <v>1</v>
      </c>
      <c r="D126" s="529">
        <v>520</v>
      </c>
      <c r="E126" s="126">
        <f t="shared" si="4"/>
        <v>520</v>
      </c>
    </row>
    <row r="127" spans="1:5" s="54" customFormat="1">
      <c r="A127" s="677" t="s">
        <v>4510</v>
      </c>
      <c r="B127" s="685" t="s">
        <v>4391</v>
      </c>
      <c r="C127" s="59">
        <v>1</v>
      </c>
      <c r="D127" s="529">
        <v>520</v>
      </c>
      <c r="E127" s="126">
        <f t="shared" si="4"/>
        <v>520</v>
      </c>
    </row>
    <row r="128" spans="1:5" s="54" customFormat="1" ht="13.5" customHeight="1">
      <c r="A128" s="677"/>
      <c r="B128" s="916" t="s">
        <v>4396</v>
      </c>
      <c r="C128" s="59"/>
      <c r="D128" s="529"/>
      <c r="E128" s="126"/>
    </row>
    <row r="129" spans="1:5" s="54" customFormat="1">
      <c r="A129" s="677" t="s">
        <v>4511</v>
      </c>
      <c r="B129" s="685" t="s">
        <v>4397</v>
      </c>
      <c r="C129" s="59">
        <v>1</v>
      </c>
      <c r="D129" s="529">
        <v>520</v>
      </c>
      <c r="E129" s="126">
        <f t="shared" si="4"/>
        <v>520</v>
      </c>
    </row>
    <row r="130" spans="1:5" s="54" customFormat="1">
      <c r="A130" s="677" t="s">
        <v>4512</v>
      </c>
      <c r="B130" s="685" t="s">
        <v>4398</v>
      </c>
      <c r="C130" s="59">
        <v>1</v>
      </c>
      <c r="D130" s="529">
        <v>520</v>
      </c>
      <c r="E130" s="126">
        <f t="shared" si="4"/>
        <v>520</v>
      </c>
    </row>
    <row r="131" spans="1:5" s="54" customFormat="1" ht="25.5">
      <c r="A131" s="677" t="s">
        <v>4513</v>
      </c>
      <c r="B131" s="685" t="s">
        <v>4399</v>
      </c>
      <c r="C131" s="59"/>
      <c r="D131" s="529">
        <v>260</v>
      </c>
      <c r="E131" s="126">
        <f t="shared" si="4"/>
        <v>0</v>
      </c>
    </row>
    <row r="132" spans="1:5" s="54" customFormat="1" ht="13.5" customHeight="1">
      <c r="A132" s="677" t="s">
        <v>4514</v>
      </c>
      <c r="B132" s="685" t="s">
        <v>4400</v>
      </c>
      <c r="C132" s="59">
        <v>1</v>
      </c>
      <c r="D132" s="529">
        <v>260</v>
      </c>
      <c r="E132" s="126">
        <f t="shared" si="4"/>
        <v>260</v>
      </c>
    </row>
    <row r="133" spans="1:5" s="54" customFormat="1" ht="25.5">
      <c r="A133" s="677" t="s">
        <v>4515</v>
      </c>
      <c r="B133" s="685" t="s">
        <v>4401</v>
      </c>
      <c r="C133" s="59">
        <v>1</v>
      </c>
      <c r="D133" s="529">
        <v>520</v>
      </c>
      <c r="E133" s="126">
        <f t="shared" si="4"/>
        <v>520</v>
      </c>
    </row>
    <row r="134" spans="1:5" s="54" customFormat="1">
      <c r="A134" s="677" t="s">
        <v>4516</v>
      </c>
      <c r="B134" s="685" t="s">
        <v>4402</v>
      </c>
      <c r="C134" s="59">
        <v>1</v>
      </c>
      <c r="D134" s="529">
        <v>520</v>
      </c>
      <c r="E134" s="126">
        <f t="shared" si="4"/>
        <v>520</v>
      </c>
    </row>
    <row r="135" spans="1:5" s="54" customFormat="1" ht="33.75" customHeight="1">
      <c r="A135" s="677" t="s">
        <v>4517</v>
      </c>
      <c r="B135" s="685" t="s">
        <v>4403</v>
      </c>
      <c r="C135" s="59">
        <v>1</v>
      </c>
      <c r="D135" s="529">
        <v>260</v>
      </c>
      <c r="E135" s="126">
        <f t="shared" si="4"/>
        <v>260</v>
      </c>
    </row>
    <row r="136" spans="1:5" s="54" customFormat="1" ht="25.5">
      <c r="A136" s="677" t="s">
        <v>4518</v>
      </c>
      <c r="B136" s="685" t="s">
        <v>4404</v>
      </c>
      <c r="C136" s="59">
        <v>1</v>
      </c>
      <c r="D136" s="529">
        <v>520</v>
      </c>
      <c r="E136" s="126">
        <f t="shared" si="4"/>
        <v>520</v>
      </c>
    </row>
    <row r="137" spans="1:5" s="54" customFormat="1">
      <c r="A137" s="677" t="s">
        <v>4519</v>
      </c>
      <c r="B137" s="685" t="s">
        <v>4405</v>
      </c>
      <c r="C137" s="59">
        <v>1</v>
      </c>
      <c r="D137" s="529">
        <v>260</v>
      </c>
      <c r="E137" s="126">
        <f t="shared" si="4"/>
        <v>260</v>
      </c>
    </row>
    <row r="138" spans="1:5" s="54" customFormat="1" ht="25.5">
      <c r="A138" s="677" t="s">
        <v>4520</v>
      </c>
      <c r="B138" s="685" t="s">
        <v>4406</v>
      </c>
      <c r="C138" s="59">
        <v>1</v>
      </c>
      <c r="D138" s="529">
        <v>520</v>
      </c>
      <c r="E138" s="126">
        <f t="shared" si="4"/>
        <v>520</v>
      </c>
    </row>
    <row r="139" spans="1:5" s="54" customFormat="1" ht="13.5" customHeight="1">
      <c r="A139" s="677" t="s">
        <v>4521</v>
      </c>
      <c r="B139" s="685" t="s">
        <v>4407</v>
      </c>
      <c r="C139" s="59">
        <v>1</v>
      </c>
      <c r="D139" s="529">
        <v>520</v>
      </c>
      <c r="E139" s="126">
        <f t="shared" ref="E139:E141" si="7">C139*D139</f>
        <v>520</v>
      </c>
    </row>
    <row r="140" spans="1:5" s="54" customFormat="1">
      <c r="A140" s="677" t="s">
        <v>4522</v>
      </c>
      <c r="B140" s="685" t="s">
        <v>4408</v>
      </c>
      <c r="C140" s="59">
        <v>1</v>
      </c>
      <c r="D140" s="529">
        <v>260</v>
      </c>
      <c r="E140" s="126">
        <f t="shared" si="7"/>
        <v>260</v>
      </c>
    </row>
    <row r="141" spans="1:5" s="54" customFormat="1">
      <c r="A141" s="677" t="s">
        <v>4523</v>
      </c>
      <c r="B141" s="685" t="s">
        <v>4409</v>
      </c>
      <c r="C141" s="59">
        <v>1</v>
      </c>
      <c r="D141" s="529">
        <v>520</v>
      </c>
      <c r="E141" s="126">
        <f t="shared" si="7"/>
        <v>520</v>
      </c>
    </row>
    <row r="142" spans="1:5" s="54" customFormat="1">
      <c r="A142" s="677"/>
      <c r="B142" s="794" t="s">
        <v>867</v>
      </c>
      <c r="C142" s="59"/>
      <c r="D142" s="529"/>
      <c r="E142" s="126"/>
    </row>
    <row r="143" spans="1:5" s="54" customFormat="1" ht="25.5">
      <c r="A143" s="677" t="s">
        <v>3564</v>
      </c>
      <c r="B143" s="685" t="s">
        <v>1682</v>
      </c>
      <c r="C143" s="59">
        <v>1</v>
      </c>
      <c r="D143" s="529">
        <v>6600</v>
      </c>
      <c r="E143" s="126">
        <f t="shared" ref="E143:E155" si="8">C143*D143</f>
        <v>6600</v>
      </c>
    </row>
    <row r="144" spans="1:5" s="54" customFormat="1">
      <c r="A144" s="677" t="s">
        <v>3565</v>
      </c>
      <c r="B144" s="685" t="s">
        <v>1681</v>
      </c>
      <c r="C144" s="59">
        <v>1</v>
      </c>
      <c r="D144" s="529">
        <v>6600</v>
      </c>
      <c r="E144" s="126">
        <f t="shared" si="8"/>
        <v>6600</v>
      </c>
    </row>
    <row r="145" spans="1:5" s="54" customFormat="1">
      <c r="A145" s="677" t="s">
        <v>3566</v>
      </c>
      <c r="B145" s="685" t="s">
        <v>887</v>
      </c>
      <c r="C145" s="59">
        <v>1</v>
      </c>
      <c r="D145" s="529">
        <v>6600</v>
      </c>
      <c r="E145" s="126">
        <f t="shared" si="8"/>
        <v>6600</v>
      </c>
    </row>
    <row r="146" spans="1:5" s="54" customFormat="1">
      <c r="A146" s="677" t="s">
        <v>3567</v>
      </c>
      <c r="B146" s="685" t="s">
        <v>888</v>
      </c>
      <c r="C146" s="59">
        <v>1</v>
      </c>
      <c r="D146" s="529">
        <v>6600</v>
      </c>
      <c r="E146" s="126">
        <f t="shared" si="8"/>
        <v>6600</v>
      </c>
    </row>
    <row r="147" spans="1:5" s="54" customFormat="1">
      <c r="A147" s="677" t="s">
        <v>3568</v>
      </c>
      <c r="B147" s="685" t="s">
        <v>889</v>
      </c>
      <c r="C147" s="59">
        <v>1</v>
      </c>
      <c r="D147" s="529">
        <v>6600</v>
      </c>
      <c r="E147" s="126">
        <f t="shared" si="8"/>
        <v>6600</v>
      </c>
    </row>
    <row r="148" spans="1:5" s="54" customFormat="1">
      <c r="A148" s="677" t="s">
        <v>3569</v>
      </c>
      <c r="B148" s="685" t="s">
        <v>890</v>
      </c>
      <c r="C148" s="59">
        <v>1</v>
      </c>
      <c r="D148" s="529">
        <v>6600</v>
      </c>
      <c r="E148" s="126">
        <f t="shared" si="8"/>
        <v>6600</v>
      </c>
    </row>
    <row r="149" spans="1:5" s="54" customFormat="1">
      <c r="A149" s="677" t="s">
        <v>3570</v>
      </c>
      <c r="B149" s="685" t="s">
        <v>891</v>
      </c>
      <c r="C149" s="59">
        <v>1</v>
      </c>
      <c r="D149" s="529">
        <v>6600</v>
      </c>
      <c r="E149" s="126">
        <f t="shared" si="8"/>
        <v>6600</v>
      </c>
    </row>
    <row r="150" spans="1:5" s="54" customFormat="1" ht="25.5">
      <c r="A150" s="677" t="s">
        <v>3571</v>
      </c>
      <c r="B150" s="685" t="s">
        <v>892</v>
      </c>
      <c r="C150" s="59">
        <v>1</v>
      </c>
      <c r="D150" s="529">
        <v>6600</v>
      </c>
      <c r="E150" s="126">
        <f t="shared" si="8"/>
        <v>6600</v>
      </c>
    </row>
    <row r="151" spans="1:5" s="54" customFormat="1">
      <c r="A151" s="677" t="s">
        <v>3572</v>
      </c>
      <c r="B151" s="685" t="s">
        <v>894</v>
      </c>
      <c r="C151" s="59">
        <v>1</v>
      </c>
      <c r="D151" s="529">
        <v>6600</v>
      </c>
      <c r="E151" s="126">
        <f t="shared" si="8"/>
        <v>6600</v>
      </c>
    </row>
    <row r="152" spans="1:5" s="54" customFormat="1">
      <c r="A152" s="677" t="s">
        <v>3573</v>
      </c>
      <c r="B152" s="685" t="s">
        <v>893</v>
      </c>
      <c r="C152" s="59">
        <v>1</v>
      </c>
      <c r="D152" s="529">
        <v>6600</v>
      </c>
      <c r="E152" s="126">
        <f t="shared" si="8"/>
        <v>6600</v>
      </c>
    </row>
    <row r="153" spans="1:5" s="54" customFormat="1" ht="25.5">
      <c r="A153" s="677" t="s">
        <v>3574</v>
      </c>
      <c r="B153" s="685" t="s">
        <v>895</v>
      </c>
      <c r="C153" s="59">
        <v>1</v>
      </c>
      <c r="D153" s="529">
        <v>6600</v>
      </c>
      <c r="E153" s="126">
        <f t="shared" si="8"/>
        <v>6600</v>
      </c>
    </row>
    <row r="154" spans="1:5" s="54" customFormat="1">
      <c r="A154" s="677" t="s">
        <v>3575</v>
      </c>
      <c r="B154" s="685" t="s">
        <v>1858</v>
      </c>
      <c r="C154" s="59">
        <v>1</v>
      </c>
      <c r="D154" s="529">
        <v>5200</v>
      </c>
      <c r="E154" s="126">
        <f t="shared" si="8"/>
        <v>5200</v>
      </c>
    </row>
    <row r="155" spans="1:5" s="54" customFormat="1">
      <c r="A155" s="677" t="s">
        <v>3576</v>
      </c>
      <c r="B155" s="685" t="s">
        <v>1859</v>
      </c>
      <c r="C155" s="59">
        <v>1</v>
      </c>
      <c r="D155" s="529">
        <v>5200</v>
      </c>
      <c r="E155" s="126">
        <f t="shared" si="8"/>
        <v>5200</v>
      </c>
    </row>
    <row r="156" spans="1:5" s="54" customFormat="1">
      <c r="A156" s="677"/>
      <c r="B156" s="764" t="s">
        <v>477</v>
      </c>
      <c r="C156" s="59"/>
      <c r="D156" s="529"/>
      <c r="E156" s="126"/>
    </row>
    <row r="157" spans="1:5" s="54" customFormat="1">
      <c r="A157" s="677" t="s">
        <v>2946</v>
      </c>
      <c r="B157" s="685" t="s">
        <v>479</v>
      </c>
      <c r="C157" s="59">
        <v>1</v>
      </c>
      <c r="D157" s="529">
        <v>550</v>
      </c>
      <c r="E157" s="126">
        <f t="shared" ref="E157:E187" si="9">C157*D157</f>
        <v>550</v>
      </c>
    </row>
    <row r="158" spans="1:5" s="54" customFormat="1">
      <c r="A158" s="677" t="s">
        <v>2947</v>
      </c>
      <c r="B158" s="685" t="s">
        <v>896</v>
      </c>
      <c r="C158" s="59">
        <v>1</v>
      </c>
      <c r="D158" s="529">
        <v>550</v>
      </c>
      <c r="E158" s="126">
        <f t="shared" si="9"/>
        <v>550</v>
      </c>
    </row>
    <row r="159" spans="1:5" s="54" customFormat="1">
      <c r="A159" s="677" t="s">
        <v>3577</v>
      </c>
      <c r="B159" s="685" t="s">
        <v>897</v>
      </c>
      <c r="C159" s="59">
        <v>1</v>
      </c>
      <c r="D159" s="529">
        <v>550</v>
      </c>
      <c r="E159" s="126">
        <f t="shared" si="9"/>
        <v>550</v>
      </c>
    </row>
    <row r="160" spans="1:5" s="54" customFormat="1">
      <c r="A160" s="677" t="s">
        <v>3578</v>
      </c>
      <c r="B160" s="685" t="s">
        <v>482</v>
      </c>
      <c r="C160" s="59">
        <v>1</v>
      </c>
      <c r="D160" s="529">
        <v>550</v>
      </c>
      <c r="E160" s="126">
        <f t="shared" si="9"/>
        <v>550</v>
      </c>
    </row>
    <row r="161" spans="1:5" s="54" customFormat="1">
      <c r="A161" s="677" t="s">
        <v>3579</v>
      </c>
      <c r="B161" s="685" t="s">
        <v>483</v>
      </c>
      <c r="C161" s="59">
        <v>1</v>
      </c>
      <c r="D161" s="529">
        <v>550</v>
      </c>
      <c r="E161" s="126">
        <f t="shared" si="9"/>
        <v>550</v>
      </c>
    </row>
    <row r="162" spans="1:5" s="54" customFormat="1">
      <c r="A162" s="677" t="s">
        <v>3580</v>
      </c>
      <c r="B162" s="685" t="s">
        <v>898</v>
      </c>
      <c r="C162" s="59">
        <v>1</v>
      </c>
      <c r="D162" s="529">
        <v>550</v>
      </c>
      <c r="E162" s="126">
        <f t="shared" si="9"/>
        <v>550</v>
      </c>
    </row>
    <row r="163" spans="1:5" s="54" customFormat="1">
      <c r="A163" s="677" t="s">
        <v>3581</v>
      </c>
      <c r="B163" s="685" t="s">
        <v>899</v>
      </c>
      <c r="C163" s="59">
        <v>1</v>
      </c>
      <c r="D163" s="529">
        <v>550</v>
      </c>
      <c r="E163" s="126">
        <f t="shared" si="9"/>
        <v>550</v>
      </c>
    </row>
    <row r="164" spans="1:5" s="54" customFormat="1">
      <c r="A164" s="677" t="s">
        <v>3582</v>
      </c>
      <c r="B164" s="685" t="s">
        <v>900</v>
      </c>
      <c r="C164" s="59">
        <v>1</v>
      </c>
      <c r="D164" s="529">
        <v>550</v>
      </c>
      <c r="E164" s="126">
        <f t="shared" si="9"/>
        <v>550</v>
      </c>
    </row>
    <row r="165" spans="1:5" s="54" customFormat="1">
      <c r="A165" s="677" t="s">
        <v>3583</v>
      </c>
      <c r="B165" s="685" t="s">
        <v>901</v>
      </c>
      <c r="C165" s="59">
        <v>1</v>
      </c>
      <c r="D165" s="529">
        <v>550</v>
      </c>
      <c r="E165" s="126">
        <f t="shared" si="9"/>
        <v>550</v>
      </c>
    </row>
    <row r="166" spans="1:5" s="54" customFormat="1">
      <c r="A166" s="677" t="s">
        <v>3584</v>
      </c>
      <c r="B166" s="685" t="s">
        <v>902</v>
      </c>
      <c r="C166" s="59">
        <v>1</v>
      </c>
      <c r="D166" s="529">
        <v>550</v>
      </c>
      <c r="E166" s="126">
        <f t="shared" si="9"/>
        <v>550</v>
      </c>
    </row>
    <row r="167" spans="1:5" s="54" customFormat="1">
      <c r="A167" s="677" t="s">
        <v>3585</v>
      </c>
      <c r="B167" s="685" t="s">
        <v>903</v>
      </c>
      <c r="C167" s="59">
        <v>1</v>
      </c>
      <c r="D167" s="529">
        <v>550</v>
      </c>
      <c r="E167" s="126">
        <f t="shared" si="9"/>
        <v>550</v>
      </c>
    </row>
    <row r="168" spans="1:5" s="54" customFormat="1">
      <c r="A168" s="677" t="s">
        <v>3586</v>
      </c>
      <c r="B168" s="685" t="s">
        <v>904</v>
      </c>
      <c r="C168" s="59">
        <v>1</v>
      </c>
      <c r="D168" s="529">
        <v>550</v>
      </c>
      <c r="E168" s="126">
        <f t="shared" si="9"/>
        <v>550</v>
      </c>
    </row>
    <row r="169" spans="1:5" s="54" customFormat="1">
      <c r="A169" s="677" t="s">
        <v>3587</v>
      </c>
      <c r="B169" s="685" t="s">
        <v>905</v>
      </c>
      <c r="C169" s="59">
        <v>1</v>
      </c>
      <c r="D169" s="529">
        <v>550</v>
      </c>
      <c r="E169" s="126">
        <f t="shared" si="9"/>
        <v>550</v>
      </c>
    </row>
    <row r="170" spans="1:5" s="54" customFormat="1">
      <c r="A170" s="677" t="s">
        <v>3588</v>
      </c>
      <c r="B170" s="685" t="s">
        <v>906</v>
      </c>
      <c r="C170" s="59">
        <v>1</v>
      </c>
      <c r="D170" s="529">
        <v>550</v>
      </c>
      <c r="E170" s="126">
        <f t="shared" si="9"/>
        <v>550</v>
      </c>
    </row>
    <row r="171" spans="1:5" s="54" customFormat="1">
      <c r="A171" s="677" t="s">
        <v>3589</v>
      </c>
      <c r="B171" s="685" t="s">
        <v>907</v>
      </c>
      <c r="C171" s="59">
        <v>1</v>
      </c>
      <c r="D171" s="529">
        <v>550</v>
      </c>
      <c r="E171" s="126">
        <f t="shared" si="9"/>
        <v>550</v>
      </c>
    </row>
    <row r="172" spans="1:5" s="54" customFormat="1">
      <c r="A172" s="677" t="s">
        <v>3590</v>
      </c>
      <c r="B172" s="685" t="s">
        <v>908</v>
      </c>
      <c r="C172" s="59">
        <v>1</v>
      </c>
      <c r="D172" s="529">
        <v>550</v>
      </c>
      <c r="E172" s="126">
        <f t="shared" si="9"/>
        <v>550</v>
      </c>
    </row>
    <row r="173" spans="1:5" s="54" customFormat="1">
      <c r="A173" s="677" t="s">
        <v>2952</v>
      </c>
      <c r="B173" s="685" t="s">
        <v>486</v>
      </c>
      <c r="C173" s="59">
        <v>1</v>
      </c>
      <c r="D173" s="529">
        <v>550</v>
      </c>
      <c r="E173" s="126">
        <f t="shared" si="9"/>
        <v>550</v>
      </c>
    </row>
    <row r="174" spans="1:5" s="54" customFormat="1">
      <c r="A174" s="677" t="s">
        <v>3591</v>
      </c>
      <c r="B174" s="685" t="s">
        <v>909</v>
      </c>
      <c r="C174" s="59">
        <v>1</v>
      </c>
      <c r="D174" s="529">
        <v>550</v>
      </c>
      <c r="E174" s="126">
        <f t="shared" si="9"/>
        <v>550</v>
      </c>
    </row>
    <row r="175" spans="1:5" s="54" customFormat="1">
      <c r="A175" s="677" t="s">
        <v>3592</v>
      </c>
      <c r="B175" s="685" t="s">
        <v>1439</v>
      </c>
      <c r="C175" s="59">
        <v>1</v>
      </c>
      <c r="D175" s="529">
        <v>550</v>
      </c>
      <c r="E175" s="126">
        <f t="shared" si="9"/>
        <v>550</v>
      </c>
    </row>
    <row r="176" spans="1:5" s="54" customFormat="1">
      <c r="A176" s="677" t="s">
        <v>4268</v>
      </c>
      <c r="B176" s="685" t="s">
        <v>4267</v>
      </c>
      <c r="C176" s="59">
        <v>1</v>
      </c>
      <c r="D176" s="529">
        <v>550</v>
      </c>
      <c r="E176" s="126">
        <f t="shared" si="9"/>
        <v>550</v>
      </c>
    </row>
    <row r="177" spans="1:5" s="54" customFormat="1">
      <c r="A177" s="677" t="s">
        <v>3593</v>
      </c>
      <c r="B177" s="685" t="s">
        <v>492</v>
      </c>
      <c r="C177" s="59">
        <v>1</v>
      </c>
      <c r="D177" s="529">
        <v>550</v>
      </c>
      <c r="E177" s="126">
        <f t="shared" si="9"/>
        <v>550</v>
      </c>
    </row>
    <row r="178" spans="1:5" s="54" customFormat="1">
      <c r="A178" s="677" t="s">
        <v>3594</v>
      </c>
      <c r="B178" s="685" t="s">
        <v>910</v>
      </c>
      <c r="C178" s="59">
        <v>1</v>
      </c>
      <c r="D178" s="529">
        <v>550</v>
      </c>
      <c r="E178" s="126">
        <f t="shared" si="9"/>
        <v>550</v>
      </c>
    </row>
    <row r="179" spans="1:5" s="54" customFormat="1">
      <c r="A179" s="677" t="s">
        <v>3595</v>
      </c>
      <c r="B179" s="685" t="s">
        <v>911</v>
      </c>
      <c r="C179" s="59">
        <v>1</v>
      </c>
      <c r="D179" s="529">
        <v>550</v>
      </c>
      <c r="E179" s="126">
        <f t="shared" si="9"/>
        <v>550</v>
      </c>
    </row>
    <row r="180" spans="1:5" s="54" customFormat="1">
      <c r="A180" s="677" t="s">
        <v>3596</v>
      </c>
      <c r="B180" s="685" t="s">
        <v>912</v>
      </c>
      <c r="C180" s="59">
        <v>1</v>
      </c>
      <c r="D180" s="529">
        <v>550</v>
      </c>
      <c r="E180" s="126">
        <f t="shared" si="9"/>
        <v>550</v>
      </c>
    </row>
    <row r="181" spans="1:5" s="54" customFormat="1">
      <c r="A181" s="677" t="s">
        <v>3597</v>
      </c>
      <c r="B181" s="685" t="s">
        <v>493</v>
      </c>
      <c r="C181" s="59">
        <v>1</v>
      </c>
      <c r="D181" s="529">
        <v>550</v>
      </c>
      <c r="E181" s="126">
        <f t="shared" si="9"/>
        <v>550</v>
      </c>
    </row>
    <row r="182" spans="1:5" s="54" customFormat="1">
      <c r="A182" s="677" t="s">
        <v>3596</v>
      </c>
      <c r="B182" s="685" t="s">
        <v>913</v>
      </c>
      <c r="C182" s="59">
        <v>1</v>
      </c>
      <c r="D182" s="529">
        <v>550</v>
      </c>
      <c r="E182" s="126">
        <f t="shared" si="9"/>
        <v>550</v>
      </c>
    </row>
    <row r="183" spans="1:5" s="54" customFormat="1">
      <c r="A183" s="677" t="s">
        <v>3598</v>
      </c>
      <c r="B183" s="685" t="s">
        <v>495</v>
      </c>
      <c r="C183" s="59">
        <v>1</v>
      </c>
      <c r="D183" s="529">
        <v>550</v>
      </c>
      <c r="E183" s="126">
        <f t="shared" si="9"/>
        <v>550</v>
      </c>
    </row>
    <row r="184" spans="1:5" s="54" customFormat="1">
      <c r="A184" s="677" t="s">
        <v>3599</v>
      </c>
      <c r="B184" s="685" t="s">
        <v>914</v>
      </c>
      <c r="C184" s="59">
        <v>1</v>
      </c>
      <c r="D184" s="529">
        <v>550</v>
      </c>
      <c r="E184" s="126">
        <f t="shared" si="9"/>
        <v>550</v>
      </c>
    </row>
    <row r="185" spans="1:5" s="54" customFormat="1">
      <c r="A185" s="677" t="s">
        <v>3600</v>
      </c>
      <c r="B185" s="685" t="s">
        <v>915</v>
      </c>
      <c r="C185" s="59">
        <v>1</v>
      </c>
      <c r="D185" s="529">
        <v>550</v>
      </c>
      <c r="E185" s="126">
        <f t="shared" si="9"/>
        <v>550</v>
      </c>
    </row>
    <row r="186" spans="1:5" s="54" customFormat="1">
      <c r="A186" s="677" t="s">
        <v>3601</v>
      </c>
      <c r="B186" s="685" t="s">
        <v>916</v>
      </c>
      <c r="C186" s="59">
        <v>1</v>
      </c>
      <c r="D186" s="529">
        <v>550</v>
      </c>
      <c r="E186" s="126">
        <f t="shared" si="9"/>
        <v>550</v>
      </c>
    </row>
    <row r="187" spans="1:5" s="54" customFormat="1">
      <c r="A187" s="677" t="s">
        <v>3602</v>
      </c>
      <c r="B187" s="685" t="s">
        <v>917</v>
      </c>
      <c r="C187" s="59">
        <v>1</v>
      </c>
      <c r="D187" s="529">
        <v>550</v>
      </c>
      <c r="E187" s="126">
        <f t="shared" si="9"/>
        <v>550</v>
      </c>
    </row>
    <row r="188" spans="1:5" s="54" customFormat="1">
      <c r="A188" s="677"/>
      <c r="B188" s="764" t="s">
        <v>739</v>
      </c>
      <c r="C188" s="59"/>
      <c r="D188" s="529"/>
      <c r="E188" s="126"/>
    </row>
    <row r="189" spans="1:5" s="54" customFormat="1">
      <c r="A189" s="677" t="s">
        <v>3603</v>
      </c>
      <c r="B189" s="685" t="s">
        <v>918</v>
      </c>
      <c r="C189" s="59">
        <v>1</v>
      </c>
      <c r="D189" s="529">
        <v>1200</v>
      </c>
      <c r="E189" s="126">
        <f t="shared" ref="E189:E215" si="10">C189*D189</f>
        <v>1200</v>
      </c>
    </row>
    <row r="190" spans="1:5" s="54" customFormat="1">
      <c r="A190" s="677" t="s">
        <v>3604</v>
      </c>
      <c r="B190" s="685" t="s">
        <v>919</v>
      </c>
      <c r="C190" s="59">
        <v>1</v>
      </c>
      <c r="D190" s="539">
        <v>1440</v>
      </c>
      <c r="E190" s="126">
        <f t="shared" si="10"/>
        <v>1440</v>
      </c>
    </row>
    <row r="191" spans="1:5" s="54" customFormat="1">
      <c r="A191" s="677" t="s">
        <v>3605</v>
      </c>
      <c r="B191" s="685" t="s">
        <v>920</v>
      </c>
      <c r="C191" s="59">
        <v>1</v>
      </c>
      <c r="D191" s="539">
        <v>2400</v>
      </c>
      <c r="E191" s="126">
        <f t="shared" si="10"/>
        <v>2400</v>
      </c>
    </row>
    <row r="192" spans="1:5" s="54" customFormat="1">
      <c r="A192" s="677" t="s">
        <v>3606</v>
      </c>
      <c r="B192" s="685" t="s">
        <v>921</v>
      </c>
      <c r="C192" s="59">
        <v>1</v>
      </c>
      <c r="D192" s="529">
        <v>1200</v>
      </c>
      <c r="E192" s="126">
        <f t="shared" si="10"/>
        <v>1200</v>
      </c>
    </row>
    <row r="193" spans="1:5" s="54" customFormat="1">
      <c r="A193" s="677" t="s">
        <v>3607</v>
      </c>
      <c r="B193" s="685" t="s">
        <v>922</v>
      </c>
      <c r="C193" s="59">
        <v>1</v>
      </c>
      <c r="D193" s="529">
        <v>2160</v>
      </c>
      <c r="E193" s="126">
        <f t="shared" si="10"/>
        <v>2160</v>
      </c>
    </row>
    <row r="194" spans="1:5" s="54" customFormat="1">
      <c r="A194" s="677" t="s">
        <v>3608</v>
      </c>
      <c r="B194" s="685" t="s">
        <v>923</v>
      </c>
      <c r="C194" s="59">
        <v>1</v>
      </c>
      <c r="D194" s="529">
        <v>1200</v>
      </c>
      <c r="E194" s="126">
        <f t="shared" si="10"/>
        <v>1200</v>
      </c>
    </row>
    <row r="195" spans="1:5" s="54" customFormat="1">
      <c r="A195" s="677" t="s">
        <v>3609</v>
      </c>
      <c r="B195" s="685" t="s">
        <v>924</v>
      </c>
      <c r="C195" s="59">
        <v>1</v>
      </c>
      <c r="D195" s="529">
        <v>2160</v>
      </c>
      <c r="E195" s="126">
        <f t="shared" si="10"/>
        <v>2160</v>
      </c>
    </row>
    <row r="196" spans="1:5" s="54" customFormat="1">
      <c r="A196" s="677" t="s">
        <v>3610</v>
      </c>
      <c r="B196" s="685" t="s">
        <v>925</v>
      </c>
      <c r="C196" s="59">
        <v>1</v>
      </c>
      <c r="D196" s="529">
        <v>1440</v>
      </c>
      <c r="E196" s="126">
        <f t="shared" si="10"/>
        <v>1440</v>
      </c>
    </row>
    <row r="197" spans="1:5" s="54" customFormat="1">
      <c r="A197" s="677" t="s">
        <v>3611</v>
      </c>
      <c r="B197" s="685" t="s">
        <v>926</v>
      </c>
      <c r="C197" s="59">
        <v>1</v>
      </c>
      <c r="D197" s="529">
        <v>2160</v>
      </c>
      <c r="E197" s="126">
        <f t="shared" si="10"/>
        <v>2160</v>
      </c>
    </row>
    <row r="198" spans="1:5" s="54" customFormat="1">
      <c r="A198" s="677" t="s">
        <v>3612</v>
      </c>
      <c r="B198" s="685" t="s">
        <v>927</v>
      </c>
      <c r="C198" s="59">
        <v>1</v>
      </c>
      <c r="D198" s="529">
        <v>1440</v>
      </c>
      <c r="E198" s="126">
        <f t="shared" si="10"/>
        <v>1440</v>
      </c>
    </row>
    <row r="199" spans="1:5" s="54" customFormat="1">
      <c r="A199" s="677" t="s">
        <v>3613</v>
      </c>
      <c r="B199" s="685" t="s">
        <v>2171</v>
      </c>
      <c r="C199" s="59">
        <v>1</v>
      </c>
      <c r="D199" s="529">
        <v>3600</v>
      </c>
      <c r="E199" s="126">
        <f t="shared" si="10"/>
        <v>3600</v>
      </c>
    </row>
    <row r="200" spans="1:5" s="54" customFormat="1">
      <c r="A200" s="677" t="s">
        <v>3614</v>
      </c>
      <c r="B200" s="685" t="s">
        <v>928</v>
      </c>
      <c r="C200" s="59">
        <v>1</v>
      </c>
      <c r="D200" s="529">
        <v>1440</v>
      </c>
      <c r="E200" s="126">
        <f t="shared" si="10"/>
        <v>1440</v>
      </c>
    </row>
    <row r="201" spans="1:5" s="54" customFormat="1">
      <c r="A201" s="677" t="s">
        <v>3615</v>
      </c>
      <c r="B201" s="685" t="s">
        <v>929</v>
      </c>
      <c r="C201" s="59">
        <v>1</v>
      </c>
      <c r="D201" s="529">
        <v>1440</v>
      </c>
      <c r="E201" s="126">
        <f t="shared" si="10"/>
        <v>1440</v>
      </c>
    </row>
    <row r="202" spans="1:5" s="54" customFormat="1">
      <c r="A202" s="677" t="s">
        <v>3616</v>
      </c>
      <c r="B202" s="685" t="s">
        <v>930</v>
      </c>
      <c r="C202" s="59">
        <v>1</v>
      </c>
      <c r="D202" s="529">
        <v>1440</v>
      </c>
      <c r="E202" s="126">
        <f t="shared" si="10"/>
        <v>1440</v>
      </c>
    </row>
    <row r="203" spans="1:5" s="54" customFormat="1">
      <c r="A203" s="677" t="s">
        <v>3617</v>
      </c>
      <c r="B203" s="685" t="s">
        <v>1938</v>
      </c>
      <c r="C203" s="59">
        <v>1</v>
      </c>
      <c r="D203" s="529">
        <v>1680</v>
      </c>
      <c r="E203" s="126">
        <f t="shared" si="10"/>
        <v>1680</v>
      </c>
    </row>
    <row r="204" spans="1:5" s="54" customFormat="1">
      <c r="A204" s="677" t="s">
        <v>3618</v>
      </c>
      <c r="B204" s="795" t="s">
        <v>931</v>
      </c>
      <c r="C204" s="59">
        <v>1</v>
      </c>
      <c r="D204" s="529">
        <v>2640</v>
      </c>
      <c r="E204" s="126">
        <f t="shared" si="10"/>
        <v>2640</v>
      </c>
    </row>
    <row r="205" spans="1:5" s="54" customFormat="1">
      <c r="A205" s="677" t="s">
        <v>3619</v>
      </c>
      <c r="B205" s="685" t="s">
        <v>932</v>
      </c>
      <c r="C205" s="59">
        <v>1</v>
      </c>
      <c r="D205" s="529">
        <v>1920</v>
      </c>
      <c r="E205" s="126">
        <f t="shared" si="10"/>
        <v>1920</v>
      </c>
    </row>
    <row r="206" spans="1:5" s="54" customFormat="1">
      <c r="A206" s="677" t="s">
        <v>3626</v>
      </c>
      <c r="B206" s="685" t="s">
        <v>933</v>
      </c>
      <c r="C206" s="59">
        <v>1</v>
      </c>
      <c r="D206" s="529">
        <v>2200</v>
      </c>
      <c r="E206" s="126">
        <f t="shared" si="10"/>
        <v>2200</v>
      </c>
    </row>
    <row r="207" spans="1:5" s="54" customFormat="1">
      <c r="A207" s="677" t="s">
        <v>3620</v>
      </c>
      <c r="B207" s="685" t="s">
        <v>934</v>
      </c>
      <c r="C207" s="59">
        <v>1</v>
      </c>
      <c r="D207" s="529">
        <v>1920</v>
      </c>
      <c r="E207" s="126">
        <f t="shared" si="10"/>
        <v>1920</v>
      </c>
    </row>
    <row r="208" spans="1:5" s="54" customFormat="1">
      <c r="A208" s="677" t="s">
        <v>3621</v>
      </c>
      <c r="B208" s="685" t="s">
        <v>935</v>
      </c>
      <c r="C208" s="59">
        <v>1</v>
      </c>
      <c r="D208" s="529">
        <v>1440</v>
      </c>
      <c r="E208" s="126">
        <f t="shared" si="10"/>
        <v>1440</v>
      </c>
    </row>
    <row r="209" spans="1:5" s="54" customFormat="1">
      <c r="A209" s="677" t="s">
        <v>3627</v>
      </c>
      <c r="B209" s="685" t="s">
        <v>1434</v>
      </c>
      <c r="C209" s="59">
        <v>1</v>
      </c>
      <c r="D209" s="529">
        <v>1150</v>
      </c>
      <c r="E209" s="126">
        <f t="shared" si="10"/>
        <v>1150</v>
      </c>
    </row>
    <row r="210" spans="1:5" s="54" customFormat="1">
      <c r="A210" s="677" t="s">
        <v>3628</v>
      </c>
      <c r="B210" s="685" t="s">
        <v>936</v>
      </c>
      <c r="C210" s="59">
        <v>1</v>
      </c>
      <c r="D210" s="529">
        <v>1920</v>
      </c>
      <c r="E210" s="126">
        <f t="shared" si="10"/>
        <v>1920</v>
      </c>
    </row>
    <row r="211" spans="1:5" s="54" customFormat="1">
      <c r="A211" s="677" t="s">
        <v>3629</v>
      </c>
      <c r="B211" s="685" t="s">
        <v>1771</v>
      </c>
      <c r="C211" s="59">
        <v>1</v>
      </c>
      <c r="D211" s="529">
        <v>6500</v>
      </c>
      <c r="E211" s="126">
        <f t="shared" si="10"/>
        <v>6500</v>
      </c>
    </row>
    <row r="212" spans="1:5" s="54" customFormat="1">
      <c r="A212" s="677" t="s">
        <v>3625</v>
      </c>
      <c r="B212" s="685" t="s">
        <v>2172</v>
      </c>
      <c r="C212" s="59">
        <v>1</v>
      </c>
      <c r="D212" s="529">
        <v>3600</v>
      </c>
      <c r="E212" s="126">
        <f t="shared" si="10"/>
        <v>3600</v>
      </c>
    </row>
    <row r="213" spans="1:5" s="54" customFormat="1">
      <c r="A213" s="677" t="s">
        <v>3622</v>
      </c>
      <c r="B213" s="685" t="s">
        <v>937</v>
      </c>
      <c r="C213" s="59">
        <v>1</v>
      </c>
      <c r="D213" s="529">
        <v>1440</v>
      </c>
      <c r="E213" s="126">
        <f t="shared" si="10"/>
        <v>1440</v>
      </c>
    </row>
    <row r="214" spans="1:5" s="54" customFormat="1">
      <c r="A214" s="677" t="s">
        <v>3623</v>
      </c>
      <c r="B214" s="685" t="s">
        <v>938</v>
      </c>
      <c r="C214" s="59">
        <v>1</v>
      </c>
      <c r="D214" s="529">
        <v>2400</v>
      </c>
      <c r="E214" s="126">
        <f t="shared" si="10"/>
        <v>2400</v>
      </c>
    </row>
    <row r="215" spans="1:5" s="54" customFormat="1">
      <c r="A215" s="677" t="s">
        <v>3624</v>
      </c>
      <c r="B215" s="685" t="s">
        <v>939</v>
      </c>
      <c r="C215" s="59">
        <v>1</v>
      </c>
      <c r="D215" s="529">
        <v>6000</v>
      </c>
      <c r="E215" s="126">
        <f t="shared" si="10"/>
        <v>6000</v>
      </c>
    </row>
    <row r="216" spans="1:5" s="54" customFormat="1">
      <c r="A216" s="677"/>
      <c r="B216" s="796" t="s">
        <v>940</v>
      </c>
      <c r="C216" s="110"/>
      <c r="D216" s="529"/>
      <c r="E216" s="169">
        <f>SUM(E11:E215)</f>
        <v>448150</v>
      </c>
    </row>
  </sheetData>
  <sheetProtection selectLockedCells="1" selectUnlockedCells="1"/>
  <sortState ref="B118:B127">
    <sortCondition ref="B117"/>
  </sortState>
  <pageMargins left="0.7" right="0" top="0.75" bottom="0.75" header="0.51180555555555551" footer="0.3"/>
  <pageSetup paperSize="9" firstPageNumber="0" orientation="portrait" horizontalDpi="300" verticalDpi="300" r:id="rId1"/>
  <headerFooter alignWithMargins="0">
    <oddFooter>&amp;L&amp;8Прайс-лист на учебное оборудование кабинета ИСТОРИИ.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ignoredErrors>
    <ignoredError sqref="A11:A31 A76:A157 A33:A74 A212:A216 A183:A187 A180:A181 A159:A178 A188:A2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66"/>
  </sheetPr>
  <dimension ref="A2:F38"/>
  <sheetViews>
    <sheetView workbookViewId="0">
      <selection activeCell="B7" sqref="B7"/>
    </sheetView>
  </sheetViews>
  <sheetFormatPr defaultColWidth="8.85546875" defaultRowHeight="15.75"/>
  <cols>
    <col min="1" max="1" width="8.85546875" style="330"/>
    <col min="2" max="2" width="58.42578125" style="330" customWidth="1"/>
    <col min="3" max="3" width="9" style="331" customWidth="1"/>
    <col min="4" max="4" width="15.140625" style="545" customWidth="1"/>
    <col min="5" max="5" width="16.28515625" style="332" customWidth="1"/>
    <col min="6" max="16384" width="8.85546875" style="330"/>
  </cols>
  <sheetData>
    <row r="2" spans="1:5" s="324" customFormat="1" ht="12.75">
      <c r="B2" s="323"/>
      <c r="D2" s="541"/>
      <c r="E2" s="325" t="s">
        <v>0</v>
      </c>
    </row>
    <row r="3" spans="1:5" s="324" customFormat="1" ht="12.75">
      <c r="B3" s="323"/>
      <c r="D3" s="541"/>
      <c r="E3" s="325" t="s">
        <v>1</v>
      </c>
    </row>
    <row r="4" spans="1:5" s="324" customFormat="1" ht="12.75">
      <c r="B4" s="323"/>
      <c r="D4" s="541"/>
      <c r="E4" s="325" t="s">
        <v>2</v>
      </c>
    </row>
    <row r="5" spans="1:5" s="324" customFormat="1" ht="12.75">
      <c r="B5" s="323"/>
      <c r="D5" s="541"/>
      <c r="E5" s="325" t="s">
        <v>1873</v>
      </c>
    </row>
    <row r="6" spans="1:5" s="324" customFormat="1" ht="12.75">
      <c r="B6" s="323"/>
      <c r="D6" s="542"/>
      <c r="E6" s="325"/>
    </row>
    <row r="7" spans="1:5" s="324" customFormat="1" ht="18.75">
      <c r="B7" s="344" t="s">
        <v>4629</v>
      </c>
      <c r="C7" s="344"/>
      <c r="D7" s="493"/>
      <c r="E7" s="344"/>
    </row>
    <row r="8" spans="1:5" s="324" customFormat="1" ht="13.5">
      <c r="B8" s="452" t="s">
        <v>2105</v>
      </c>
      <c r="C8" s="326"/>
      <c r="D8" s="543"/>
      <c r="E8" s="326"/>
    </row>
    <row r="9" spans="1:5">
      <c r="A9" s="802"/>
      <c r="B9" s="614" t="s">
        <v>4</v>
      </c>
      <c r="C9" s="408" t="s">
        <v>2106</v>
      </c>
      <c r="D9" s="463" t="s">
        <v>1863</v>
      </c>
      <c r="E9" s="430" t="s">
        <v>1864</v>
      </c>
    </row>
    <row r="10" spans="1:5">
      <c r="A10" s="804" t="s">
        <v>3630</v>
      </c>
      <c r="B10" s="797" t="s">
        <v>2185</v>
      </c>
      <c r="C10" s="327">
        <v>10</v>
      </c>
      <c r="D10" s="936">
        <v>39375</v>
      </c>
      <c r="E10" s="328">
        <f>SUM(C10*D10)</f>
        <v>393750</v>
      </c>
    </row>
    <row r="11" spans="1:5" ht="25.5">
      <c r="A11" s="804" t="s">
        <v>3631</v>
      </c>
      <c r="B11" s="798" t="s">
        <v>2055</v>
      </c>
      <c r="C11" s="327">
        <v>10</v>
      </c>
      <c r="D11" s="936">
        <v>38808</v>
      </c>
      <c r="E11" s="328">
        <f>SUM(C11*D11)</f>
        <v>388080</v>
      </c>
    </row>
    <row r="12" spans="1:5" ht="25.5">
      <c r="A12" s="804" t="s">
        <v>3632</v>
      </c>
      <c r="B12" s="798" t="s">
        <v>2054</v>
      </c>
      <c r="C12" s="327">
        <v>5</v>
      </c>
      <c r="D12" s="936">
        <v>76230</v>
      </c>
      <c r="E12" s="328">
        <f>SUM(C12*D12)</f>
        <v>381150</v>
      </c>
    </row>
    <row r="13" spans="1:5">
      <c r="A13" s="804" t="s">
        <v>3633</v>
      </c>
      <c r="B13" s="797" t="s">
        <v>1760</v>
      </c>
      <c r="C13" s="327">
        <v>10</v>
      </c>
      <c r="D13" s="936">
        <v>44940</v>
      </c>
      <c r="E13" s="328">
        <f>SUM(C13*D13)</f>
        <v>449400</v>
      </c>
    </row>
    <row r="14" spans="1:5">
      <c r="A14" s="804" t="s">
        <v>4621</v>
      </c>
      <c r="B14" s="797" t="s">
        <v>1761</v>
      </c>
      <c r="C14" s="329">
        <v>3</v>
      </c>
      <c r="D14" s="1023">
        <v>20213</v>
      </c>
      <c r="E14" s="936">
        <f>SUM(C14*D14)</f>
        <v>60639</v>
      </c>
    </row>
    <row r="15" spans="1:5">
      <c r="A15" s="804" t="s">
        <v>3635</v>
      </c>
      <c r="B15" s="799" t="s">
        <v>1497</v>
      </c>
      <c r="C15" s="383">
        <v>2</v>
      </c>
      <c r="D15" s="544">
        <v>175000</v>
      </c>
      <c r="E15" s="384">
        <f t="shared" ref="E15:E20" si="0">SUM(C15*D15)</f>
        <v>350000</v>
      </c>
    </row>
    <row r="16" spans="1:5">
      <c r="A16" s="804" t="s">
        <v>3636</v>
      </c>
      <c r="B16" s="797" t="s">
        <v>1875</v>
      </c>
      <c r="C16" s="431">
        <v>1</v>
      </c>
      <c r="D16" s="480">
        <v>383000</v>
      </c>
      <c r="E16" s="386">
        <f>D16*C16</f>
        <v>383000</v>
      </c>
    </row>
    <row r="17" spans="1:5">
      <c r="A17" s="804" t="s">
        <v>3637</v>
      </c>
      <c r="B17" s="797" t="s">
        <v>1876</v>
      </c>
      <c r="C17" s="431">
        <v>10</v>
      </c>
      <c r="D17" s="480">
        <v>4700</v>
      </c>
      <c r="E17" s="386">
        <f>D17*C17</f>
        <v>47000</v>
      </c>
    </row>
    <row r="18" spans="1:5">
      <c r="A18" s="804" t="s">
        <v>4286</v>
      </c>
      <c r="B18" s="797" t="s">
        <v>1498</v>
      </c>
      <c r="C18" s="385">
        <v>10</v>
      </c>
      <c r="D18" s="480">
        <v>19500</v>
      </c>
      <c r="E18" s="387">
        <f t="shared" si="0"/>
        <v>195000</v>
      </c>
    </row>
    <row r="19" spans="1:5">
      <c r="A19" s="804" t="s">
        <v>3638</v>
      </c>
      <c r="B19" s="797" t="s">
        <v>1499</v>
      </c>
      <c r="C19" s="385">
        <v>5</v>
      </c>
      <c r="D19" s="480">
        <v>7900</v>
      </c>
      <c r="E19" s="387">
        <f t="shared" si="0"/>
        <v>39500</v>
      </c>
    </row>
    <row r="20" spans="1:5">
      <c r="A20" s="804" t="s">
        <v>3639</v>
      </c>
      <c r="B20" s="797" t="s">
        <v>1500</v>
      </c>
      <c r="C20" s="385">
        <v>5</v>
      </c>
      <c r="D20" s="480">
        <v>7400</v>
      </c>
      <c r="E20" s="387">
        <f t="shared" si="0"/>
        <v>37000</v>
      </c>
    </row>
    <row r="21" spans="1:5">
      <c r="A21" s="804" t="s">
        <v>3640</v>
      </c>
      <c r="B21" s="797" t="s">
        <v>1763</v>
      </c>
      <c r="C21" s="385">
        <v>1</v>
      </c>
      <c r="D21" s="480">
        <v>182490</v>
      </c>
      <c r="E21" s="386">
        <f t="shared" ref="E21:E25" si="1">SUM(C21*D21)</f>
        <v>182490</v>
      </c>
    </row>
    <row r="22" spans="1:5">
      <c r="A22" s="804" t="s">
        <v>3641</v>
      </c>
      <c r="B22" s="797" t="s">
        <v>1762</v>
      </c>
      <c r="C22" s="385">
        <v>1</v>
      </c>
      <c r="D22" s="480">
        <v>194849</v>
      </c>
      <c r="E22" s="386">
        <f t="shared" si="1"/>
        <v>194849</v>
      </c>
    </row>
    <row r="23" spans="1:5">
      <c r="A23" s="804" t="s">
        <v>3642</v>
      </c>
      <c r="B23" s="797" t="s">
        <v>1764</v>
      </c>
      <c r="C23" s="385">
        <v>1</v>
      </c>
      <c r="D23" s="480">
        <v>167475</v>
      </c>
      <c r="E23" s="386">
        <f t="shared" si="1"/>
        <v>167475</v>
      </c>
    </row>
    <row r="24" spans="1:5">
      <c r="A24" s="804" t="s">
        <v>3643</v>
      </c>
      <c r="B24" s="797" t="s">
        <v>1765</v>
      </c>
      <c r="C24" s="385">
        <v>1</v>
      </c>
      <c r="D24" s="480">
        <v>30377</v>
      </c>
      <c r="E24" s="386">
        <f t="shared" si="1"/>
        <v>30377</v>
      </c>
    </row>
    <row r="25" spans="1:5">
      <c r="A25" s="804" t="s">
        <v>3644</v>
      </c>
      <c r="B25" s="797" t="s">
        <v>1874</v>
      </c>
      <c r="C25" s="431">
        <v>1</v>
      </c>
      <c r="D25" s="480">
        <v>270000</v>
      </c>
      <c r="E25" s="386">
        <f t="shared" si="1"/>
        <v>270000</v>
      </c>
    </row>
    <row r="26" spans="1:5">
      <c r="A26" s="804" t="s">
        <v>3645</v>
      </c>
      <c r="B26" s="797" t="s">
        <v>1877</v>
      </c>
      <c r="C26" s="431">
        <v>10</v>
      </c>
      <c r="D26" s="480">
        <v>3800</v>
      </c>
      <c r="E26" s="386">
        <f t="shared" ref="E26:E37" si="2">D26*C26</f>
        <v>38000</v>
      </c>
    </row>
    <row r="27" spans="1:5">
      <c r="A27" s="804" t="s">
        <v>3646</v>
      </c>
      <c r="B27" s="797" t="s">
        <v>1878</v>
      </c>
      <c r="C27" s="431">
        <v>10</v>
      </c>
      <c r="D27" s="480">
        <v>6700</v>
      </c>
      <c r="E27" s="386">
        <f t="shared" si="2"/>
        <v>67000</v>
      </c>
    </row>
    <row r="28" spans="1:5">
      <c r="A28" s="804" t="s">
        <v>3647</v>
      </c>
      <c r="B28" s="797" t="s">
        <v>1879</v>
      </c>
      <c r="C28" s="431">
        <v>10</v>
      </c>
      <c r="D28" s="480">
        <v>3100</v>
      </c>
      <c r="E28" s="386">
        <f t="shared" si="2"/>
        <v>31000</v>
      </c>
    </row>
    <row r="29" spans="1:5">
      <c r="A29" s="804" t="s">
        <v>3648</v>
      </c>
      <c r="B29" s="797" t="s">
        <v>1168</v>
      </c>
      <c r="C29" s="431">
        <v>10</v>
      </c>
      <c r="D29" s="480">
        <v>1010</v>
      </c>
      <c r="E29" s="386">
        <f t="shared" si="2"/>
        <v>10100</v>
      </c>
    </row>
    <row r="30" spans="1:5">
      <c r="A30" s="804" t="s">
        <v>3649</v>
      </c>
      <c r="B30" s="797" t="s">
        <v>1880</v>
      </c>
      <c r="C30" s="431">
        <v>10</v>
      </c>
      <c r="D30" s="480">
        <v>490</v>
      </c>
      <c r="E30" s="386">
        <f t="shared" si="2"/>
        <v>4900</v>
      </c>
    </row>
    <row r="31" spans="1:5">
      <c r="A31" s="804" t="s">
        <v>3650</v>
      </c>
      <c r="B31" s="797" t="s">
        <v>1881</v>
      </c>
      <c r="C31" s="431">
        <v>10</v>
      </c>
      <c r="D31" s="480">
        <v>550</v>
      </c>
      <c r="E31" s="386">
        <f t="shared" si="2"/>
        <v>5500</v>
      </c>
    </row>
    <row r="32" spans="1:5">
      <c r="A32" s="804" t="s">
        <v>2414</v>
      </c>
      <c r="B32" s="797" t="s">
        <v>1882</v>
      </c>
      <c r="C32" s="431">
        <v>10</v>
      </c>
      <c r="D32" s="480">
        <v>1380</v>
      </c>
      <c r="E32" s="386">
        <f t="shared" si="2"/>
        <v>13800</v>
      </c>
    </row>
    <row r="33" spans="1:6">
      <c r="A33" s="804" t="s">
        <v>3651</v>
      </c>
      <c r="B33" s="797" t="s">
        <v>2088</v>
      </c>
      <c r="C33" s="431">
        <v>10</v>
      </c>
      <c r="D33" s="480">
        <v>350</v>
      </c>
      <c r="E33" s="386">
        <f t="shared" si="2"/>
        <v>3500</v>
      </c>
    </row>
    <row r="34" spans="1:6">
      <c r="A34" s="804" t="s">
        <v>2385</v>
      </c>
      <c r="B34" s="797" t="s">
        <v>1883</v>
      </c>
      <c r="C34" s="431">
        <v>10</v>
      </c>
      <c r="D34" s="480">
        <v>1115</v>
      </c>
      <c r="E34" s="386">
        <f t="shared" si="2"/>
        <v>11150</v>
      </c>
    </row>
    <row r="35" spans="1:6" ht="15" customHeight="1">
      <c r="A35" s="804" t="s">
        <v>3652</v>
      </c>
      <c r="B35" s="800" t="s">
        <v>1885</v>
      </c>
      <c r="C35" s="431">
        <v>1</v>
      </c>
      <c r="D35" s="480">
        <v>90000</v>
      </c>
      <c r="E35" s="386">
        <f t="shared" si="2"/>
        <v>90000</v>
      </c>
    </row>
    <row r="36" spans="1:6" ht="16.5" customHeight="1">
      <c r="A36" s="804" t="s">
        <v>3653</v>
      </c>
      <c r="B36" s="800" t="s">
        <v>1884</v>
      </c>
      <c r="C36" s="431">
        <v>1</v>
      </c>
      <c r="D36" s="480">
        <v>116640</v>
      </c>
      <c r="E36" s="386">
        <f t="shared" si="2"/>
        <v>116640</v>
      </c>
    </row>
    <row r="37" spans="1:6">
      <c r="A37" s="804" t="s">
        <v>3654</v>
      </c>
      <c r="B37" s="797" t="s">
        <v>1435</v>
      </c>
      <c r="C37" s="431">
        <v>2</v>
      </c>
      <c r="D37" s="480">
        <v>8500</v>
      </c>
      <c r="E37" s="386">
        <f t="shared" si="2"/>
        <v>17000</v>
      </c>
      <c r="F37" s="937"/>
    </row>
    <row r="38" spans="1:6">
      <c r="A38" s="804"/>
      <c r="B38" s="801" t="s">
        <v>1501</v>
      </c>
      <c r="C38" s="385"/>
      <c r="D38" s="480"/>
      <c r="E38" s="388">
        <f>SUM(E10:E37)</f>
        <v>3978300</v>
      </c>
    </row>
  </sheetData>
  <pageMargins left="0.23622047244094491" right="0.23622047244094491" top="0.55118110236220474" bottom="0.35433070866141736" header="0.31496062992125984" footer="0.31496062992125984"/>
  <pageSetup paperSize="9" orientation="portrait" r:id="rId1"/>
  <ignoredErrors>
    <ignoredError sqref="A10:A13 A25:A37 A16:A22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B7" sqref="B7"/>
    </sheetView>
  </sheetViews>
  <sheetFormatPr defaultRowHeight="15"/>
  <cols>
    <col min="1" max="1" width="9.140625" style="307"/>
    <col min="2" max="2" width="59" style="20" customWidth="1"/>
    <col min="3" max="3" width="6.5703125" style="20" customWidth="1"/>
    <col min="4" max="4" width="9.85546875" style="546" customWidth="1"/>
    <col min="5" max="5" width="11.7109375" style="20" customWidth="1"/>
    <col min="6" max="16384" width="9.140625" style="307"/>
  </cols>
  <sheetData>
    <row r="1" spans="1:9">
      <c r="B1" s="55"/>
    </row>
    <row r="2" spans="1:9">
      <c r="D2" s="547"/>
      <c r="E2" s="308" t="s">
        <v>0</v>
      </c>
    </row>
    <row r="3" spans="1:9">
      <c r="D3" s="547"/>
      <c r="E3" s="308" t="s">
        <v>1</v>
      </c>
    </row>
    <row r="4" spans="1:9">
      <c r="D4" s="547"/>
      <c r="E4" s="308" t="s">
        <v>2</v>
      </c>
    </row>
    <row r="5" spans="1:9">
      <c r="D5" s="547"/>
      <c r="E5" s="308" t="s">
        <v>1873</v>
      </c>
    </row>
    <row r="6" spans="1:9">
      <c r="D6" s="548"/>
    </row>
    <row r="7" spans="1:9" ht="18.75">
      <c r="B7" s="344" t="s">
        <v>4630</v>
      </c>
      <c r="C7" s="344"/>
      <c r="D7" s="493"/>
      <c r="E7" s="344"/>
    </row>
    <row r="8" spans="1:9" ht="18.75">
      <c r="B8" s="452" t="s">
        <v>2105</v>
      </c>
      <c r="C8" s="344"/>
      <c r="D8" s="493"/>
      <c r="E8" s="344"/>
    </row>
    <row r="9" spans="1:9" ht="25.5">
      <c r="A9" s="805" t="s">
        <v>2226</v>
      </c>
      <c r="B9" s="805" t="s">
        <v>4</v>
      </c>
      <c r="C9" s="408" t="s">
        <v>2106</v>
      </c>
      <c r="D9" s="549" t="s">
        <v>1865</v>
      </c>
      <c r="E9" s="415" t="s">
        <v>1866</v>
      </c>
      <c r="F9" s="416"/>
      <c r="G9" s="416"/>
      <c r="H9" s="416"/>
      <c r="I9" s="416"/>
    </row>
    <row r="10" spans="1:9">
      <c r="A10" s="814"/>
      <c r="B10" s="789" t="s">
        <v>1261</v>
      </c>
      <c r="C10" s="91"/>
      <c r="D10" s="550"/>
      <c r="E10" s="289"/>
    </row>
    <row r="11" spans="1:9">
      <c r="A11" s="815" t="s">
        <v>3655</v>
      </c>
      <c r="B11" s="638" t="s">
        <v>1262</v>
      </c>
      <c r="C11" s="91">
        <v>1</v>
      </c>
      <c r="D11" s="550">
        <v>1250</v>
      </c>
      <c r="E11" s="289">
        <f t="shared" ref="E11:E16" si="0">D11*C11</f>
        <v>1250</v>
      </c>
    </row>
    <row r="12" spans="1:9">
      <c r="A12" s="815" t="s">
        <v>3656</v>
      </c>
      <c r="B12" s="638" t="s">
        <v>2108</v>
      </c>
      <c r="C12" s="91">
        <v>1</v>
      </c>
      <c r="D12" s="550">
        <v>500</v>
      </c>
      <c r="E12" s="289">
        <f t="shared" si="0"/>
        <v>500</v>
      </c>
    </row>
    <row r="13" spans="1:9">
      <c r="A13" s="815" t="s">
        <v>3657</v>
      </c>
      <c r="B13" s="638" t="s">
        <v>2131</v>
      </c>
      <c r="C13" s="91">
        <v>1</v>
      </c>
      <c r="D13" s="550">
        <v>500</v>
      </c>
      <c r="E13" s="289">
        <f t="shared" si="0"/>
        <v>500</v>
      </c>
    </row>
    <row r="14" spans="1:9">
      <c r="A14" s="815" t="s">
        <v>3658</v>
      </c>
      <c r="B14" s="660" t="s">
        <v>1263</v>
      </c>
      <c r="C14" s="311">
        <v>1</v>
      </c>
      <c r="D14" s="1024">
        <v>1250</v>
      </c>
      <c r="E14" s="289">
        <f t="shared" si="0"/>
        <v>1250</v>
      </c>
    </row>
    <row r="15" spans="1:9">
      <c r="A15" s="815" t="s">
        <v>3659</v>
      </c>
      <c r="B15" s="806" t="s">
        <v>1352</v>
      </c>
      <c r="C15" s="304">
        <v>1</v>
      </c>
      <c r="D15" s="1025">
        <v>500</v>
      </c>
      <c r="E15" s="289">
        <f t="shared" si="0"/>
        <v>500</v>
      </c>
    </row>
    <row r="16" spans="1:9">
      <c r="A16" s="815" t="s">
        <v>3660</v>
      </c>
      <c r="B16" s="806" t="s">
        <v>1353</v>
      </c>
      <c r="C16" s="304">
        <v>1</v>
      </c>
      <c r="D16" s="1025">
        <v>500</v>
      </c>
      <c r="E16" s="289">
        <f t="shared" si="0"/>
        <v>500</v>
      </c>
    </row>
    <row r="17" spans="1:5">
      <c r="A17" s="815"/>
      <c r="B17" s="688" t="s">
        <v>1264</v>
      </c>
      <c r="C17" s="91"/>
      <c r="D17" s="550"/>
      <c r="E17" s="289"/>
    </row>
    <row r="18" spans="1:5">
      <c r="A18" s="815" t="s">
        <v>3661</v>
      </c>
      <c r="B18" s="685" t="s">
        <v>2208</v>
      </c>
      <c r="C18" s="91">
        <v>1</v>
      </c>
      <c r="D18" s="550">
        <v>6600</v>
      </c>
      <c r="E18" s="289">
        <f t="shared" ref="E18:E23" si="1">D18*C18</f>
        <v>6600</v>
      </c>
    </row>
    <row r="19" spans="1:5" ht="25.5">
      <c r="A19" s="815" t="s">
        <v>3662</v>
      </c>
      <c r="B19" s="685" t="s">
        <v>1265</v>
      </c>
      <c r="C19" s="91">
        <v>1</v>
      </c>
      <c r="D19" s="550">
        <v>6600</v>
      </c>
      <c r="E19" s="289">
        <f t="shared" si="1"/>
        <v>6600</v>
      </c>
    </row>
    <row r="20" spans="1:5" ht="25.5">
      <c r="A20" s="815" t="s">
        <v>3663</v>
      </c>
      <c r="B20" s="685" t="s">
        <v>1266</v>
      </c>
      <c r="C20" s="91">
        <v>1</v>
      </c>
      <c r="D20" s="550">
        <v>6600</v>
      </c>
      <c r="E20" s="289">
        <f t="shared" si="1"/>
        <v>6600</v>
      </c>
    </row>
    <row r="21" spans="1:5" ht="25.5">
      <c r="A21" s="815" t="s">
        <v>3664</v>
      </c>
      <c r="B21" s="685" t="s">
        <v>2205</v>
      </c>
      <c r="C21" s="91">
        <v>1</v>
      </c>
      <c r="D21" s="550">
        <v>6600</v>
      </c>
      <c r="E21" s="289">
        <v>5000</v>
      </c>
    </row>
    <row r="22" spans="1:5" ht="25.5">
      <c r="A22" s="815" t="s">
        <v>3665</v>
      </c>
      <c r="B22" s="685" t="s">
        <v>2206</v>
      </c>
      <c r="C22" s="91">
        <v>1</v>
      </c>
      <c r="D22" s="550">
        <v>6600</v>
      </c>
      <c r="E22" s="289">
        <f t="shared" si="1"/>
        <v>6600</v>
      </c>
    </row>
    <row r="23" spans="1:5" ht="25.5">
      <c r="A23" s="815" t="s">
        <v>3666</v>
      </c>
      <c r="B23" s="685" t="s">
        <v>2207</v>
      </c>
      <c r="C23" s="91">
        <v>1</v>
      </c>
      <c r="D23" s="550">
        <v>6600</v>
      </c>
      <c r="E23" s="289">
        <f t="shared" si="1"/>
        <v>6600</v>
      </c>
    </row>
    <row r="24" spans="1:5">
      <c r="A24" s="815"/>
      <c r="B24" s="688" t="s">
        <v>739</v>
      </c>
      <c r="C24" s="91"/>
      <c r="D24" s="551"/>
      <c r="E24" s="110"/>
    </row>
    <row r="25" spans="1:5">
      <c r="A25" s="815" t="s">
        <v>3667</v>
      </c>
      <c r="B25" s="685" t="s">
        <v>2037</v>
      </c>
      <c r="C25" s="59">
        <v>1</v>
      </c>
      <c r="D25" s="550">
        <v>2400</v>
      </c>
      <c r="E25" s="289">
        <f t="shared" ref="E25:E31" si="2">D25*C25</f>
        <v>2400</v>
      </c>
    </row>
    <row r="26" spans="1:5">
      <c r="A26" s="815" t="s">
        <v>3668</v>
      </c>
      <c r="B26" s="685" t="s">
        <v>1272</v>
      </c>
      <c r="C26" s="59">
        <v>1</v>
      </c>
      <c r="D26" s="550">
        <v>1800</v>
      </c>
      <c r="E26" s="289">
        <f t="shared" si="2"/>
        <v>1800</v>
      </c>
    </row>
    <row r="27" spans="1:5">
      <c r="A27" s="815" t="s">
        <v>3669</v>
      </c>
      <c r="B27" s="685" t="s">
        <v>1267</v>
      </c>
      <c r="C27" s="59">
        <v>1</v>
      </c>
      <c r="D27" s="550">
        <v>3840</v>
      </c>
      <c r="E27" s="289">
        <f t="shared" si="2"/>
        <v>3840</v>
      </c>
    </row>
    <row r="28" spans="1:5">
      <c r="A28" s="815" t="s">
        <v>3670</v>
      </c>
      <c r="B28" s="685" t="s">
        <v>1268</v>
      </c>
      <c r="C28" s="59">
        <v>1</v>
      </c>
      <c r="D28" s="550">
        <v>2160</v>
      </c>
      <c r="E28" s="289">
        <f t="shared" si="2"/>
        <v>2160</v>
      </c>
    </row>
    <row r="29" spans="1:5">
      <c r="A29" s="815" t="s">
        <v>3671</v>
      </c>
      <c r="B29" s="738" t="s">
        <v>1270</v>
      </c>
      <c r="C29" s="59">
        <v>1</v>
      </c>
      <c r="D29" s="550">
        <v>2160</v>
      </c>
      <c r="E29" s="289">
        <f t="shared" si="2"/>
        <v>2160</v>
      </c>
    </row>
    <row r="30" spans="1:5">
      <c r="A30" s="815" t="s">
        <v>3672</v>
      </c>
      <c r="B30" s="742" t="s">
        <v>1269</v>
      </c>
      <c r="C30" s="366">
        <v>1</v>
      </c>
      <c r="D30" s="1026">
        <v>1440</v>
      </c>
      <c r="E30" s="289">
        <f t="shared" si="2"/>
        <v>1440</v>
      </c>
    </row>
    <row r="31" spans="1:5">
      <c r="A31" s="815" t="s">
        <v>3673</v>
      </c>
      <c r="B31" s="742" t="s">
        <v>1900</v>
      </c>
      <c r="C31" s="366">
        <v>1</v>
      </c>
      <c r="D31" s="550">
        <v>1150</v>
      </c>
      <c r="E31" s="289">
        <f t="shared" si="2"/>
        <v>1150</v>
      </c>
    </row>
    <row r="32" spans="1:5">
      <c r="A32" s="815"/>
      <c r="B32" s="807" t="s">
        <v>2103</v>
      </c>
      <c r="C32" s="59"/>
      <c r="D32" s="550"/>
      <c r="E32" s="289"/>
    </row>
    <row r="33" spans="1:5">
      <c r="A33" s="815" t="s">
        <v>3674</v>
      </c>
      <c r="B33" s="685" t="s">
        <v>1278</v>
      </c>
      <c r="C33" s="59">
        <v>1</v>
      </c>
      <c r="D33" s="550">
        <v>3100</v>
      </c>
      <c r="E33" s="289">
        <f t="shared" ref="E33:E37" si="3">D33*C33</f>
        <v>3100</v>
      </c>
    </row>
    <row r="34" spans="1:5" ht="25.5">
      <c r="A34" s="815" t="s">
        <v>3675</v>
      </c>
      <c r="B34" s="808" t="s">
        <v>1646</v>
      </c>
      <c r="C34" s="363">
        <v>1</v>
      </c>
      <c r="D34" s="1027">
        <v>8720</v>
      </c>
      <c r="E34" s="364">
        <f t="shared" si="3"/>
        <v>8720</v>
      </c>
    </row>
    <row r="35" spans="1:5">
      <c r="A35" s="815" t="s">
        <v>3676</v>
      </c>
      <c r="B35" s="738" t="s">
        <v>1279</v>
      </c>
      <c r="C35" s="165">
        <v>1</v>
      </c>
      <c r="D35" s="552">
        <v>1100</v>
      </c>
      <c r="E35" s="289">
        <f t="shared" si="3"/>
        <v>1100</v>
      </c>
    </row>
    <row r="36" spans="1:5">
      <c r="A36" s="815" t="s">
        <v>3677</v>
      </c>
      <c r="B36" s="738" t="s">
        <v>1280</v>
      </c>
      <c r="C36" s="165">
        <v>1</v>
      </c>
      <c r="D36" s="552">
        <v>20160</v>
      </c>
      <c r="E36" s="289">
        <f t="shared" si="3"/>
        <v>20160</v>
      </c>
    </row>
    <row r="37" spans="1:5">
      <c r="A37" s="815" t="s">
        <v>3678</v>
      </c>
      <c r="B37" s="738" t="s">
        <v>4575</v>
      </c>
      <c r="C37" s="165">
        <v>1</v>
      </c>
      <c r="D37" s="552">
        <v>1800</v>
      </c>
      <c r="E37" s="289">
        <f t="shared" si="3"/>
        <v>1800</v>
      </c>
    </row>
    <row r="38" spans="1:5">
      <c r="A38" s="815"/>
      <c r="B38" s="794" t="s">
        <v>1273</v>
      </c>
      <c r="C38" s="59"/>
      <c r="D38" s="550"/>
      <c r="E38" s="289"/>
    </row>
    <row r="39" spans="1:5">
      <c r="A39" s="815" t="s">
        <v>3584</v>
      </c>
      <c r="B39" s="685" t="s">
        <v>1274</v>
      </c>
      <c r="C39" s="59">
        <v>1</v>
      </c>
      <c r="D39" s="550">
        <v>550</v>
      </c>
      <c r="E39" s="289">
        <f>D39*C39</f>
        <v>550</v>
      </c>
    </row>
    <row r="40" spans="1:5">
      <c r="A40" s="815" t="s">
        <v>3595</v>
      </c>
      <c r="B40" s="638" t="s">
        <v>1275</v>
      </c>
      <c r="C40" s="67">
        <v>1</v>
      </c>
      <c r="D40" s="550">
        <v>550</v>
      </c>
      <c r="E40" s="290">
        <f>D40*C40</f>
        <v>550</v>
      </c>
    </row>
    <row r="41" spans="1:5">
      <c r="A41" s="815" t="s">
        <v>3413</v>
      </c>
      <c r="B41" s="638" t="s">
        <v>1276</v>
      </c>
      <c r="C41" s="67">
        <v>1</v>
      </c>
      <c r="D41" s="550">
        <v>550</v>
      </c>
      <c r="E41" s="290">
        <f>D41*C41</f>
        <v>550</v>
      </c>
    </row>
    <row r="42" spans="1:5">
      <c r="A42" s="815" t="s">
        <v>3679</v>
      </c>
      <c r="B42" s="638" t="s">
        <v>1277</v>
      </c>
      <c r="C42" s="67">
        <v>1</v>
      </c>
      <c r="D42" s="550">
        <v>550</v>
      </c>
      <c r="E42" s="290">
        <f>D42*C42</f>
        <v>550</v>
      </c>
    </row>
    <row r="43" spans="1:5">
      <c r="A43" s="815"/>
      <c r="B43" s="688" t="s">
        <v>608</v>
      </c>
      <c r="C43" s="309"/>
      <c r="D43" s="553"/>
      <c r="E43" s="72"/>
    </row>
    <row r="44" spans="1:5">
      <c r="A44" s="815" t="s">
        <v>3370</v>
      </c>
      <c r="B44" s="725" t="s">
        <v>1260</v>
      </c>
      <c r="C44" s="59">
        <v>1</v>
      </c>
      <c r="D44" s="550">
        <v>96200</v>
      </c>
      <c r="E44" s="289">
        <f>D44*C44</f>
        <v>96200</v>
      </c>
    </row>
    <row r="45" spans="1:5">
      <c r="A45" s="815" t="s">
        <v>3369</v>
      </c>
      <c r="B45" s="725" t="s">
        <v>255</v>
      </c>
      <c r="C45" s="59">
        <v>1</v>
      </c>
      <c r="D45" s="552">
        <v>46000</v>
      </c>
      <c r="E45" s="289">
        <f>D45*C45</f>
        <v>46000</v>
      </c>
    </row>
    <row r="46" spans="1:5">
      <c r="A46" s="815" t="s">
        <v>2784</v>
      </c>
      <c r="B46" s="729" t="s">
        <v>260</v>
      </c>
      <c r="C46" s="59">
        <v>1</v>
      </c>
      <c r="D46" s="1028">
        <v>53000</v>
      </c>
      <c r="E46" s="289">
        <f>D46*C46</f>
        <v>53000</v>
      </c>
    </row>
    <row r="47" spans="1:5">
      <c r="A47" s="815" t="s">
        <v>2785</v>
      </c>
      <c r="B47" s="685" t="s">
        <v>261</v>
      </c>
      <c r="C47" s="91">
        <v>1</v>
      </c>
      <c r="D47" s="1028">
        <v>23500</v>
      </c>
      <c r="E47" s="289">
        <f>D47*C47</f>
        <v>23500</v>
      </c>
    </row>
    <row r="48" spans="1:5">
      <c r="A48" s="815"/>
      <c r="B48" s="809" t="s">
        <v>1351</v>
      </c>
      <c r="C48" s="165"/>
      <c r="D48" s="552"/>
      <c r="E48" s="289"/>
    </row>
    <row r="49" spans="1:5">
      <c r="A49" s="815" t="s">
        <v>3688</v>
      </c>
      <c r="B49" s="685" t="s">
        <v>1271</v>
      </c>
      <c r="C49" s="165">
        <v>1</v>
      </c>
      <c r="D49" s="552">
        <v>2100</v>
      </c>
      <c r="E49" s="289">
        <f t="shared" ref="E49:E58" si="4">D49*C49</f>
        <v>2100</v>
      </c>
    </row>
    <row r="50" spans="1:5">
      <c r="A50" s="815" t="s">
        <v>3689</v>
      </c>
      <c r="B50" s="638" t="s">
        <v>1349</v>
      </c>
      <c r="C50" s="59">
        <v>1</v>
      </c>
      <c r="D50" s="550">
        <v>1920</v>
      </c>
      <c r="E50" s="289">
        <f t="shared" si="4"/>
        <v>1920</v>
      </c>
    </row>
    <row r="51" spans="1:5">
      <c r="A51" s="815" t="s">
        <v>3690</v>
      </c>
      <c r="B51" s="810" t="s">
        <v>1937</v>
      </c>
      <c r="C51" s="304">
        <v>1</v>
      </c>
      <c r="D51" s="1025">
        <v>3600</v>
      </c>
      <c r="E51" s="305">
        <f t="shared" si="4"/>
        <v>3600</v>
      </c>
    </row>
    <row r="52" spans="1:5">
      <c r="A52" s="815" t="s">
        <v>3691</v>
      </c>
      <c r="B52" s="810" t="s">
        <v>1348</v>
      </c>
      <c r="C52" s="304">
        <v>1</v>
      </c>
      <c r="D52" s="1025">
        <v>1920</v>
      </c>
      <c r="E52" s="305">
        <f t="shared" si="4"/>
        <v>1920</v>
      </c>
    </row>
    <row r="53" spans="1:5">
      <c r="A53" s="815" t="s">
        <v>3692</v>
      </c>
      <c r="B53" s="742" t="s">
        <v>2085</v>
      </c>
      <c r="C53" s="304">
        <v>1</v>
      </c>
      <c r="D53" s="1025">
        <v>1200</v>
      </c>
      <c r="E53" s="305">
        <f t="shared" si="4"/>
        <v>1200</v>
      </c>
    </row>
    <row r="54" spans="1:5" ht="18.75" customHeight="1">
      <c r="A54" s="815" t="s">
        <v>3693</v>
      </c>
      <c r="B54" s="660" t="s">
        <v>1350</v>
      </c>
      <c r="C54" s="304">
        <v>1</v>
      </c>
      <c r="D54" s="1025">
        <v>7600</v>
      </c>
      <c r="E54" s="305">
        <f t="shared" si="4"/>
        <v>7600</v>
      </c>
    </row>
    <row r="55" spans="1:5" ht="15" customHeight="1">
      <c r="A55" s="815" t="s">
        <v>3694</v>
      </c>
      <c r="B55" s="811" t="s">
        <v>2084</v>
      </c>
      <c r="C55" s="304">
        <v>1</v>
      </c>
      <c r="D55" s="1025">
        <v>6920</v>
      </c>
      <c r="E55" s="305">
        <f t="shared" si="4"/>
        <v>6920</v>
      </c>
    </row>
    <row r="56" spans="1:5" ht="16.5" customHeight="1">
      <c r="A56" s="815" t="s">
        <v>3695</v>
      </c>
      <c r="B56" s="812" t="s">
        <v>2189</v>
      </c>
      <c r="C56" s="310">
        <v>1</v>
      </c>
      <c r="D56" s="1025">
        <v>1700</v>
      </c>
      <c r="E56" s="305">
        <f t="shared" si="4"/>
        <v>1700</v>
      </c>
    </row>
    <row r="57" spans="1:5">
      <c r="A57" s="815" t="s">
        <v>3696</v>
      </c>
      <c r="B57" s="812" t="s">
        <v>1654</v>
      </c>
      <c r="C57" s="310">
        <v>1</v>
      </c>
      <c r="D57" s="1025">
        <v>7600</v>
      </c>
      <c r="E57" s="305">
        <f t="shared" si="4"/>
        <v>7600</v>
      </c>
    </row>
    <row r="58" spans="1:5">
      <c r="A58" s="815" t="s">
        <v>3697</v>
      </c>
      <c r="B58" s="811" t="s">
        <v>1347</v>
      </c>
      <c r="C58" s="304">
        <v>1</v>
      </c>
      <c r="D58" s="1025">
        <v>2160</v>
      </c>
      <c r="E58" s="305">
        <f t="shared" si="4"/>
        <v>2160</v>
      </c>
    </row>
    <row r="59" spans="1:5">
      <c r="A59" s="815"/>
      <c r="B59" s="813" t="s">
        <v>1281</v>
      </c>
      <c r="C59" s="367"/>
      <c r="D59" s="554"/>
      <c r="E59" s="368">
        <f>SUM(E11:E58)</f>
        <v>349950</v>
      </c>
    </row>
  </sheetData>
  <sheetProtection selectLockedCells="1" selectUnlockedCells="1"/>
  <sortState ref="B18:I23">
    <sortCondition ref="B18"/>
  </sortState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ignoredErrors>
    <ignoredError sqref="A11:A47 A48:A58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9FF66"/>
  </sheetPr>
  <dimension ref="A1:I41"/>
  <sheetViews>
    <sheetView workbookViewId="0">
      <selection activeCell="B7" sqref="B7"/>
    </sheetView>
  </sheetViews>
  <sheetFormatPr defaultColWidth="9" defaultRowHeight="12.75"/>
  <cols>
    <col min="1" max="1" width="9" style="133"/>
    <col min="2" max="2" width="61.28515625" style="133" customWidth="1"/>
    <col min="3" max="3" width="6.85546875" style="155" customWidth="1"/>
    <col min="4" max="4" width="10.85546875" style="538" customWidth="1"/>
    <col min="5" max="5" width="11.42578125" style="156" customWidth="1"/>
    <col min="6" max="16384" width="9" style="133"/>
  </cols>
  <sheetData>
    <row r="1" spans="1:9" ht="12" customHeight="1">
      <c r="B1" s="132"/>
      <c r="C1" s="133"/>
      <c r="D1" s="531"/>
      <c r="E1" s="133"/>
    </row>
    <row r="2" spans="1:9" ht="12.75" customHeight="1">
      <c r="C2" s="133"/>
      <c r="D2" s="492"/>
      <c r="E2" s="134" t="s">
        <v>0</v>
      </c>
    </row>
    <row r="3" spans="1:9" ht="12.95" customHeight="1">
      <c r="C3" s="133"/>
      <c r="D3" s="492"/>
      <c r="E3" s="134" t="s">
        <v>1</v>
      </c>
    </row>
    <row r="4" spans="1:9" ht="12.95" customHeight="1">
      <c r="C4" s="133"/>
      <c r="D4" s="492"/>
      <c r="E4" s="134" t="s">
        <v>2</v>
      </c>
    </row>
    <row r="5" spans="1:9" ht="12.95" customHeight="1">
      <c r="C5" s="133"/>
      <c r="D5" s="492"/>
      <c r="E5" s="134" t="s">
        <v>1873</v>
      </c>
    </row>
    <row r="6" spans="1:9" ht="12" customHeight="1">
      <c r="C6" s="133"/>
      <c r="D6" s="524"/>
      <c r="E6" s="133"/>
    </row>
    <row r="7" spans="1:9" s="54" customFormat="1" ht="18.75">
      <c r="B7" s="344" t="s">
        <v>1245</v>
      </c>
      <c r="C7" s="344"/>
      <c r="D7" s="493"/>
      <c r="E7" s="344"/>
    </row>
    <row r="8" spans="1:9" s="54" customFormat="1" ht="18.75">
      <c r="B8" s="452" t="s">
        <v>2105</v>
      </c>
      <c r="C8" s="344"/>
      <c r="D8" s="493"/>
      <c r="E8" s="344"/>
    </row>
    <row r="9" spans="1:9" s="157" customFormat="1" ht="25.5">
      <c r="A9" s="818"/>
      <c r="B9" s="766" t="s">
        <v>4</v>
      </c>
      <c r="C9" s="408" t="s">
        <v>2106</v>
      </c>
      <c r="D9" s="536" t="s">
        <v>1865</v>
      </c>
      <c r="E9" s="414" t="s">
        <v>1866</v>
      </c>
      <c r="F9" s="402"/>
      <c r="G9" s="402"/>
      <c r="H9" s="402"/>
      <c r="I9" s="402"/>
    </row>
    <row r="10" spans="1:9" s="54" customFormat="1">
      <c r="A10" s="740" t="s">
        <v>2226</v>
      </c>
      <c r="B10" s="740" t="s">
        <v>793</v>
      </c>
      <c r="C10" s="117"/>
      <c r="D10" s="537"/>
      <c r="E10" s="158"/>
    </row>
    <row r="11" spans="1:9" s="18" customFormat="1">
      <c r="A11" s="697" t="s">
        <v>2784</v>
      </c>
      <c r="B11" s="685" t="s">
        <v>260</v>
      </c>
      <c r="C11" s="59">
        <v>1</v>
      </c>
      <c r="D11" s="534">
        <v>53000</v>
      </c>
      <c r="E11" s="159">
        <f>C11*D11</f>
        <v>53000</v>
      </c>
      <c r="F11" s="54"/>
      <c r="G11" s="160"/>
      <c r="H11" s="137"/>
    </row>
    <row r="12" spans="1:9" s="18" customFormat="1">
      <c r="A12" s="697" t="s">
        <v>3698</v>
      </c>
      <c r="B12" s="685" t="s">
        <v>1246</v>
      </c>
      <c r="C12" s="59">
        <v>1</v>
      </c>
      <c r="D12" s="534">
        <v>23700</v>
      </c>
      <c r="E12" s="159">
        <f>C12*D12</f>
        <v>23700</v>
      </c>
      <c r="F12" s="54"/>
      <c r="G12" s="160"/>
      <c r="H12" s="137"/>
    </row>
    <row r="13" spans="1:9" s="18" customFormat="1" ht="25.5">
      <c r="A13" s="697" t="s">
        <v>4624</v>
      </c>
      <c r="B13" s="685" t="s">
        <v>4623</v>
      </c>
      <c r="C13" s="59">
        <v>1</v>
      </c>
      <c r="D13" s="534">
        <v>22750</v>
      </c>
      <c r="E13" s="159">
        <f>C13*D13</f>
        <v>22750</v>
      </c>
      <c r="F13" s="54"/>
      <c r="G13" s="160"/>
      <c r="H13" s="137"/>
    </row>
    <row r="14" spans="1:9" s="55" customFormat="1">
      <c r="A14" s="819" t="s">
        <v>2788</v>
      </c>
      <c r="B14" s="638" t="s">
        <v>259</v>
      </c>
      <c r="C14" s="56">
        <v>1</v>
      </c>
      <c r="D14" s="534">
        <v>2900</v>
      </c>
      <c r="E14" s="159">
        <f>C14*D14</f>
        <v>2900</v>
      </c>
      <c r="F14" s="54"/>
      <c r="G14" s="160"/>
      <c r="H14" s="137"/>
    </row>
    <row r="15" spans="1:9" s="54" customFormat="1">
      <c r="A15" s="737"/>
      <c r="B15" s="688" t="s">
        <v>1247</v>
      </c>
      <c r="C15" s="59"/>
      <c r="D15" s="528"/>
      <c r="E15" s="159"/>
      <c r="G15" s="160"/>
    </row>
    <row r="16" spans="1:9" s="54" customFormat="1">
      <c r="A16" s="737" t="s">
        <v>3699</v>
      </c>
      <c r="B16" s="817" t="s">
        <v>1254</v>
      </c>
      <c r="C16" s="287">
        <v>1</v>
      </c>
      <c r="D16" s="1029">
        <v>12900</v>
      </c>
      <c r="E16" s="288">
        <f t="shared" ref="E16:E29" si="0">D16*C16</f>
        <v>12900</v>
      </c>
    </row>
    <row r="17" spans="1:7" s="54" customFormat="1">
      <c r="A17" s="737" t="s">
        <v>3700</v>
      </c>
      <c r="B17" s="816" t="s">
        <v>1250</v>
      </c>
      <c r="C17" s="287">
        <v>1</v>
      </c>
      <c r="D17" s="1029">
        <v>85860</v>
      </c>
      <c r="E17" s="288">
        <f t="shared" si="0"/>
        <v>85860</v>
      </c>
    </row>
    <row r="18" spans="1:7" s="54" customFormat="1">
      <c r="A18" s="737" t="s">
        <v>3701</v>
      </c>
      <c r="B18" s="817" t="s">
        <v>1255</v>
      </c>
      <c r="C18" s="287">
        <v>1</v>
      </c>
      <c r="D18" s="1029">
        <v>8400</v>
      </c>
      <c r="E18" s="288">
        <f t="shared" si="0"/>
        <v>8400</v>
      </c>
    </row>
    <row r="19" spans="1:7" s="54" customFormat="1">
      <c r="A19" s="737" t="s">
        <v>3702</v>
      </c>
      <c r="B19" s="817" t="s">
        <v>1251</v>
      </c>
      <c r="C19" s="287">
        <v>5</v>
      </c>
      <c r="D19" s="1029">
        <v>2450</v>
      </c>
      <c r="E19" s="288">
        <f t="shared" si="0"/>
        <v>12250</v>
      </c>
    </row>
    <row r="20" spans="1:7" s="54" customFormat="1">
      <c r="A20" s="737" t="s">
        <v>3703</v>
      </c>
      <c r="B20" s="817" t="s">
        <v>1256</v>
      </c>
      <c r="C20" s="287">
        <v>1</v>
      </c>
      <c r="D20" s="1029">
        <v>16420</v>
      </c>
      <c r="E20" s="288">
        <f t="shared" si="0"/>
        <v>16420</v>
      </c>
    </row>
    <row r="21" spans="1:7" s="54" customFormat="1">
      <c r="A21" s="737" t="s">
        <v>3704</v>
      </c>
      <c r="B21" s="816" t="s">
        <v>1834</v>
      </c>
      <c r="C21" s="287">
        <v>1</v>
      </c>
      <c r="D21" s="1029">
        <v>1700</v>
      </c>
      <c r="E21" s="288">
        <f t="shared" si="0"/>
        <v>1700</v>
      </c>
    </row>
    <row r="22" spans="1:7" s="54" customFormat="1">
      <c r="A22" s="737" t="s">
        <v>3705</v>
      </c>
      <c r="B22" s="817" t="s">
        <v>1756</v>
      </c>
      <c r="C22" s="287">
        <v>1</v>
      </c>
      <c r="D22" s="1029">
        <v>12500</v>
      </c>
      <c r="E22" s="288">
        <f t="shared" si="0"/>
        <v>12500</v>
      </c>
    </row>
    <row r="23" spans="1:7" s="54" customFormat="1">
      <c r="A23" s="737" t="s">
        <v>3706</v>
      </c>
      <c r="B23" s="817" t="s">
        <v>1257</v>
      </c>
      <c r="C23" s="287">
        <v>15</v>
      </c>
      <c r="D23" s="1029">
        <v>2450</v>
      </c>
      <c r="E23" s="288">
        <f t="shared" si="0"/>
        <v>36750</v>
      </c>
    </row>
    <row r="24" spans="1:7" s="54" customFormat="1">
      <c r="A24" s="737" t="s">
        <v>3707</v>
      </c>
      <c r="B24" s="816" t="s">
        <v>1248</v>
      </c>
      <c r="C24" s="287">
        <v>1</v>
      </c>
      <c r="D24" s="1029">
        <v>29950</v>
      </c>
      <c r="E24" s="288">
        <f t="shared" si="0"/>
        <v>29950</v>
      </c>
    </row>
    <row r="25" spans="1:7" s="54" customFormat="1">
      <c r="A25" s="737" t="s">
        <v>3708</v>
      </c>
      <c r="B25" s="816" t="s">
        <v>1249</v>
      </c>
      <c r="C25" s="287">
        <v>1</v>
      </c>
      <c r="D25" s="1029">
        <v>81100</v>
      </c>
      <c r="E25" s="288">
        <f t="shared" si="0"/>
        <v>81100</v>
      </c>
    </row>
    <row r="26" spans="1:7" s="54" customFormat="1">
      <c r="A26" s="737" t="s">
        <v>3709</v>
      </c>
      <c r="B26" s="817" t="s">
        <v>1252</v>
      </c>
      <c r="C26" s="287">
        <v>10</v>
      </c>
      <c r="D26" s="1029">
        <v>690</v>
      </c>
      <c r="E26" s="288">
        <f t="shared" si="0"/>
        <v>6900</v>
      </c>
    </row>
    <row r="27" spans="1:7" s="54" customFormat="1">
      <c r="A27" s="737" t="s">
        <v>3710</v>
      </c>
      <c r="B27" s="816" t="s">
        <v>1754</v>
      </c>
      <c r="C27" s="287">
        <v>10</v>
      </c>
      <c r="D27" s="1029">
        <v>435</v>
      </c>
      <c r="E27" s="288">
        <f t="shared" si="0"/>
        <v>4350</v>
      </c>
    </row>
    <row r="28" spans="1:7" s="54" customFormat="1">
      <c r="A28" s="737" t="s">
        <v>3711</v>
      </c>
      <c r="B28" s="816" t="s">
        <v>1755</v>
      </c>
      <c r="C28" s="287">
        <v>1</v>
      </c>
      <c r="D28" s="1029">
        <v>21200</v>
      </c>
      <c r="E28" s="288">
        <f t="shared" si="0"/>
        <v>21200</v>
      </c>
    </row>
    <row r="29" spans="1:7" s="54" customFormat="1">
      <c r="A29" s="737" t="s">
        <v>3712</v>
      </c>
      <c r="B29" s="817" t="s">
        <v>1253</v>
      </c>
      <c r="C29" s="287">
        <v>1</v>
      </c>
      <c r="D29" s="1029">
        <v>7620</v>
      </c>
      <c r="E29" s="288">
        <f t="shared" si="0"/>
        <v>7620</v>
      </c>
    </row>
    <row r="30" spans="1:7" s="54" customFormat="1">
      <c r="A30" s="737"/>
      <c r="B30" s="688" t="s">
        <v>621</v>
      </c>
      <c r="C30" s="59"/>
      <c r="D30" s="528"/>
      <c r="E30" s="159"/>
      <c r="G30" s="160"/>
    </row>
    <row r="31" spans="1:7" s="54" customFormat="1">
      <c r="A31" s="737" t="s">
        <v>3713</v>
      </c>
      <c r="B31" s="816" t="s">
        <v>4625</v>
      </c>
      <c r="C31" s="287">
        <v>1</v>
      </c>
      <c r="D31" s="1029">
        <v>290</v>
      </c>
      <c r="E31" s="288">
        <f t="shared" ref="E31:E35" si="1">D31*C31</f>
        <v>290</v>
      </c>
    </row>
    <row r="32" spans="1:7" s="54" customFormat="1">
      <c r="A32" s="737" t="s">
        <v>3714</v>
      </c>
      <c r="B32" s="816" t="s">
        <v>2116</v>
      </c>
      <c r="C32" s="287">
        <v>1</v>
      </c>
      <c r="D32" s="1029">
        <v>290</v>
      </c>
      <c r="E32" s="288">
        <f t="shared" si="1"/>
        <v>290</v>
      </c>
    </row>
    <row r="33" spans="1:7" s="54" customFormat="1">
      <c r="A33" s="737" t="s">
        <v>3715</v>
      </c>
      <c r="B33" s="816" t="s">
        <v>2120</v>
      </c>
      <c r="C33" s="287">
        <v>1</v>
      </c>
      <c r="D33" s="1029">
        <v>290</v>
      </c>
      <c r="E33" s="288">
        <f t="shared" si="1"/>
        <v>290</v>
      </c>
    </row>
    <row r="34" spans="1:7" s="54" customFormat="1">
      <c r="A34" s="737" t="s">
        <v>3716</v>
      </c>
      <c r="B34" s="817" t="s">
        <v>1484</v>
      </c>
      <c r="C34" s="287">
        <v>1</v>
      </c>
      <c r="D34" s="1029">
        <v>5500</v>
      </c>
      <c r="E34" s="288">
        <f t="shared" si="1"/>
        <v>5500</v>
      </c>
    </row>
    <row r="35" spans="1:7" s="54" customFormat="1">
      <c r="A35" s="737" t="s">
        <v>3359</v>
      </c>
      <c r="B35" s="817" t="s">
        <v>1357</v>
      </c>
      <c r="C35" s="287">
        <v>1</v>
      </c>
      <c r="D35" s="1029">
        <v>5500</v>
      </c>
      <c r="E35" s="288">
        <f t="shared" si="1"/>
        <v>5500</v>
      </c>
    </row>
    <row r="36" spans="1:7" s="54" customFormat="1">
      <c r="A36" s="737"/>
      <c r="B36" s="688" t="s">
        <v>857</v>
      </c>
      <c r="C36" s="59"/>
      <c r="D36" s="528"/>
      <c r="E36" s="159"/>
      <c r="G36" s="160"/>
    </row>
    <row r="37" spans="1:7" s="54" customFormat="1">
      <c r="A37" s="737" t="s">
        <v>3717</v>
      </c>
      <c r="B37" s="816" t="s">
        <v>1485</v>
      </c>
      <c r="C37" s="287">
        <v>1</v>
      </c>
      <c r="D37" s="1029">
        <v>1370</v>
      </c>
      <c r="E37" s="288">
        <f>D37*C37</f>
        <v>1370</v>
      </c>
    </row>
    <row r="38" spans="1:7" s="54" customFormat="1" ht="24">
      <c r="A38" s="737" t="s">
        <v>3718</v>
      </c>
      <c r="B38" s="291" t="s">
        <v>1258</v>
      </c>
      <c r="C38" s="287">
        <v>1</v>
      </c>
      <c r="D38" s="1029">
        <v>2750</v>
      </c>
      <c r="E38" s="288">
        <f>D38*C38</f>
        <v>2750</v>
      </c>
    </row>
    <row r="39" spans="1:7" s="54" customFormat="1">
      <c r="A39" s="737" t="s">
        <v>3304</v>
      </c>
      <c r="B39" s="291" t="s">
        <v>1313</v>
      </c>
      <c r="C39" s="287">
        <v>1</v>
      </c>
      <c r="D39" s="1029">
        <v>2400</v>
      </c>
      <c r="E39" s="288">
        <f>D39*C39</f>
        <v>2400</v>
      </c>
    </row>
    <row r="40" spans="1:7">
      <c r="A40" s="737"/>
      <c r="B40" s="790" t="s">
        <v>1259</v>
      </c>
      <c r="C40" s="117"/>
      <c r="D40" s="526"/>
      <c r="E40" s="161">
        <f>SUM(E1:E39)</f>
        <v>458640</v>
      </c>
    </row>
    <row r="41" spans="1:7">
      <c r="F41" s="162"/>
    </row>
  </sheetData>
  <sheetProtection selectLockedCells="1" selectUnlockedCells="1"/>
  <pageMargins left="0.25" right="0.25" top="0.75" bottom="0.75" header="0.3" footer="0.3"/>
  <pageSetup paperSize="9" firstPageNumber="0" orientation="portrait" horizontalDpi="300" verticalDpi="300" r:id="rId1"/>
  <headerFooter alignWithMargins="0"/>
  <ignoredErrors>
    <ignoredError sqref="A14:A39 A11:A12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IV19"/>
  <sheetViews>
    <sheetView workbookViewId="0">
      <selection activeCell="B7" sqref="B7"/>
    </sheetView>
  </sheetViews>
  <sheetFormatPr defaultRowHeight="15"/>
  <cols>
    <col min="2" max="2" width="60.85546875" customWidth="1"/>
    <col min="3" max="3" width="15.42578125" style="558" customWidth="1"/>
  </cols>
  <sheetData>
    <row r="1" spans="1:256" s="26" customFormat="1" ht="12.75">
      <c r="B1" s="170"/>
      <c r="C1" s="555"/>
      <c r="D1" s="170"/>
      <c r="IT1" s="171"/>
      <c r="IU1" s="171"/>
      <c r="IV1" s="171"/>
    </row>
    <row r="2" spans="1:256" s="26" customFormat="1" ht="12.75">
      <c r="B2" s="170"/>
      <c r="C2" s="524" t="s">
        <v>0</v>
      </c>
      <c r="D2" s="171"/>
      <c r="IT2" s="171"/>
      <c r="IU2" s="171"/>
      <c r="IV2" s="171"/>
    </row>
    <row r="3" spans="1:256" s="26" customFormat="1" ht="12.75">
      <c r="B3" s="170"/>
      <c r="C3" s="524" t="s">
        <v>1</v>
      </c>
      <c r="D3" s="171"/>
      <c r="IT3" s="171"/>
      <c r="IU3" s="171"/>
      <c r="IV3" s="171"/>
    </row>
    <row r="4" spans="1:256" s="26" customFormat="1" ht="12.75">
      <c r="B4" s="170"/>
      <c r="C4" s="524" t="s">
        <v>2</v>
      </c>
      <c r="D4" s="171"/>
      <c r="IT4" s="171"/>
      <c r="IU4" s="171"/>
      <c r="IV4" s="171"/>
    </row>
    <row r="5" spans="1:256" s="26" customFormat="1" ht="12.75">
      <c r="B5" s="170"/>
      <c r="C5" s="524" t="s">
        <v>1873</v>
      </c>
      <c r="D5" s="171"/>
      <c r="IT5" s="171"/>
      <c r="IU5" s="171"/>
      <c r="IV5" s="171"/>
    </row>
    <row r="6" spans="1:256" s="26" customFormat="1" ht="12.75">
      <c r="B6" s="170"/>
      <c r="C6" s="556"/>
      <c r="IT6" s="171"/>
      <c r="IU6" s="171"/>
      <c r="IV6" s="171"/>
    </row>
    <row r="7" spans="1:256" s="26" customFormat="1" ht="18.75">
      <c r="B7" s="344" t="s">
        <v>941</v>
      </c>
      <c r="C7" s="493"/>
      <c r="D7" s="344"/>
      <c r="E7" s="344"/>
      <c r="IT7" s="171"/>
      <c r="IU7" s="171"/>
      <c r="IV7" s="171"/>
    </row>
    <row r="8" spans="1:256" s="418" customFormat="1" ht="12.75">
      <c r="A8" s="820" t="s">
        <v>2226</v>
      </c>
      <c r="B8" s="820" t="s">
        <v>4</v>
      </c>
      <c r="C8" s="557" t="s">
        <v>1863</v>
      </c>
    </row>
    <row r="9" spans="1:256" s="173" customFormat="1" ht="12.75" customHeight="1">
      <c r="A9" s="834" t="s">
        <v>3719</v>
      </c>
      <c r="B9" s="685" t="s">
        <v>942</v>
      </c>
      <c r="C9" s="1030">
        <v>3917</v>
      </c>
    </row>
    <row r="10" spans="1:256" s="173" customFormat="1" ht="12.75" customHeight="1">
      <c r="A10" s="834" t="s">
        <v>3720</v>
      </c>
      <c r="B10" s="685" t="s">
        <v>944</v>
      </c>
      <c r="C10" s="1030">
        <v>3917</v>
      </c>
    </row>
    <row r="11" spans="1:256" s="173" customFormat="1" ht="12.75" customHeight="1">
      <c r="A11" s="834" t="s">
        <v>3721</v>
      </c>
      <c r="B11" s="606" t="s">
        <v>1988</v>
      </c>
      <c r="C11" s="1030">
        <v>3182</v>
      </c>
    </row>
    <row r="12" spans="1:256" s="173" customFormat="1" ht="12.75" customHeight="1">
      <c r="A12" s="834" t="s">
        <v>3722</v>
      </c>
      <c r="B12" s="606" t="s">
        <v>1989</v>
      </c>
      <c r="C12" s="1030">
        <v>3812</v>
      </c>
    </row>
    <row r="13" spans="1:256" s="173" customFormat="1" ht="12.75" customHeight="1">
      <c r="A13" s="834" t="s">
        <v>3723</v>
      </c>
      <c r="B13" s="685" t="s">
        <v>945</v>
      </c>
      <c r="C13" s="1030">
        <v>8652</v>
      </c>
    </row>
    <row r="14" spans="1:256" s="174" customFormat="1" ht="12.75" customHeight="1">
      <c r="A14" s="835" t="s">
        <v>3724</v>
      </c>
      <c r="B14" s="606" t="s">
        <v>1991</v>
      </c>
      <c r="C14" s="1030">
        <v>4578</v>
      </c>
    </row>
    <row r="15" spans="1:256" s="174" customFormat="1" ht="12.75" customHeight="1">
      <c r="A15" s="835" t="s">
        <v>3725</v>
      </c>
      <c r="B15" s="685" t="s">
        <v>946</v>
      </c>
      <c r="C15" s="1030">
        <v>4841</v>
      </c>
      <c r="E15" s="175"/>
    </row>
    <row r="16" spans="1:256" s="174" customFormat="1" ht="12.75" customHeight="1">
      <c r="A16" s="835" t="s">
        <v>2519</v>
      </c>
      <c r="B16" s="685" t="s">
        <v>1820</v>
      </c>
      <c r="C16" s="1030">
        <v>6290</v>
      </c>
    </row>
    <row r="17" spans="1:3" s="172" customFormat="1" ht="12.75" customHeight="1">
      <c r="A17" s="836" t="s">
        <v>3726</v>
      </c>
      <c r="B17" s="685" t="s">
        <v>1821</v>
      </c>
      <c r="C17" s="1030">
        <v>5303</v>
      </c>
    </row>
    <row r="18" spans="1:3" ht="12.75" customHeight="1">
      <c r="A18" s="836" t="s">
        <v>3727</v>
      </c>
      <c r="B18" s="685" t="s">
        <v>943</v>
      </c>
      <c r="C18" s="1030">
        <v>2415</v>
      </c>
    </row>
    <row r="19" spans="1:3" ht="12.75" customHeight="1">
      <c r="A19" s="836" t="s">
        <v>3728</v>
      </c>
      <c r="B19" s="685" t="s">
        <v>947</v>
      </c>
      <c r="C19" s="1030">
        <v>7728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ignoredErrors>
    <ignoredError sqref="A9:A19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I63"/>
  <sheetViews>
    <sheetView workbookViewId="0">
      <selection activeCell="B7" sqref="B7"/>
    </sheetView>
  </sheetViews>
  <sheetFormatPr defaultRowHeight="15"/>
  <cols>
    <col min="2" max="2" width="57.7109375" customWidth="1"/>
    <col min="3" max="3" width="6.5703125" customWidth="1"/>
    <col min="4" max="4" width="11.5703125" style="558" customWidth="1"/>
    <col min="5" max="5" width="13.140625" customWidth="1"/>
  </cols>
  <sheetData>
    <row r="1" spans="1:9" ht="12.75" customHeight="1">
      <c r="B1" s="271"/>
      <c r="C1" s="272"/>
      <c r="D1" s="559"/>
      <c r="E1" s="273"/>
    </row>
    <row r="2" spans="1:9" ht="12.75" customHeight="1">
      <c r="B2" s="274"/>
      <c r="C2" s="1094" t="s">
        <v>0</v>
      </c>
      <c r="D2" s="1094"/>
      <c r="E2" s="1094"/>
    </row>
    <row r="3" spans="1:9" ht="12.75" customHeight="1">
      <c r="B3" s="274"/>
      <c r="C3" s="1094" t="s">
        <v>1</v>
      </c>
      <c r="D3" s="1094"/>
      <c r="E3" s="1094"/>
    </row>
    <row r="4" spans="1:9" ht="12.75" customHeight="1">
      <c r="B4" s="274"/>
      <c r="C4" s="1094" t="s">
        <v>2</v>
      </c>
      <c r="D4" s="1094"/>
      <c r="E4" s="1094"/>
    </row>
    <row r="5" spans="1:9" ht="12.75" customHeight="1">
      <c r="B5" s="274"/>
      <c r="C5" s="1094" t="s">
        <v>1873</v>
      </c>
      <c r="D5" s="1094"/>
      <c r="E5" s="1094"/>
    </row>
    <row r="6" spans="1:9" ht="12.75" customHeight="1">
      <c r="B6" s="274"/>
      <c r="C6" s="272"/>
      <c r="D6" s="559"/>
      <c r="E6" s="273"/>
    </row>
    <row r="7" spans="1:9" ht="18.75">
      <c r="B7" s="344" t="s">
        <v>1223</v>
      </c>
      <c r="C7" s="344"/>
      <c r="D7" s="493"/>
      <c r="E7" s="344"/>
    </row>
    <row r="8" spans="1:9" ht="18.75">
      <c r="B8" s="452" t="s">
        <v>2105</v>
      </c>
      <c r="C8" s="344"/>
      <c r="D8" s="493"/>
      <c r="E8" s="344"/>
    </row>
    <row r="9" spans="1:9" ht="35.25" customHeight="1">
      <c r="A9" s="822" t="s">
        <v>2226</v>
      </c>
      <c r="B9" s="822" t="s">
        <v>4</v>
      </c>
      <c r="C9" s="408" t="s">
        <v>2106</v>
      </c>
      <c r="D9" s="560" t="s">
        <v>1865</v>
      </c>
      <c r="E9" s="417" t="s">
        <v>1866</v>
      </c>
      <c r="F9" s="413"/>
      <c r="G9" s="413"/>
      <c r="H9" s="413"/>
      <c r="I9" s="413"/>
    </row>
    <row r="10" spans="1:9" ht="12.75" customHeight="1">
      <c r="A10" s="821"/>
      <c r="B10" s="823" t="s">
        <v>1224</v>
      </c>
      <c r="C10" s="275"/>
      <c r="D10" s="561"/>
      <c r="E10" s="276"/>
    </row>
    <row r="11" spans="1:9" ht="12.75" customHeight="1">
      <c r="A11" s="731" t="s">
        <v>2784</v>
      </c>
      <c r="B11" s="685" t="s">
        <v>260</v>
      </c>
      <c r="C11" s="91">
        <v>1</v>
      </c>
      <c r="D11" s="1031">
        <v>53000</v>
      </c>
      <c r="E11" s="278">
        <f t="shared" ref="E11:E16" si="0">D11*C11</f>
        <v>53000</v>
      </c>
      <c r="H11" s="279"/>
      <c r="I11" s="279"/>
    </row>
    <row r="12" spans="1:9" ht="12.75" customHeight="1">
      <c r="A12" s="731" t="s">
        <v>2785</v>
      </c>
      <c r="B12" s="685" t="s">
        <v>261</v>
      </c>
      <c r="C12" s="91">
        <v>1</v>
      </c>
      <c r="D12" s="1032">
        <v>23500</v>
      </c>
      <c r="E12" s="278">
        <f t="shared" si="0"/>
        <v>23500</v>
      </c>
      <c r="H12" s="279"/>
      <c r="I12" s="279"/>
    </row>
    <row r="13" spans="1:9" ht="12.75" customHeight="1">
      <c r="A13" s="731" t="s">
        <v>2787</v>
      </c>
      <c r="B13" s="685" t="s">
        <v>262</v>
      </c>
      <c r="C13" s="91">
        <v>1</v>
      </c>
      <c r="D13" s="1031">
        <v>22000</v>
      </c>
      <c r="E13" s="278">
        <f t="shared" si="0"/>
        <v>22000</v>
      </c>
      <c r="H13" s="279"/>
      <c r="I13" s="279"/>
    </row>
    <row r="14" spans="1:9" ht="12.75" customHeight="1">
      <c r="A14" s="731" t="s">
        <v>2788</v>
      </c>
      <c r="B14" s="824" t="s">
        <v>259</v>
      </c>
      <c r="C14" s="280">
        <v>1</v>
      </c>
      <c r="D14" s="1031">
        <v>2900</v>
      </c>
      <c r="E14" s="278">
        <f t="shared" si="0"/>
        <v>2900</v>
      </c>
      <c r="H14" s="279"/>
      <c r="I14" s="279"/>
    </row>
    <row r="15" spans="1:9" ht="12.75" customHeight="1">
      <c r="A15" s="731" t="s">
        <v>2786</v>
      </c>
      <c r="B15" s="825" t="s">
        <v>263</v>
      </c>
      <c r="C15" s="277">
        <v>1</v>
      </c>
      <c r="D15" s="1031">
        <v>4800</v>
      </c>
      <c r="E15" s="278">
        <f t="shared" si="0"/>
        <v>4800</v>
      </c>
      <c r="H15" s="279"/>
      <c r="I15" s="279"/>
    </row>
    <row r="16" spans="1:9" ht="12.75" customHeight="1">
      <c r="A16" s="731" t="s">
        <v>3787</v>
      </c>
      <c r="B16" s="826" t="s">
        <v>1710</v>
      </c>
      <c r="C16" s="281">
        <v>15</v>
      </c>
      <c r="D16" s="373">
        <v>3400</v>
      </c>
      <c r="E16" s="278">
        <f t="shared" si="0"/>
        <v>51000</v>
      </c>
    </row>
    <row r="17" spans="1:9" ht="12.75" customHeight="1">
      <c r="A17" s="731"/>
      <c r="B17" s="823" t="s">
        <v>1226</v>
      </c>
      <c r="C17" s="275"/>
      <c r="D17" s="562"/>
      <c r="E17" s="278"/>
    </row>
    <row r="18" spans="1:9" ht="12.75" customHeight="1">
      <c r="A18" s="731" t="s">
        <v>3788</v>
      </c>
      <c r="B18" s="827" t="s">
        <v>1228</v>
      </c>
      <c r="C18" s="281">
        <v>30</v>
      </c>
      <c r="D18" s="373">
        <v>980</v>
      </c>
      <c r="E18" s="278">
        <f t="shared" ref="E18:E22" si="1">D18*C18</f>
        <v>29400</v>
      </c>
    </row>
    <row r="19" spans="1:9" ht="12.75" customHeight="1">
      <c r="A19" s="731" t="s">
        <v>3789</v>
      </c>
      <c r="B19" s="828" t="s">
        <v>1527</v>
      </c>
      <c r="C19" s="281">
        <v>30</v>
      </c>
      <c r="D19" s="373">
        <v>3500</v>
      </c>
      <c r="E19" s="278">
        <f t="shared" si="1"/>
        <v>105000</v>
      </c>
    </row>
    <row r="20" spans="1:9" ht="12.75" customHeight="1">
      <c r="A20" s="731" t="s">
        <v>3790</v>
      </c>
      <c r="B20" s="826" t="s">
        <v>1229</v>
      </c>
      <c r="C20" s="281">
        <v>30</v>
      </c>
      <c r="D20" s="373">
        <v>420</v>
      </c>
      <c r="E20" s="278">
        <f t="shared" si="1"/>
        <v>12600</v>
      </c>
    </row>
    <row r="21" spans="1:9" ht="12.75" customHeight="1">
      <c r="A21" s="731" t="s">
        <v>2243</v>
      </c>
      <c r="B21" s="826" t="s">
        <v>1225</v>
      </c>
      <c r="C21" s="281">
        <v>2</v>
      </c>
      <c r="D21" s="373">
        <v>2100</v>
      </c>
      <c r="E21" s="278">
        <f t="shared" si="1"/>
        <v>4200</v>
      </c>
    </row>
    <row r="22" spans="1:9">
      <c r="A22" s="731" t="s">
        <v>3791</v>
      </c>
      <c r="B22" s="828" t="s">
        <v>1227</v>
      </c>
      <c r="C22" s="281">
        <v>30</v>
      </c>
      <c r="D22" s="373">
        <v>294</v>
      </c>
      <c r="E22" s="278">
        <f t="shared" si="1"/>
        <v>8820</v>
      </c>
    </row>
    <row r="23" spans="1:9" ht="12.75" customHeight="1">
      <c r="A23" s="731"/>
      <c r="B23" s="823" t="s">
        <v>857</v>
      </c>
      <c r="C23" s="275"/>
      <c r="D23" s="562"/>
      <c r="E23" s="278"/>
    </row>
    <row r="24" spans="1:9" ht="12.75" customHeight="1">
      <c r="A24" s="731" t="s">
        <v>3792</v>
      </c>
      <c r="B24" s="826" t="s">
        <v>1230</v>
      </c>
      <c r="C24" s="281">
        <v>1</v>
      </c>
      <c r="D24" s="373">
        <v>3840</v>
      </c>
      <c r="E24" s="278">
        <f t="shared" ref="E24:E34" si="2">D24*C24</f>
        <v>3840</v>
      </c>
    </row>
    <row r="25" spans="1:9" ht="12.75" customHeight="1">
      <c r="A25" s="731" t="s">
        <v>3793</v>
      </c>
      <c r="B25" s="826" t="s">
        <v>1231</v>
      </c>
      <c r="C25" s="281">
        <v>1</v>
      </c>
      <c r="D25" s="373">
        <v>1440</v>
      </c>
      <c r="E25" s="278">
        <f t="shared" si="2"/>
        <v>1440</v>
      </c>
      <c r="F25" s="282"/>
      <c r="G25" s="282"/>
      <c r="H25" s="282"/>
      <c r="I25" s="282"/>
    </row>
    <row r="26" spans="1:9" ht="12.75" customHeight="1">
      <c r="A26" s="731" t="s">
        <v>3794</v>
      </c>
      <c r="B26" s="829" t="s">
        <v>1426</v>
      </c>
      <c r="C26" s="281">
        <v>1</v>
      </c>
      <c r="D26" s="373">
        <v>4800</v>
      </c>
      <c r="E26" s="278">
        <f>D26*C26</f>
        <v>4800</v>
      </c>
    </row>
    <row r="27" spans="1:9" ht="12.75" customHeight="1">
      <c r="A27" s="731" t="s">
        <v>3795</v>
      </c>
      <c r="B27" s="829" t="s">
        <v>1427</v>
      </c>
      <c r="C27" s="281">
        <v>1</v>
      </c>
      <c r="D27" s="373">
        <v>6000</v>
      </c>
      <c r="E27" s="278">
        <f>D27*C27</f>
        <v>6000</v>
      </c>
    </row>
    <row r="28" spans="1:9" ht="12.75" customHeight="1">
      <c r="A28" s="731" t="s">
        <v>3796</v>
      </c>
      <c r="B28" s="829" t="s">
        <v>1425</v>
      </c>
      <c r="C28" s="281">
        <v>1</v>
      </c>
      <c r="D28" s="373">
        <v>3840</v>
      </c>
      <c r="E28" s="278">
        <f>D28*C28</f>
        <v>3840</v>
      </c>
    </row>
    <row r="29" spans="1:9" ht="12.75" customHeight="1">
      <c r="A29" s="731" t="s">
        <v>3797</v>
      </c>
      <c r="B29" s="829" t="s">
        <v>1424</v>
      </c>
      <c r="C29" s="281">
        <v>1</v>
      </c>
      <c r="D29" s="373">
        <v>3840</v>
      </c>
      <c r="E29" s="278">
        <f>D29*C29</f>
        <v>3840</v>
      </c>
    </row>
    <row r="30" spans="1:9" s="282" customFormat="1">
      <c r="A30" s="731" t="s">
        <v>3798</v>
      </c>
      <c r="B30" s="830" t="s">
        <v>1232</v>
      </c>
      <c r="C30" s="283">
        <v>1</v>
      </c>
      <c r="D30" s="373">
        <v>5800</v>
      </c>
      <c r="E30" s="278">
        <f t="shared" si="2"/>
        <v>5800</v>
      </c>
      <c r="F30"/>
      <c r="G30"/>
      <c r="H30"/>
      <c r="I30"/>
    </row>
    <row r="31" spans="1:9" ht="13.5" customHeight="1">
      <c r="A31" s="731" t="s">
        <v>3799</v>
      </c>
      <c r="B31" s="826" t="s">
        <v>1233</v>
      </c>
      <c r="C31" s="281">
        <v>1</v>
      </c>
      <c r="D31" s="373">
        <v>2880</v>
      </c>
      <c r="E31" s="278">
        <f t="shared" si="2"/>
        <v>2880</v>
      </c>
    </row>
    <row r="32" spans="1:9" ht="12.75" customHeight="1">
      <c r="A32" s="731" t="s">
        <v>3800</v>
      </c>
      <c r="B32" s="829" t="s">
        <v>1234</v>
      </c>
      <c r="C32" s="281">
        <v>1</v>
      </c>
      <c r="D32" s="373">
        <v>1560</v>
      </c>
      <c r="E32" s="278">
        <f t="shared" si="2"/>
        <v>1560</v>
      </c>
    </row>
    <row r="33" spans="1:5" ht="12.75" customHeight="1">
      <c r="A33" s="731" t="s">
        <v>3801</v>
      </c>
      <c r="B33" s="826" t="s">
        <v>1235</v>
      </c>
      <c r="C33" s="281">
        <v>1</v>
      </c>
      <c r="D33" s="373">
        <v>4320</v>
      </c>
      <c r="E33" s="278">
        <f t="shared" si="2"/>
        <v>4320</v>
      </c>
    </row>
    <row r="34" spans="1:5" ht="12.75" customHeight="1">
      <c r="A34" s="731" t="s">
        <v>3802</v>
      </c>
      <c r="B34" s="826" t="s">
        <v>1236</v>
      </c>
      <c r="C34" s="281">
        <v>1</v>
      </c>
      <c r="D34" s="373">
        <v>4320</v>
      </c>
      <c r="E34" s="278">
        <f t="shared" si="2"/>
        <v>4320</v>
      </c>
    </row>
    <row r="35" spans="1:5" ht="12.75" customHeight="1">
      <c r="A35" s="731"/>
      <c r="B35" s="823" t="s">
        <v>1394</v>
      </c>
      <c r="C35" s="275"/>
      <c r="D35" s="562"/>
      <c r="E35" s="278"/>
    </row>
    <row r="36" spans="1:5" ht="12.75" customHeight="1">
      <c r="A36" s="731" t="s">
        <v>3803</v>
      </c>
      <c r="B36" s="826" t="s">
        <v>1812</v>
      </c>
      <c r="C36" s="281">
        <v>1</v>
      </c>
      <c r="D36" s="373">
        <v>3250</v>
      </c>
      <c r="E36" s="278">
        <f>D36*C36</f>
        <v>3250</v>
      </c>
    </row>
    <row r="37" spans="1:5" ht="12.75" customHeight="1">
      <c r="A37" s="731" t="s">
        <v>3804</v>
      </c>
      <c r="B37" s="826" t="s">
        <v>1395</v>
      </c>
      <c r="C37" s="281">
        <v>1</v>
      </c>
      <c r="D37" s="373">
        <v>1500</v>
      </c>
      <c r="E37" s="278">
        <f t="shared" ref="E37:E50" si="3">D37*C37</f>
        <v>1500</v>
      </c>
    </row>
    <row r="38" spans="1:5" ht="12.75" customHeight="1">
      <c r="A38" s="731" t="s">
        <v>3805</v>
      </c>
      <c r="B38" s="826" t="s">
        <v>1504</v>
      </c>
      <c r="C38" s="281">
        <v>1</v>
      </c>
      <c r="D38" s="373">
        <v>1850</v>
      </c>
      <c r="E38" s="278">
        <f t="shared" si="3"/>
        <v>1850</v>
      </c>
    </row>
    <row r="39" spans="1:5" ht="12.75" customHeight="1">
      <c r="A39" s="731" t="s">
        <v>3806</v>
      </c>
      <c r="B39" s="826" t="s">
        <v>1396</v>
      </c>
      <c r="C39" s="281">
        <v>1</v>
      </c>
      <c r="D39" s="373">
        <v>1850</v>
      </c>
      <c r="E39" s="278">
        <f t="shared" si="3"/>
        <v>1850</v>
      </c>
    </row>
    <row r="40" spans="1:5" ht="12.75" customHeight="1">
      <c r="A40" s="731" t="s">
        <v>3807</v>
      </c>
      <c r="B40" s="826" t="s">
        <v>1505</v>
      </c>
      <c r="C40" s="281">
        <v>1</v>
      </c>
      <c r="D40" s="373">
        <v>2530</v>
      </c>
      <c r="E40" s="278">
        <f t="shared" si="3"/>
        <v>2530</v>
      </c>
    </row>
    <row r="41" spans="1:5" ht="12.75" customHeight="1">
      <c r="A41" s="731" t="s">
        <v>4570</v>
      </c>
      <c r="B41" s="826" t="s">
        <v>1507</v>
      </c>
      <c r="C41" s="281">
        <v>1</v>
      </c>
      <c r="D41" s="373">
        <v>1200</v>
      </c>
      <c r="E41" s="278">
        <f t="shared" si="3"/>
        <v>1200</v>
      </c>
    </row>
    <row r="42" spans="1:5" ht="12.75" customHeight="1">
      <c r="A42" s="731" t="s">
        <v>3808</v>
      </c>
      <c r="B42" s="826" t="s">
        <v>1397</v>
      </c>
      <c r="C42" s="281">
        <v>1</v>
      </c>
      <c r="D42" s="373">
        <v>3625</v>
      </c>
      <c r="E42" s="278">
        <f t="shared" si="3"/>
        <v>3625</v>
      </c>
    </row>
    <row r="43" spans="1:5" ht="12.75" customHeight="1">
      <c r="A43" s="731" t="s">
        <v>3809</v>
      </c>
      <c r="B43" s="826" t="s">
        <v>1506</v>
      </c>
      <c r="C43" s="281">
        <v>1</v>
      </c>
      <c r="D43" s="373">
        <v>2800</v>
      </c>
      <c r="E43" s="278">
        <f t="shared" si="3"/>
        <v>2800</v>
      </c>
    </row>
    <row r="44" spans="1:5" ht="12.75" customHeight="1">
      <c r="A44" s="731" t="s">
        <v>3810</v>
      </c>
      <c r="B44" s="826" t="s">
        <v>1398</v>
      </c>
      <c r="C44" s="281">
        <v>1</v>
      </c>
      <c r="D44" s="373">
        <v>1200</v>
      </c>
      <c r="E44" s="278">
        <f t="shared" si="3"/>
        <v>1200</v>
      </c>
    </row>
    <row r="45" spans="1:5" ht="12.75" customHeight="1">
      <c r="A45" s="731" t="s">
        <v>3811</v>
      </c>
      <c r="B45" s="826" t="s">
        <v>1508</v>
      </c>
      <c r="C45" s="281">
        <v>1</v>
      </c>
      <c r="D45" s="373">
        <v>1850</v>
      </c>
      <c r="E45" s="278">
        <f t="shared" si="3"/>
        <v>1850</v>
      </c>
    </row>
    <row r="46" spans="1:5" ht="12.75" customHeight="1">
      <c r="A46" s="731" t="s">
        <v>3812</v>
      </c>
      <c r="B46" s="826" t="s">
        <v>1509</v>
      </c>
      <c r="C46" s="281">
        <v>1</v>
      </c>
      <c r="D46" s="373">
        <v>1850</v>
      </c>
      <c r="E46" s="278">
        <f t="shared" si="3"/>
        <v>1850</v>
      </c>
    </row>
    <row r="47" spans="1:5" ht="12.75" customHeight="1">
      <c r="A47" s="731" t="s">
        <v>3813</v>
      </c>
      <c r="B47" s="826" t="s">
        <v>1510</v>
      </c>
      <c r="C47" s="281">
        <v>1</v>
      </c>
      <c r="D47" s="373">
        <v>1850</v>
      </c>
      <c r="E47" s="278">
        <f t="shared" si="3"/>
        <v>1850</v>
      </c>
    </row>
    <row r="48" spans="1:5" ht="12.75" customHeight="1">
      <c r="A48" s="731" t="s">
        <v>3814</v>
      </c>
      <c r="B48" s="826" t="s">
        <v>1399</v>
      </c>
      <c r="C48" s="281">
        <v>1</v>
      </c>
      <c r="D48" s="373">
        <v>1770</v>
      </c>
      <c r="E48" s="278">
        <f t="shared" si="3"/>
        <v>1770</v>
      </c>
    </row>
    <row r="49" spans="1:5" ht="12.75" customHeight="1">
      <c r="A49" s="731" t="s">
        <v>3815</v>
      </c>
      <c r="B49" s="831" t="s">
        <v>1400</v>
      </c>
      <c r="C49" s="372">
        <v>1</v>
      </c>
      <c r="D49" s="373">
        <v>720</v>
      </c>
      <c r="E49" s="374">
        <f t="shared" si="3"/>
        <v>720</v>
      </c>
    </row>
    <row r="50" spans="1:5" ht="12.75" customHeight="1">
      <c r="A50" s="731" t="s">
        <v>3816</v>
      </c>
      <c r="B50" s="826" t="s">
        <v>1401</v>
      </c>
      <c r="C50" s="281">
        <v>1</v>
      </c>
      <c r="D50" s="373">
        <v>2750</v>
      </c>
      <c r="E50" s="278">
        <f t="shared" si="3"/>
        <v>2750</v>
      </c>
    </row>
    <row r="51" spans="1:5" ht="12.75" customHeight="1">
      <c r="A51" s="731"/>
      <c r="B51" s="823" t="s">
        <v>1552</v>
      </c>
      <c r="C51" s="284"/>
      <c r="D51" s="373"/>
      <c r="E51" s="278"/>
    </row>
    <row r="52" spans="1:5" ht="13.5" customHeight="1">
      <c r="A52" s="731" t="s">
        <v>3817</v>
      </c>
      <c r="B52" s="832" t="s">
        <v>2162</v>
      </c>
      <c r="C52" s="284">
        <v>1</v>
      </c>
      <c r="D52" s="373">
        <v>6340</v>
      </c>
      <c r="E52" s="278">
        <f>C52*D52</f>
        <v>6340</v>
      </c>
    </row>
    <row r="53" spans="1:5" ht="12.75" customHeight="1">
      <c r="A53" s="731" t="s">
        <v>4593</v>
      </c>
      <c r="B53" s="832" t="s">
        <v>4592</v>
      </c>
      <c r="C53" s="284">
        <v>1</v>
      </c>
      <c r="D53" s="373">
        <v>770</v>
      </c>
      <c r="E53" s="278">
        <f>C53*D53</f>
        <v>770</v>
      </c>
    </row>
    <row r="54" spans="1:5" ht="12.75" customHeight="1">
      <c r="A54" s="731" t="s">
        <v>4595</v>
      </c>
      <c r="B54" s="832" t="s">
        <v>4594</v>
      </c>
      <c r="C54" s="284">
        <v>1</v>
      </c>
      <c r="D54" s="373">
        <v>770</v>
      </c>
      <c r="E54" s="278">
        <f>C54*D54</f>
        <v>770</v>
      </c>
    </row>
    <row r="55" spans="1:5" ht="12.75" customHeight="1">
      <c r="A55" s="731" t="s">
        <v>3818</v>
      </c>
      <c r="B55" s="832" t="s">
        <v>1237</v>
      </c>
      <c r="C55" s="284">
        <v>1</v>
      </c>
      <c r="D55" s="373">
        <v>1460</v>
      </c>
      <c r="E55" s="278">
        <f>C55*D55</f>
        <v>1460</v>
      </c>
    </row>
    <row r="56" spans="1:5" ht="12.75" customHeight="1">
      <c r="A56" s="731" t="s">
        <v>3819</v>
      </c>
      <c r="B56" s="832" t="s">
        <v>1243</v>
      </c>
      <c r="C56" s="284">
        <v>1</v>
      </c>
      <c r="D56" s="373">
        <v>550</v>
      </c>
      <c r="E56" s="278">
        <f t="shared" ref="E56:E62" si="4">D56*C56</f>
        <v>550</v>
      </c>
    </row>
    <row r="57" spans="1:5" ht="12.75" customHeight="1">
      <c r="A57" s="731" t="s">
        <v>3820</v>
      </c>
      <c r="B57" s="832" t="s">
        <v>1238</v>
      </c>
      <c r="C57" s="284">
        <v>1</v>
      </c>
      <c r="D57" s="373">
        <v>550</v>
      </c>
      <c r="E57" s="278">
        <f t="shared" si="4"/>
        <v>550</v>
      </c>
    </row>
    <row r="58" spans="1:5" ht="12.75" customHeight="1">
      <c r="A58" s="731" t="s">
        <v>3679</v>
      </c>
      <c r="B58" s="832" t="s">
        <v>1241</v>
      </c>
      <c r="C58" s="284">
        <v>1</v>
      </c>
      <c r="D58" s="373">
        <v>550</v>
      </c>
      <c r="E58" s="278">
        <f t="shared" si="4"/>
        <v>550</v>
      </c>
    </row>
    <row r="59" spans="1:5" ht="12.75" customHeight="1">
      <c r="A59" s="731" t="s">
        <v>3821</v>
      </c>
      <c r="B59" s="832" t="s">
        <v>1242</v>
      </c>
      <c r="C59" s="284">
        <v>1</v>
      </c>
      <c r="D59" s="373">
        <v>550</v>
      </c>
      <c r="E59" s="278">
        <f t="shared" si="4"/>
        <v>550</v>
      </c>
    </row>
    <row r="60" spans="1:5" ht="12.75" customHeight="1">
      <c r="A60" s="731" t="s">
        <v>3822</v>
      </c>
      <c r="B60" s="832" t="s">
        <v>1240</v>
      </c>
      <c r="C60" s="284">
        <v>1</v>
      </c>
      <c r="D60" s="373">
        <v>550</v>
      </c>
      <c r="E60" s="278">
        <f t="shared" si="4"/>
        <v>550</v>
      </c>
    </row>
    <row r="61" spans="1:5" ht="12.75" customHeight="1">
      <c r="A61" s="731" t="s">
        <v>3823</v>
      </c>
      <c r="B61" s="832" t="s">
        <v>1239</v>
      </c>
      <c r="C61" s="284">
        <v>1</v>
      </c>
      <c r="D61" s="373">
        <v>550</v>
      </c>
      <c r="E61" s="278">
        <f t="shared" si="4"/>
        <v>550</v>
      </c>
    </row>
    <row r="62" spans="1:5" ht="12.75" customHeight="1">
      <c r="A62" s="731" t="s">
        <v>3824</v>
      </c>
      <c r="B62" s="832" t="s">
        <v>1430</v>
      </c>
      <c r="C62" s="284">
        <v>1</v>
      </c>
      <c r="D62" s="373">
        <v>550</v>
      </c>
      <c r="E62" s="278">
        <f t="shared" si="4"/>
        <v>550</v>
      </c>
    </row>
    <row r="63" spans="1:5" ht="12.75" customHeight="1">
      <c r="A63" s="731"/>
      <c r="B63" s="833" t="s">
        <v>1244</v>
      </c>
      <c r="C63" s="285"/>
      <c r="D63" s="563"/>
      <c r="E63" s="286">
        <f>SUM(E1:E62)</f>
        <v>403645</v>
      </c>
    </row>
  </sheetData>
  <sheetProtection selectLockedCells="1" selectUnlockedCells="1"/>
  <mergeCells count="4">
    <mergeCell ref="C2:E2"/>
    <mergeCell ref="C3:E3"/>
    <mergeCell ref="C4:E4"/>
    <mergeCell ref="C5:E5"/>
  </mergeCells>
  <pageMargins left="0.25" right="0.25" top="0.75" bottom="0.75" header="0.3" footer="0.3"/>
  <pageSetup paperSize="9" firstPageNumber="0" orientation="portrait" horizontalDpi="300" verticalDpi="300" r:id="rId1"/>
  <headerFooter alignWithMargins="0"/>
  <ignoredErrors>
    <ignoredError sqref="A11:A15 A55:A63 A42:A52 A16:A40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I222"/>
  <sheetViews>
    <sheetView workbookViewId="0">
      <selection activeCell="B19" sqref="B19"/>
    </sheetView>
  </sheetViews>
  <sheetFormatPr defaultRowHeight="15"/>
  <cols>
    <col min="1" max="1" width="9.140625" style="199"/>
    <col min="2" max="2" width="62.140625" style="199" customWidth="1"/>
    <col min="3" max="3" width="7.5703125" style="199" customWidth="1"/>
    <col min="4" max="4" width="11" style="574" customWidth="1"/>
    <col min="5" max="5" width="12.28515625" style="200" customWidth="1"/>
    <col min="6" max="6" width="16" style="201" customWidth="1"/>
    <col min="7" max="16384" width="9.140625" style="199"/>
  </cols>
  <sheetData>
    <row r="1" spans="1:9" s="206" customFormat="1" ht="12.75" customHeight="1">
      <c r="B1" s="202"/>
      <c r="C1" s="203"/>
      <c r="D1" s="564"/>
      <c r="E1" s="204"/>
      <c r="F1" s="205"/>
    </row>
    <row r="2" spans="1:9" s="206" customFormat="1" ht="12.75" customHeight="1">
      <c r="B2" s="202"/>
      <c r="C2" s="207"/>
      <c r="D2" s="565"/>
      <c r="E2" s="177" t="s">
        <v>0</v>
      </c>
      <c r="F2" s="205"/>
    </row>
    <row r="3" spans="1:9" s="206" customFormat="1" ht="12.75" customHeight="1">
      <c r="B3" s="202"/>
      <c r="C3" s="207"/>
      <c r="D3" s="565"/>
      <c r="E3" s="177" t="s">
        <v>1</v>
      </c>
      <c r="F3" s="205"/>
    </row>
    <row r="4" spans="1:9" s="206" customFormat="1" ht="12.75" customHeight="1">
      <c r="B4" s="202"/>
      <c r="C4" s="207"/>
      <c r="D4" s="565"/>
      <c r="E4" s="177" t="s">
        <v>2</v>
      </c>
      <c r="F4" s="205"/>
    </row>
    <row r="5" spans="1:9" s="206" customFormat="1" ht="12.75" customHeight="1">
      <c r="B5" s="202"/>
      <c r="C5" s="207"/>
      <c r="D5" s="565"/>
      <c r="E5" s="177" t="s">
        <v>1873</v>
      </c>
      <c r="F5" s="205"/>
    </row>
    <row r="6" spans="1:9" s="206" customFormat="1">
      <c r="B6" s="202"/>
      <c r="C6" s="207"/>
      <c r="D6" s="565"/>
      <c r="E6" s="208"/>
      <c r="F6" s="205"/>
    </row>
    <row r="7" spans="1:9" ht="23.25" customHeight="1">
      <c r="B7" s="344" t="s">
        <v>1087</v>
      </c>
      <c r="C7" s="344"/>
      <c r="D7" s="493"/>
      <c r="E7" s="344"/>
    </row>
    <row r="8" spans="1:9" ht="23.25" customHeight="1">
      <c r="B8" s="452" t="s">
        <v>2105</v>
      </c>
      <c r="C8" s="344"/>
      <c r="D8" s="493"/>
      <c r="E8" s="344"/>
    </row>
    <row r="9" spans="1:9" s="210" customFormat="1" ht="33" customHeight="1">
      <c r="A9" s="837" t="s">
        <v>2226</v>
      </c>
      <c r="B9" s="837" t="s">
        <v>4</v>
      </c>
      <c r="C9" s="408" t="s">
        <v>2106</v>
      </c>
      <c r="D9" s="566" t="s">
        <v>1865</v>
      </c>
      <c r="E9" s="419" t="s">
        <v>1866</v>
      </c>
      <c r="F9" s="420"/>
      <c r="G9" s="421"/>
      <c r="H9" s="421"/>
      <c r="I9" s="421"/>
    </row>
    <row r="10" spans="1:9" ht="12.75" customHeight="1">
      <c r="A10" s="845"/>
      <c r="B10" s="838" t="s">
        <v>1088</v>
      </c>
      <c r="C10" s="211"/>
      <c r="D10" s="567"/>
      <c r="E10" s="212"/>
    </row>
    <row r="11" spans="1:9" ht="12.75" customHeight="1">
      <c r="A11" s="846" t="s">
        <v>3729</v>
      </c>
      <c r="B11" s="322" t="s">
        <v>1089</v>
      </c>
      <c r="C11" s="213">
        <v>1</v>
      </c>
      <c r="D11" s="568">
        <v>7900</v>
      </c>
      <c r="E11" s="215">
        <f>C11*D11</f>
        <v>7900</v>
      </c>
      <c r="F11" s="944"/>
    </row>
    <row r="12" spans="1:9" ht="12.75" customHeight="1">
      <c r="A12" s="846" t="s">
        <v>3827</v>
      </c>
      <c r="B12" s="322" t="s">
        <v>1090</v>
      </c>
      <c r="C12" s="213">
        <v>1</v>
      </c>
      <c r="D12" s="569">
        <v>3500</v>
      </c>
      <c r="E12" s="216">
        <f>C12*D12</f>
        <v>3500</v>
      </c>
      <c r="F12" s="944"/>
    </row>
    <row r="13" spans="1:9" ht="12.75" customHeight="1">
      <c r="A13" s="846" t="s">
        <v>4113</v>
      </c>
      <c r="B13" s="850" t="s">
        <v>4287</v>
      </c>
      <c r="C13" s="213">
        <v>1</v>
      </c>
      <c r="D13" s="569">
        <v>8190</v>
      </c>
      <c r="E13" s="216">
        <f>C13*D13</f>
        <v>8190</v>
      </c>
      <c r="F13" s="944"/>
    </row>
    <row r="14" spans="1:9" ht="12.75" customHeight="1">
      <c r="A14" s="846" t="s">
        <v>3828</v>
      </c>
      <c r="B14" s="839" t="s">
        <v>1091</v>
      </c>
      <c r="C14" s="213">
        <v>2</v>
      </c>
      <c r="D14" s="569">
        <v>16500</v>
      </c>
      <c r="E14" s="216">
        <f>C14*D14</f>
        <v>33000</v>
      </c>
      <c r="F14" s="944"/>
    </row>
    <row r="15" spans="1:9" ht="12.75" customHeight="1">
      <c r="A15" s="846"/>
      <c r="B15" s="838" t="s">
        <v>1092</v>
      </c>
      <c r="C15" s="213"/>
      <c r="D15" s="570"/>
      <c r="E15" s="216"/>
      <c r="F15" s="944"/>
    </row>
    <row r="16" spans="1:9" ht="12.75" customHeight="1">
      <c r="A16" s="846" t="s">
        <v>3829</v>
      </c>
      <c r="B16" s="322" t="s">
        <v>1095</v>
      </c>
      <c r="C16" s="218">
        <v>8</v>
      </c>
      <c r="D16" s="569">
        <v>24000</v>
      </c>
      <c r="E16" s="214">
        <f t="shared" ref="E16:E32" si="0">C16*D16</f>
        <v>192000</v>
      </c>
      <c r="F16" s="945"/>
      <c r="G16" s="219"/>
    </row>
    <row r="17" spans="1:7" ht="12.75" customHeight="1">
      <c r="A17" s="846" t="s">
        <v>3830</v>
      </c>
      <c r="B17" s="322" t="s">
        <v>1094</v>
      </c>
      <c r="C17" s="218">
        <v>15</v>
      </c>
      <c r="D17" s="569">
        <v>24000</v>
      </c>
      <c r="E17" s="214">
        <f t="shared" si="0"/>
        <v>360000</v>
      </c>
      <c r="F17" s="945"/>
      <c r="G17" s="219"/>
    </row>
    <row r="18" spans="1:7" ht="12.75" customHeight="1">
      <c r="A18" s="846" t="s">
        <v>3831</v>
      </c>
      <c r="B18" s="322" t="s">
        <v>1570</v>
      </c>
      <c r="C18" s="218">
        <v>3</v>
      </c>
      <c r="D18" s="569">
        <v>3420</v>
      </c>
      <c r="E18" s="214">
        <f t="shared" si="0"/>
        <v>10260</v>
      </c>
      <c r="F18" s="945"/>
      <c r="G18" s="219"/>
    </row>
    <row r="19" spans="1:7" ht="12.75" customHeight="1">
      <c r="A19" s="846" t="s">
        <v>3832</v>
      </c>
      <c r="B19" s="840" t="s">
        <v>1096</v>
      </c>
      <c r="C19" s="220">
        <v>1</v>
      </c>
      <c r="D19" s="569">
        <v>18900</v>
      </c>
      <c r="E19" s="214">
        <f t="shared" si="0"/>
        <v>18900</v>
      </c>
      <c r="F19" s="945"/>
      <c r="G19" s="219"/>
    </row>
    <row r="20" spans="1:7" ht="12.75" customHeight="1">
      <c r="A20" s="846" t="s">
        <v>3833</v>
      </c>
      <c r="B20" s="839" t="s">
        <v>1093</v>
      </c>
      <c r="C20" s="218">
        <v>1</v>
      </c>
      <c r="D20" s="569">
        <v>8600</v>
      </c>
      <c r="E20" s="214">
        <f t="shared" si="0"/>
        <v>8600</v>
      </c>
      <c r="F20" s="945"/>
      <c r="G20" s="219"/>
    </row>
    <row r="21" spans="1:7" ht="12.75" customHeight="1">
      <c r="A21" s="846" t="s">
        <v>3834</v>
      </c>
      <c r="B21" s="322" t="s">
        <v>1102</v>
      </c>
      <c r="C21" s="218">
        <v>15</v>
      </c>
      <c r="D21" s="569">
        <v>1480</v>
      </c>
      <c r="E21" s="214">
        <f t="shared" si="0"/>
        <v>22200</v>
      </c>
      <c r="F21" s="945"/>
      <c r="G21" s="938"/>
    </row>
    <row r="22" spans="1:7" ht="12.75" customHeight="1">
      <c r="A22" s="846" t="s">
        <v>3835</v>
      </c>
      <c r="B22" s="840" t="s">
        <v>1097</v>
      </c>
      <c r="C22" s="218">
        <v>1</v>
      </c>
      <c r="D22" s="569">
        <v>16750</v>
      </c>
      <c r="E22" s="214">
        <f t="shared" si="0"/>
        <v>16750</v>
      </c>
      <c r="F22" s="945"/>
      <c r="G22" s="219"/>
    </row>
    <row r="23" spans="1:7" ht="12.75" customHeight="1">
      <c r="A23" s="846" t="s">
        <v>3836</v>
      </c>
      <c r="B23" s="354" t="s">
        <v>2011</v>
      </c>
      <c r="C23" s="218">
        <v>2</v>
      </c>
      <c r="D23" s="569">
        <v>46180</v>
      </c>
      <c r="E23" s="214">
        <f t="shared" si="0"/>
        <v>92360</v>
      </c>
      <c r="F23" s="945"/>
      <c r="G23" s="219"/>
    </row>
    <row r="24" spans="1:7" ht="12.75" customHeight="1">
      <c r="A24" s="847" t="s">
        <v>3837</v>
      </c>
      <c r="B24" s="848" t="s">
        <v>4275</v>
      </c>
      <c r="C24" s="220">
        <v>2</v>
      </c>
      <c r="D24" s="569">
        <v>52200</v>
      </c>
      <c r="E24" s="214">
        <f t="shared" si="0"/>
        <v>104400</v>
      </c>
      <c r="F24" s="945"/>
      <c r="G24" s="219"/>
    </row>
    <row r="25" spans="1:7" ht="12.75" customHeight="1">
      <c r="A25" s="846" t="s">
        <v>3838</v>
      </c>
      <c r="B25" s="840" t="s">
        <v>1098</v>
      </c>
      <c r="C25" s="218">
        <v>1</v>
      </c>
      <c r="D25" s="569">
        <v>22600</v>
      </c>
      <c r="E25" s="214">
        <f t="shared" si="0"/>
        <v>22600</v>
      </c>
      <c r="F25" s="945"/>
      <c r="G25" s="219"/>
    </row>
    <row r="26" spans="1:7" ht="12.75" customHeight="1">
      <c r="A26" s="846" t="s">
        <v>3654</v>
      </c>
      <c r="B26" s="322" t="s">
        <v>1435</v>
      </c>
      <c r="C26" s="218">
        <v>7</v>
      </c>
      <c r="D26" s="569">
        <v>8500</v>
      </c>
      <c r="E26" s="214">
        <f t="shared" si="0"/>
        <v>59500</v>
      </c>
      <c r="F26" s="947"/>
      <c r="G26" s="219"/>
    </row>
    <row r="27" spans="1:7" ht="12.75" customHeight="1">
      <c r="A27" s="846" t="s">
        <v>3839</v>
      </c>
      <c r="B27" s="322" t="s">
        <v>1488</v>
      </c>
      <c r="C27" s="218">
        <v>3</v>
      </c>
      <c r="D27" s="569">
        <v>11200</v>
      </c>
      <c r="E27" s="214">
        <f t="shared" si="0"/>
        <v>33600</v>
      </c>
      <c r="F27" s="946"/>
      <c r="G27" s="219"/>
    </row>
    <row r="28" spans="1:7" ht="12.75" customHeight="1">
      <c r="A28" s="846" t="s">
        <v>3840</v>
      </c>
      <c r="B28" s="322" t="s">
        <v>1099</v>
      </c>
      <c r="C28" s="218">
        <v>3</v>
      </c>
      <c r="D28" s="569">
        <v>2590</v>
      </c>
      <c r="E28" s="214">
        <f t="shared" si="0"/>
        <v>7770</v>
      </c>
      <c r="F28" s="945"/>
      <c r="G28" s="219"/>
    </row>
    <row r="29" spans="1:7" ht="12.75" customHeight="1">
      <c r="A29" s="847" t="s">
        <v>3841</v>
      </c>
      <c r="B29" s="849" t="s">
        <v>4274</v>
      </c>
      <c r="C29" s="218">
        <v>3</v>
      </c>
      <c r="D29" s="569">
        <v>6000</v>
      </c>
      <c r="E29" s="214">
        <f t="shared" si="0"/>
        <v>18000</v>
      </c>
      <c r="F29" s="945"/>
      <c r="G29" s="219"/>
    </row>
    <row r="30" spans="1:7" ht="12.75" customHeight="1">
      <c r="A30" s="846" t="s">
        <v>3842</v>
      </c>
      <c r="B30" s="322" t="s">
        <v>1101</v>
      </c>
      <c r="C30" s="218">
        <v>8</v>
      </c>
      <c r="D30" s="569">
        <v>590</v>
      </c>
      <c r="E30" s="214">
        <f t="shared" si="0"/>
        <v>4720</v>
      </c>
      <c r="F30" s="945"/>
      <c r="G30" s="219"/>
    </row>
    <row r="31" spans="1:7" ht="12.75" customHeight="1">
      <c r="A31" s="846" t="s">
        <v>3843</v>
      </c>
      <c r="B31" s="322" t="s">
        <v>1100</v>
      </c>
      <c r="C31" s="218">
        <v>15</v>
      </c>
      <c r="D31" s="569">
        <v>810</v>
      </c>
      <c r="E31" s="214">
        <f t="shared" si="0"/>
        <v>12150</v>
      </c>
      <c r="F31" s="945"/>
      <c r="G31" s="219"/>
    </row>
    <row r="32" spans="1:7" ht="12.75" customHeight="1">
      <c r="A32" s="846" t="s">
        <v>4263</v>
      </c>
      <c r="B32" s="322" t="s">
        <v>4262</v>
      </c>
      <c r="C32" s="218">
        <v>1</v>
      </c>
      <c r="D32" s="571">
        <v>1500</v>
      </c>
      <c r="E32" s="214">
        <f t="shared" si="0"/>
        <v>1500</v>
      </c>
      <c r="F32" s="945"/>
      <c r="G32" s="219"/>
    </row>
    <row r="33" spans="1:7" ht="12.75" customHeight="1">
      <c r="A33" s="846"/>
      <c r="B33" s="838" t="s">
        <v>1103</v>
      </c>
      <c r="C33" s="213"/>
      <c r="D33" s="571"/>
      <c r="E33" s="216"/>
      <c r="F33" s="944"/>
    </row>
    <row r="34" spans="1:7" ht="25.5">
      <c r="A34" s="846" t="s">
        <v>2243</v>
      </c>
      <c r="B34" s="850" t="s">
        <v>1104</v>
      </c>
      <c r="C34" s="213">
        <v>1</v>
      </c>
      <c r="D34" s="569">
        <v>2100</v>
      </c>
      <c r="E34" s="216">
        <f t="shared" ref="E34:E41" si="1">C34*D34</f>
        <v>2100</v>
      </c>
      <c r="F34" s="944"/>
    </row>
    <row r="35" spans="1:7" s="242" customFormat="1" ht="12.75">
      <c r="A35" s="861" t="s">
        <v>4640</v>
      </c>
      <c r="B35" s="855" t="s">
        <v>4639</v>
      </c>
      <c r="C35" s="209">
        <v>2</v>
      </c>
      <c r="D35" s="584">
        <v>2280</v>
      </c>
      <c r="E35" s="240">
        <f t="shared" ref="E35" si="2">D35*C35</f>
        <v>4560</v>
      </c>
      <c r="F35" s="952"/>
    </row>
    <row r="36" spans="1:7" s="54" customFormat="1" ht="12.75">
      <c r="A36" s="846" t="s">
        <v>3490</v>
      </c>
      <c r="B36" s="606" t="s">
        <v>1415</v>
      </c>
      <c r="C36" s="67">
        <v>1</v>
      </c>
      <c r="D36" s="528">
        <v>4800</v>
      </c>
      <c r="E36" s="159">
        <f t="shared" si="1"/>
        <v>4800</v>
      </c>
      <c r="F36" s="948"/>
      <c r="G36" s="160"/>
    </row>
    <row r="37" spans="1:7" ht="12.75" customHeight="1">
      <c r="A37" s="846" t="s">
        <v>3844</v>
      </c>
      <c r="B37" s="841" t="s">
        <v>2125</v>
      </c>
      <c r="C37" s="222">
        <v>15</v>
      </c>
      <c r="D37" s="572">
        <v>290</v>
      </c>
      <c r="E37" s="221">
        <f t="shared" si="1"/>
        <v>4350</v>
      </c>
      <c r="F37" s="949"/>
    </row>
    <row r="38" spans="1:7" ht="12.75" customHeight="1">
      <c r="A38" s="846" t="s">
        <v>3845</v>
      </c>
      <c r="B38" s="322" t="s">
        <v>1105</v>
      </c>
      <c r="C38" s="213">
        <v>15</v>
      </c>
      <c r="D38" s="568">
        <v>975</v>
      </c>
      <c r="E38" s="216">
        <f t="shared" si="1"/>
        <v>14625</v>
      </c>
      <c r="F38" s="949"/>
    </row>
    <row r="39" spans="1:7" ht="12.75" customHeight="1">
      <c r="A39" s="846" t="s">
        <v>3846</v>
      </c>
      <c r="B39" s="841" t="s">
        <v>1312</v>
      </c>
      <c r="C39" s="222">
        <v>15</v>
      </c>
      <c r="D39" s="572">
        <v>270</v>
      </c>
      <c r="E39" s="216">
        <f t="shared" si="1"/>
        <v>4050</v>
      </c>
      <c r="F39" s="949"/>
    </row>
    <row r="40" spans="1:7" ht="12.75" customHeight="1">
      <c r="A40" s="846" t="s">
        <v>3847</v>
      </c>
      <c r="B40" s="839" t="s">
        <v>1106</v>
      </c>
      <c r="C40" s="213">
        <v>15</v>
      </c>
      <c r="D40" s="568">
        <v>240</v>
      </c>
      <c r="E40" s="216">
        <f t="shared" si="1"/>
        <v>3600</v>
      </c>
      <c r="F40" s="949"/>
    </row>
    <row r="41" spans="1:7" ht="12.75" customHeight="1">
      <c r="A41" s="847" t="s">
        <v>3848</v>
      </c>
      <c r="B41" s="848" t="s">
        <v>4276</v>
      </c>
      <c r="C41" s="222">
        <v>15</v>
      </c>
      <c r="D41" s="572">
        <v>970</v>
      </c>
      <c r="E41" s="216">
        <f t="shared" si="1"/>
        <v>14550</v>
      </c>
      <c r="F41" s="949"/>
    </row>
    <row r="42" spans="1:7" ht="12.75" customHeight="1">
      <c r="A42" s="846"/>
      <c r="B42" s="842" t="s">
        <v>1107</v>
      </c>
      <c r="C42" s="217"/>
      <c r="D42" s="572"/>
      <c r="E42" s="216"/>
      <c r="F42" s="949"/>
    </row>
    <row r="43" spans="1:7" ht="12.75" customHeight="1">
      <c r="A43" s="846" t="s">
        <v>3849</v>
      </c>
      <c r="B43" s="322" t="s">
        <v>1108</v>
      </c>
      <c r="C43" s="213">
        <v>15</v>
      </c>
      <c r="D43" s="568">
        <v>121</v>
      </c>
      <c r="E43" s="216">
        <f t="shared" ref="E43:E48" si="3">C43*D43</f>
        <v>1815</v>
      </c>
      <c r="F43" s="949"/>
    </row>
    <row r="44" spans="1:7" ht="12.75" customHeight="1">
      <c r="A44" s="846" t="s">
        <v>3850</v>
      </c>
      <c r="B44" s="322" t="s">
        <v>1109</v>
      </c>
      <c r="C44" s="213">
        <v>15</v>
      </c>
      <c r="D44" s="568">
        <v>225</v>
      </c>
      <c r="E44" s="216">
        <f t="shared" si="3"/>
        <v>3375</v>
      </c>
      <c r="F44" s="949"/>
    </row>
    <row r="45" spans="1:7" ht="12.75" customHeight="1">
      <c r="A45" s="846" t="s">
        <v>3851</v>
      </c>
      <c r="B45" s="322" t="s">
        <v>4598</v>
      </c>
      <c r="C45" s="213">
        <v>15</v>
      </c>
      <c r="D45" s="568">
        <v>270</v>
      </c>
      <c r="E45" s="216">
        <f t="shared" si="3"/>
        <v>4050</v>
      </c>
      <c r="F45" s="949"/>
    </row>
    <row r="46" spans="1:7" ht="12.75" customHeight="1">
      <c r="A46" s="847" t="s">
        <v>2824</v>
      </c>
      <c r="B46" s="850" t="s">
        <v>4277</v>
      </c>
      <c r="C46" s="223">
        <v>15</v>
      </c>
      <c r="D46" s="1033">
        <v>90</v>
      </c>
      <c r="E46" s="224">
        <f t="shared" si="3"/>
        <v>1350</v>
      </c>
      <c r="F46" s="949"/>
    </row>
    <row r="47" spans="1:7" ht="12.75" customHeight="1">
      <c r="A47" s="846" t="s">
        <v>3852</v>
      </c>
      <c r="B47" s="322" t="s">
        <v>1111</v>
      </c>
      <c r="C47" s="223">
        <v>15</v>
      </c>
      <c r="D47" s="1033">
        <v>450</v>
      </c>
      <c r="E47" s="224">
        <f t="shared" si="3"/>
        <v>6750</v>
      </c>
      <c r="F47" s="949"/>
    </row>
    <row r="48" spans="1:7" ht="12.75" customHeight="1">
      <c r="A48" s="846" t="s">
        <v>3853</v>
      </c>
      <c r="B48" s="322" t="s">
        <v>1112</v>
      </c>
      <c r="C48" s="213">
        <v>1</v>
      </c>
      <c r="D48" s="568">
        <v>4060</v>
      </c>
      <c r="E48" s="216">
        <f t="shared" si="3"/>
        <v>4060</v>
      </c>
      <c r="F48" s="949"/>
    </row>
    <row r="49" spans="1:6" ht="12.75" customHeight="1">
      <c r="A49" s="846"/>
      <c r="B49" s="842" t="s">
        <v>1113</v>
      </c>
      <c r="C49" s="217"/>
      <c r="D49" s="572"/>
      <c r="E49" s="216"/>
      <c r="F49" s="949"/>
    </row>
    <row r="50" spans="1:6" ht="12.75" customHeight="1">
      <c r="A50" s="846" t="s">
        <v>3854</v>
      </c>
      <c r="B50" s="839" t="s">
        <v>2142</v>
      </c>
      <c r="C50" s="213">
        <v>2</v>
      </c>
      <c r="D50" s="568">
        <v>420</v>
      </c>
      <c r="E50" s="216">
        <f>C50*D50</f>
        <v>840</v>
      </c>
      <c r="F50" s="949"/>
    </row>
    <row r="51" spans="1:6" ht="12.75" customHeight="1">
      <c r="A51" s="847" t="s">
        <v>3855</v>
      </c>
      <c r="B51" s="903" t="s">
        <v>4272</v>
      </c>
      <c r="C51" s="213">
        <v>3</v>
      </c>
      <c r="D51" s="568">
        <v>650</v>
      </c>
      <c r="E51" s="216">
        <f t="shared" ref="E51:E69" si="4">C51*D51</f>
        <v>1950</v>
      </c>
      <c r="F51" s="949"/>
    </row>
    <row r="52" spans="1:6" ht="12.75" customHeight="1">
      <c r="A52" s="846" t="s">
        <v>3856</v>
      </c>
      <c r="B52" s="621" t="s">
        <v>1676</v>
      </c>
      <c r="C52" s="209">
        <v>2</v>
      </c>
      <c r="D52" s="1034">
        <v>711</v>
      </c>
      <c r="E52" s="216">
        <f t="shared" si="4"/>
        <v>1422</v>
      </c>
      <c r="F52" s="949"/>
    </row>
    <row r="53" spans="1:6" ht="12.75" customHeight="1">
      <c r="A53" s="846" t="s">
        <v>3857</v>
      </c>
      <c r="B53" s="841" t="s">
        <v>1123</v>
      </c>
      <c r="C53" s="222">
        <v>8</v>
      </c>
      <c r="D53" s="572">
        <v>390</v>
      </c>
      <c r="E53" s="216">
        <f t="shared" si="4"/>
        <v>3120</v>
      </c>
      <c r="F53" s="949"/>
    </row>
    <row r="54" spans="1:6" ht="12.75" customHeight="1">
      <c r="A54" s="846" t="s">
        <v>3858</v>
      </c>
      <c r="B54" s="839" t="s">
        <v>4273</v>
      </c>
      <c r="C54" s="213">
        <v>3</v>
      </c>
      <c r="D54" s="568">
        <v>1260</v>
      </c>
      <c r="E54" s="216">
        <f t="shared" si="4"/>
        <v>3780</v>
      </c>
      <c r="F54" s="949"/>
    </row>
    <row r="55" spans="1:6" ht="12.75" customHeight="1">
      <c r="A55" s="846" t="s">
        <v>3859</v>
      </c>
      <c r="B55" s="322" t="s">
        <v>1125</v>
      </c>
      <c r="C55" s="222">
        <v>8</v>
      </c>
      <c r="D55" s="568">
        <v>180</v>
      </c>
      <c r="E55" s="216">
        <f t="shared" si="4"/>
        <v>1440</v>
      </c>
      <c r="F55" s="949"/>
    </row>
    <row r="56" spans="1:6" ht="12.75" customHeight="1">
      <c r="A56" s="846" t="s">
        <v>3860</v>
      </c>
      <c r="B56" s="839" t="s">
        <v>1126</v>
      </c>
      <c r="C56" s="222">
        <v>8</v>
      </c>
      <c r="D56" s="568">
        <v>220</v>
      </c>
      <c r="E56" s="216">
        <f t="shared" si="4"/>
        <v>1760</v>
      </c>
      <c r="F56" s="949"/>
    </row>
    <row r="57" spans="1:6" ht="12.75" customHeight="1">
      <c r="A57" s="846" t="s">
        <v>3861</v>
      </c>
      <c r="B57" s="841" t="s">
        <v>1121</v>
      </c>
      <c r="C57" s="222">
        <v>8</v>
      </c>
      <c r="D57" s="572">
        <v>495</v>
      </c>
      <c r="E57" s="216">
        <f t="shared" si="4"/>
        <v>3960</v>
      </c>
      <c r="F57" s="949"/>
    </row>
    <row r="58" spans="1:6" ht="12.75" customHeight="1">
      <c r="A58" s="846" t="s">
        <v>3862</v>
      </c>
      <c r="B58" s="839" t="s">
        <v>1114</v>
      </c>
      <c r="C58" s="213">
        <v>15</v>
      </c>
      <c r="D58" s="568">
        <v>420</v>
      </c>
      <c r="E58" s="216">
        <f t="shared" si="4"/>
        <v>6300</v>
      </c>
      <c r="F58" s="949"/>
    </row>
    <row r="59" spans="1:6" ht="12.75" customHeight="1">
      <c r="A59" s="846" t="s">
        <v>3863</v>
      </c>
      <c r="B59" s="839" t="s">
        <v>1133</v>
      </c>
      <c r="C59" s="222">
        <v>15</v>
      </c>
      <c r="D59" s="572">
        <v>250</v>
      </c>
      <c r="E59" s="216">
        <f t="shared" si="4"/>
        <v>3750</v>
      </c>
      <c r="F59" s="949"/>
    </row>
    <row r="60" spans="1:6" ht="12.75" customHeight="1">
      <c r="A60" s="846" t="s">
        <v>3864</v>
      </c>
      <c r="B60" s="841" t="s">
        <v>1122</v>
      </c>
      <c r="C60" s="222">
        <v>8</v>
      </c>
      <c r="D60" s="572">
        <v>1100</v>
      </c>
      <c r="E60" s="216">
        <f t="shared" si="4"/>
        <v>8800</v>
      </c>
      <c r="F60" s="949"/>
    </row>
    <row r="61" spans="1:6" ht="12.75" customHeight="1">
      <c r="A61" s="846" t="s">
        <v>3865</v>
      </c>
      <c r="B61" s="839" t="s">
        <v>1119</v>
      </c>
      <c r="C61" s="213">
        <v>8</v>
      </c>
      <c r="D61" s="568">
        <v>1276</v>
      </c>
      <c r="E61" s="216">
        <f t="shared" si="4"/>
        <v>10208</v>
      </c>
      <c r="F61" s="949"/>
    </row>
    <row r="62" spans="1:6" ht="12.75" customHeight="1">
      <c r="A62" s="846" t="s">
        <v>3866</v>
      </c>
      <c r="B62" s="322" t="s">
        <v>1115</v>
      </c>
      <c r="C62" s="213">
        <v>15</v>
      </c>
      <c r="D62" s="568">
        <v>120</v>
      </c>
      <c r="E62" s="216">
        <f t="shared" si="4"/>
        <v>1800</v>
      </c>
      <c r="F62" s="943"/>
    </row>
    <row r="63" spans="1:6" ht="12.75" customHeight="1">
      <c r="A63" s="846" t="s">
        <v>3867</v>
      </c>
      <c r="B63" s="839" t="s">
        <v>1118</v>
      </c>
      <c r="C63" s="213">
        <v>8</v>
      </c>
      <c r="D63" s="568">
        <v>750</v>
      </c>
      <c r="E63" s="216">
        <f t="shared" si="4"/>
        <v>6000</v>
      </c>
    </row>
    <row r="64" spans="1:6" ht="12.75" customHeight="1">
      <c r="A64" s="846" t="s">
        <v>3868</v>
      </c>
      <c r="B64" s="839" t="s">
        <v>1120</v>
      </c>
      <c r="C64" s="213">
        <v>8</v>
      </c>
      <c r="D64" s="568">
        <v>400</v>
      </c>
      <c r="E64" s="216">
        <f t="shared" si="4"/>
        <v>3200</v>
      </c>
    </row>
    <row r="65" spans="1:6" ht="12.75" customHeight="1">
      <c r="A65" s="846" t="s">
        <v>3869</v>
      </c>
      <c r="B65" s="839" t="s">
        <v>1131</v>
      </c>
      <c r="C65" s="222">
        <v>8</v>
      </c>
      <c r="D65" s="568">
        <v>430</v>
      </c>
      <c r="E65" s="216">
        <f t="shared" si="4"/>
        <v>3440</v>
      </c>
    </row>
    <row r="66" spans="1:6" ht="12.75" customHeight="1">
      <c r="A66" s="846" t="s">
        <v>4571</v>
      </c>
      <c r="B66" s="839" t="s">
        <v>1132</v>
      </c>
      <c r="C66" s="222">
        <v>4</v>
      </c>
      <c r="D66" s="568">
        <v>390</v>
      </c>
      <c r="E66" s="216">
        <f t="shared" si="4"/>
        <v>1560</v>
      </c>
      <c r="F66" s="943"/>
    </row>
    <row r="67" spans="1:6" ht="12.75" customHeight="1">
      <c r="A67" s="846" t="s">
        <v>3870</v>
      </c>
      <c r="B67" s="621" t="s">
        <v>1135</v>
      </c>
      <c r="C67" s="209">
        <v>2</v>
      </c>
      <c r="D67" s="1034">
        <v>2280</v>
      </c>
      <c r="E67" s="216">
        <f t="shared" si="4"/>
        <v>4560</v>
      </c>
      <c r="F67" s="943"/>
    </row>
    <row r="68" spans="1:6" ht="12.75" customHeight="1">
      <c r="A68" s="846" t="s">
        <v>3871</v>
      </c>
      <c r="B68" s="621" t="s">
        <v>1136</v>
      </c>
      <c r="C68" s="209">
        <v>2</v>
      </c>
      <c r="D68" s="1034">
        <v>1150</v>
      </c>
      <c r="E68" s="216">
        <f t="shared" si="4"/>
        <v>2300</v>
      </c>
      <c r="F68" s="943"/>
    </row>
    <row r="69" spans="1:6" ht="12.75" customHeight="1">
      <c r="A69" s="846" t="s">
        <v>3872</v>
      </c>
      <c r="B69" s="839" t="s">
        <v>1130</v>
      </c>
      <c r="C69" s="222">
        <v>8</v>
      </c>
      <c r="D69" s="568">
        <v>370</v>
      </c>
      <c r="E69" s="216">
        <f t="shared" si="4"/>
        <v>2960</v>
      </c>
      <c r="F69" s="943"/>
    </row>
    <row r="70" spans="1:6" ht="12.75" customHeight="1">
      <c r="A70" s="846" t="s">
        <v>3873</v>
      </c>
      <c r="B70" s="355" t="s">
        <v>1137</v>
      </c>
      <c r="C70" s="225">
        <v>3</v>
      </c>
      <c r="D70" s="1035">
        <v>640</v>
      </c>
      <c r="E70" s="216">
        <f t="shared" ref="E70:E77" si="5">C70*D70</f>
        <v>1920</v>
      </c>
      <c r="F70" s="943"/>
    </row>
    <row r="71" spans="1:6" ht="12.75" customHeight="1">
      <c r="A71" s="846" t="s">
        <v>3874</v>
      </c>
      <c r="B71" s="839" t="s">
        <v>1134</v>
      </c>
      <c r="C71" s="222">
        <v>8</v>
      </c>
      <c r="D71" s="572">
        <v>418</v>
      </c>
      <c r="E71" s="216">
        <f t="shared" si="5"/>
        <v>3344</v>
      </c>
      <c r="F71" s="943"/>
    </row>
    <row r="72" spans="1:6" ht="12.75" customHeight="1">
      <c r="A72" s="846" t="s">
        <v>3875</v>
      </c>
      <c r="B72" s="841" t="s">
        <v>1117</v>
      </c>
      <c r="C72" s="222">
        <v>8</v>
      </c>
      <c r="D72" s="572">
        <v>510</v>
      </c>
      <c r="E72" s="216">
        <f t="shared" si="5"/>
        <v>4080</v>
      </c>
    </row>
    <row r="73" spans="1:6" ht="12.75" customHeight="1">
      <c r="A73" s="846" t="s">
        <v>3876</v>
      </c>
      <c r="B73" s="839" t="s">
        <v>1129</v>
      </c>
      <c r="C73" s="222">
        <v>4</v>
      </c>
      <c r="D73" s="568">
        <v>1050</v>
      </c>
      <c r="E73" s="216">
        <f t="shared" si="5"/>
        <v>4200</v>
      </c>
    </row>
    <row r="74" spans="1:6" ht="12.75" customHeight="1">
      <c r="A74" s="846" t="s">
        <v>3877</v>
      </c>
      <c r="B74" s="839" t="s">
        <v>1116</v>
      </c>
      <c r="C74" s="213">
        <v>8</v>
      </c>
      <c r="D74" s="568">
        <v>580</v>
      </c>
      <c r="E74" s="216">
        <f t="shared" si="5"/>
        <v>4640</v>
      </c>
    </row>
    <row r="75" spans="1:6" ht="12.75" customHeight="1">
      <c r="A75" s="846" t="s">
        <v>3878</v>
      </c>
      <c r="B75" s="841" t="s">
        <v>1124</v>
      </c>
      <c r="C75" s="222">
        <v>8</v>
      </c>
      <c r="D75" s="572">
        <v>320</v>
      </c>
      <c r="E75" s="216">
        <f t="shared" si="5"/>
        <v>2560</v>
      </c>
    </row>
    <row r="76" spans="1:6" ht="12.75" customHeight="1">
      <c r="A76" s="846" t="s">
        <v>3879</v>
      </c>
      <c r="B76" s="839" t="s">
        <v>1777</v>
      </c>
      <c r="C76" s="213">
        <v>4</v>
      </c>
      <c r="D76" s="568">
        <v>290</v>
      </c>
      <c r="E76" s="216">
        <f t="shared" si="5"/>
        <v>1160</v>
      </c>
      <c r="F76" s="944"/>
    </row>
    <row r="77" spans="1:6" ht="12.75" customHeight="1">
      <c r="A77" s="846" t="s">
        <v>3880</v>
      </c>
      <c r="B77" s="322" t="s">
        <v>1127</v>
      </c>
      <c r="C77" s="222">
        <v>2</v>
      </c>
      <c r="D77" s="568">
        <v>820</v>
      </c>
      <c r="E77" s="216">
        <f t="shared" si="5"/>
        <v>1640</v>
      </c>
      <c r="F77" s="944"/>
    </row>
    <row r="78" spans="1:6" ht="12.75" customHeight="1">
      <c r="A78" s="846" t="s">
        <v>3881</v>
      </c>
      <c r="B78" s="322" t="s">
        <v>1128</v>
      </c>
      <c r="C78" s="222">
        <v>2</v>
      </c>
      <c r="D78" s="568">
        <v>990</v>
      </c>
      <c r="E78" s="216">
        <f>C78*D78</f>
        <v>1980</v>
      </c>
      <c r="F78" s="944"/>
    </row>
    <row r="79" spans="1:6" ht="12.75" customHeight="1">
      <c r="A79" s="846" t="s">
        <v>3882</v>
      </c>
      <c r="B79" s="322" t="s">
        <v>2144</v>
      </c>
      <c r="C79" s="222">
        <v>2</v>
      </c>
      <c r="D79" s="568">
        <v>380</v>
      </c>
      <c r="E79" s="216">
        <f>C79*D79</f>
        <v>760</v>
      </c>
      <c r="F79" s="944"/>
    </row>
    <row r="80" spans="1:6" ht="12.75" customHeight="1">
      <c r="A80" s="846"/>
      <c r="B80" s="842" t="s">
        <v>1138</v>
      </c>
      <c r="C80" s="217"/>
      <c r="D80" s="572"/>
      <c r="E80" s="216"/>
      <c r="F80" s="944"/>
    </row>
    <row r="81" spans="1:9" ht="12.75" customHeight="1">
      <c r="A81" s="846" t="s">
        <v>3883</v>
      </c>
      <c r="B81" s="839" t="s">
        <v>1139</v>
      </c>
      <c r="C81" s="222">
        <v>8</v>
      </c>
      <c r="D81" s="572">
        <v>650</v>
      </c>
      <c r="E81" s="216">
        <f>C81*D81</f>
        <v>5200</v>
      </c>
      <c r="F81" s="944"/>
    </row>
    <row r="82" spans="1:9" ht="12.75" customHeight="1">
      <c r="A82" s="846" t="s">
        <v>3884</v>
      </c>
      <c r="B82" s="839" t="s">
        <v>1140</v>
      </c>
      <c r="C82" s="222">
        <v>8</v>
      </c>
      <c r="D82" s="572">
        <v>230</v>
      </c>
      <c r="E82" s="216">
        <f>C82*D82</f>
        <v>1840</v>
      </c>
      <c r="F82" s="944"/>
    </row>
    <row r="83" spans="1:9" ht="12.75" customHeight="1">
      <c r="A83" s="846" t="s">
        <v>3885</v>
      </c>
      <c r="B83" s="839" t="s">
        <v>1141</v>
      </c>
      <c r="C83" s="222">
        <v>8</v>
      </c>
      <c r="D83" s="572">
        <v>440</v>
      </c>
      <c r="E83" s="216">
        <f>C83*D83</f>
        <v>3520</v>
      </c>
      <c r="F83" s="944"/>
    </row>
    <row r="84" spans="1:9" ht="12.75" customHeight="1">
      <c r="A84" s="846" t="s">
        <v>3886</v>
      </c>
      <c r="B84" s="839" t="s">
        <v>1142</v>
      </c>
      <c r="C84" s="222">
        <v>8</v>
      </c>
      <c r="D84" s="572">
        <v>180</v>
      </c>
      <c r="E84" s="216">
        <f>C84*D84</f>
        <v>1440</v>
      </c>
      <c r="F84" s="944"/>
    </row>
    <row r="85" spans="1:9" ht="12.75" customHeight="1">
      <c r="A85" s="846" t="s">
        <v>3887</v>
      </c>
      <c r="B85" s="841" t="s">
        <v>1143</v>
      </c>
      <c r="C85" s="222">
        <v>8</v>
      </c>
      <c r="D85" s="572">
        <v>210</v>
      </c>
      <c r="E85" s="216">
        <f>C85*D85</f>
        <v>1680</v>
      </c>
      <c r="F85" s="944"/>
    </row>
    <row r="86" spans="1:9" ht="12.75" customHeight="1">
      <c r="A86" s="846"/>
      <c r="B86" s="842" t="s">
        <v>1144</v>
      </c>
      <c r="C86" s="222"/>
      <c r="D86" s="572"/>
      <c r="E86" s="216"/>
      <c r="F86" s="944"/>
    </row>
    <row r="87" spans="1:9" ht="12.75" customHeight="1">
      <c r="A87" s="846" t="s">
        <v>3888</v>
      </c>
      <c r="B87" s="840" t="s">
        <v>1145</v>
      </c>
      <c r="C87" s="209">
        <v>1</v>
      </c>
      <c r="D87" s="1034">
        <v>24800</v>
      </c>
      <c r="E87" s="216">
        <f>C87*D87</f>
        <v>24800</v>
      </c>
      <c r="F87" s="944"/>
    </row>
    <row r="88" spans="1:9" ht="12.75" customHeight="1">
      <c r="A88" s="846" t="s">
        <v>3889</v>
      </c>
      <c r="B88" s="840" t="s">
        <v>1146</v>
      </c>
      <c r="C88" s="209">
        <v>2</v>
      </c>
      <c r="D88" s="1034">
        <v>1200</v>
      </c>
      <c r="E88" s="216">
        <f>C88*D88</f>
        <v>2400</v>
      </c>
      <c r="F88" s="944"/>
    </row>
    <row r="89" spans="1:9" ht="12.75" customHeight="1">
      <c r="A89" s="846" t="s">
        <v>3890</v>
      </c>
      <c r="B89" s="840" t="s">
        <v>4599</v>
      </c>
      <c r="C89" s="209">
        <v>2</v>
      </c>
      <c r="D89" s="1034">
        <v>1120</v>
      </c>
      <c r="E89" s="216">
        <f>C89*D89</f>
        <v>2240</v>
      </c>
    </row>
    <row r="90" spans="1:9" ht="12.75" customHeight="1">
      <c r="A90" s="846" t="s">
        <v>3950</v>
      </c>
      <c r="B90" s="849" t="s">
        <v>1148</v>
      </c>
      <c r="C90" s="209">
        <v>15</v>
      </c>
      <c r="D90" s="1034">
        <v>95</v>
      </c>
      <c r="E90" s="216">
        <f>C90*D90</f>
        <v>1425</v>
      </c>
    </row>
    <row r="91" spans="1:9" ht="12.75" customHeight="1">
      <c r="A91" s="846"/>
      <c r="B91" s="838" t="s">
        <v>235</v>
      </c>
      <c r="C91" s="217"/>
      <c r="D91" s="572"/>
      <c r="E91" s="216"/>
    </row>
    <row r="92" spans="1:9" ht="12.75">
      <c r="A92" s="846" t="s">
        <v>3891</v>
      </c>
      <c r="B92" s="355" t="s">
        <v>1217</v>
      </c>
      <c r="C92" s="225">
        <v>1</v>
      </c>
      <c r="D92" s="1036">
        <v>550</v>
      </c>
      <c r="E92" s="261">
        <f t="shared" ref="E92:E101" si="6">C92*D92</f>
        <v>550</v>
      </c>
      <c r="F92" s="238"/>
      <c r="G92" s="262"/>
      <c r="H92" s="262"/>
      <c r="I92" s="262"/>
    </row>
    <row r="93" spans="1:9">
      <c r="A93" s="846" t="s">
        <v>3892</v>
      </c>
      <c r="B93" s="839" t="s">
        <v>1152</v>
      </c>
      <c r="C93" s="213">
        <v>1</v>
      </c>
      <c r="D93" s="568">
        <v>210</v>
      </c>
      <c r="E93" s="216">
        <f t="shared" si="6"/>
        <v>210</v>
      </c>
    </row>
    <row r="94" spans="1:9">
      <c r="A94" s="846" t="s">
        <v>3893</v>
      </c>
      <c r="B94" s="839" t="s">
        <v>1709</v>
      </c>
      <c r="C94" s="213">
        <v>1</v>
      </c>
      <c r="D94" s="568">
        <v>1370</v>
      </c>
      <c r="E94" s="216">
        <f t="shared" si="6"/>
        <v>1370</v>
      </c>
    </row>
    <row r="95" spans="1:9">
      <c r="A95" s="846" t="s">
        <v>3894</v>
      </c>
      <c r="B95" s="839" t="s">
        <v>1151</v>
      </c>
      <c r="C95" s="213">
        <v>1</v>
      </c>
      <c r="D95" s="568">
        <v>770</v>
      </c>
      <c r="E95" s="216">
        <f t="shared" si="6"/>
        <v>770</v>
      </c>
    </row>
    <row r="96" spans="1:9" s="238" customFormat="1" ht="26.25">
      <c r="A96" s="846" t="s">
        <v>3895</v>
      </c>
      <c r="B96" s="843" t="s">
        <v>1316</v>
      </c>
      <c r="C96" s="292">
        <v>1</v>
      </c>
      <c r="D96" s="572">
        <v>4000</v>
      </c>
      <c r="E96" s="227">
        <f t="shared" si="6"/>
        <v>4000</v>
      </c>
      <c r="F96" s="201"/>
      <c r="G96" s="199"/>
      <c r="H96" s="199"/>
      <c r="I96" s="199"/>
    </row>
    <row r="97" spans="1:9" ht="26.25">
      <c r="A97" s="846" t="s">
        <v>3896</v>
      </c>
      <c r="B97" s="843" t="s">
        <v>2174</v>
      </c>
      <c r="C97" s="292">
        <v>1</v>
      </c>
      <c r="D97" s="572">
        <v>3000</v>
      </c>
      <c r="E97" s="227">
        <f t="shared" si="6"/>
        <v>3000</v>
      </c>
    </row>
    <row r="98" spans="1:9" ht="12.75" customHeight="1">
      <c r="A98" s="846" t="s">
        <v>2856</v>
      </c>
      <c r="B98" s="839" t="s">
        <v>1149</v>
      </c>
      <c r="C98" s="226">
        <v>1</v>
      </c>
      <c r="D98" s="1033">
        <v>3600</v>
      </c>
      <c r="E98" s="227">
        <f t="shared" si="6"/>
        <v>3600</v>
      </c>
    </row>
    <row r="99" spans="1:9" s="238" customFormat="1">
      <c r="A99" s="846" t="s">
        <v>3897</v>
      </c>
      <c r="B99" s="843" t="s">
        <v>1663</v>
      </c>
      <c r="C99" s="292">
        <v>1</v>
      </c>
      <c r="D99" s="572">
        <v>585</v>
      </c>
      <c r="E99" s="227">
        <f t="shared" si="6"/>
        <v>585</v>
      </c>
      <c r="F99" s="201"/>
      <c r="G99" s="199"/>
      <c r="H99" s="199"/>
      <c r="I99" s="199"/>
    </row>
    <row r="100" spans="1:9" s="238" customFormat="1">
      <c r="A100" s="846" t="s">
        <v>3898</v>
      </c>
      <c r="B100" s="843" t="s">
        <v>1956</v>
      </c>
      <c r="C100" s="292">
        <v>1</v>
      </c>
      <c r="D100" s="572">
        <v>3000</v>
      </c>
      <c r="E100" s="227">
        <f t="shared" si="6"/>
        <v>3000</v>
      </c>
      <c r="F100" s="201"/>
      <c r="G100" s="199"/>
      <c r="H100" s="199"/>
      <c r="I100" s="199"/>
    </row>
    <row r="101" spans="1:9" ht="12.75" customHeight="1">
      <c r="A101" s="846" t="s">
        <v>3899</v>
      </c>
      <c r="B101" s="839" t="s">
        <v>1150</v>
      </c>
      <c r="C101" s="226">
        <v>1</v>
      </c>
      <c r="D101" s="1033">
        <v>2750</v>
      </c>
      <c r="E101" s="227">
        <f t="shared" si="6"/>
        <v>2750</v>
      </c>
    </row>
    <row r="102" spans="1:9" ht="12.75" customHeight="1">
      <c r="A102" s="846"/>
      <c r="B102" s="844" t="s">
        <v>1153</v>
      </c>
      <c r="C102" s="222"/>
      <c r="D102" s="572"/>
      <c r="E102" s="228">
        <f>SUM(E11:E101)</f>
        <v>1275749</v>
      </c>
    </row>
    <row r="103" spans="1:9">
      <c r="B103" s="229"/>
      <c r="C103" s="229"/>
      <c r="D103" s="573"/>
      <c r="E103" s="230"/>
    </row>
    <row r="104" spans="1:9">
      <c r="B104" s="229"/>
      <c r="C104" s="229"/>
      <c r="D104" s="573"/>
      <c r="E104" s="230"/>
    </row>
    <row r="105" spans="1:9">
      <c r="B105" s="229"/>
      <c r="C105" s="229"/>
      <c r="D105" s="573"/>
      <c r="E105" s="230"/>
    </row>
    <row r="106" spans="1:9">
      <c r="B106" s="229"/>
      <c r="C106" s="229"/>
      <c r="D106" s="573"/>
      <c r="E106" s="230"/>
    </row>
    <row r="107" spans="1:9">
      <c r="B107" s="229"/>
      <c r="C107" s="229"/>
      <c r="D107" s="573"/>
      <c r="E107" s="230"/>
    </row>
    <row r="108" spans="1:9">
      <c r="B108" s="229"/>
      <c r="C108" s="229"/>
      <c r="D108" s="573"/>
      <c r="E108" s="230"/>
    </row>
    <row r="109" spans="1:9">
      <c r="B109" s="229"/>
      <c r="C109" s="229"/>
      <c r="D109" s="573"/>
      <c r="E109" s="230"/>
    </row>
    <row r="110" spans="1:9">
      <c r="B110" s="229"/>
      <c r="C110" s="229"/>
      <c r="D110" s="573"/>
      <c r="E110" s="230"/>
    </row>
    <row r="111" spans="1:9">
      <c r="B111" s="229"/>
      <c r="C111" s="229"/>
      <c r="D111" s="573"/>
      <c r="E111" s="230"/>
    </row>
    <row r="112" spans="1:9">
      <c r="B112" s="229"/>
      <c r="C112" s="229"/>
      <c r="D112" s="573"/>
      <c r="E112" s="230"/>
    </row>
    <row r="113" spans="2:5">
      <c r="B113" s="229"/>
      <c r="C113" s="229"/>
      <c r="D113" s="573"/>
      <c r="E113" s="230"/>
    </row>
    <row r="114" spans="2:5">
      <c r="B114" s="229"/>
      <c r="C114" s="229"/>
      <c r="D114" s="573"/>
      <c r="E114" s="230"/>
    </row>
    <row r="115" spans="2:5">
      <c r="B115" s="229"/>
      <c r="C115" s="229"/>
      <c r="D115" s="573"/>
      <c r="E115" s="230"/>
    </row>
    <row r="116" spans="2:5">
      <c r="B116" s="229"/>
      <c r="C116" s="229"/>
      <c r="D116" s="573"/>
      <c r="E116" s="230"/>
    </row>
    <row r="117" spans="2:5">
      <c r="B117" s="229"/>
      <c r="C117" s="229"/>
      <c r="D117" s="573"/>
      <c r="E117" s="230"/>
    </row>
    <row r="118" spans="2:5">
      <c r="B118" s="229"/>
      <c r="C118" s="229"/>
      <c r="D118" s="573"/>
      <c r="E118" s="230"/>
    </row>
    <row r="119" spans="2:5">
      <c r="B119" s="229"/>
      <c r="C119" s="229"/>
      <c r="D119" s="573"/>
      <c r="E119" s="230"/>
    </row>
    <row r="120" spans="2:5">
      <c r="B120" s="229"/>
      <c r="C120" s="229"/>
      <c r="D120" s="573"/>
      <c r="E120" s="230"/>
    </row>
    <row r="121" spans="2:5">
      <c r="B121" s="229"/>
      <c r="C121" s="229"/>
      <c r="D121" s="573"/>
      <c r="E121" s="230"/>
    </row>
    <row r="122" spans="2:5">
      <c r="B122" s="229"/>
      <c r="C122" s="229"/>
      <c r="D122" s="573"/>
      <c r="E122" s="230"/>
    </row>
    <row r="123" spans="2:5">
      <c r="B123" s="229"/>
      <c r="C123" s="229"/>
      <c r="D123" s="573"/>
      <c r="E123" s="230"/>
    </row>
    <row r="124" spans="2:5">
      <c r="B124" s="229"/>
      <c r="C124" s="229"/>
      <c r="D124" s="573"/>
      <c r="E124" s="230"/>
    </row>
    <row r="125" spans="2:5">
      <c r="B125" s="229"/>
      <c r="C125" s="229"/>
      <c r="D125" s="573"/>
      <c r="E125" s="230"/>
    </row>
    <row r="126" spans="2:5">
      <c r="B126" s="229"/>
      <c r="C126" s="229"/>
      <c r="D126" s="573"/>
      <c r="E126" s="230"/>
    </row>
    <row r="127" spans="2:5">
      <c r="B127" s="229"/>
      <c r="C127" s="229"/>
      <c r="D127" s="573"/>
      <c r="E127" s="230"/>
    </row>
    <row r="128" spans="2:5">
      <c r="B128" s="229"/>
      <c r="C128" s="229"/>
      <c r="D128" s="573"/>
      <c r="E128" s="230"/>
    </row>
    <row r="129" spans="2:5">
      <c r="B129" s="229"/>
      <c r="C129" s="229"/>
      <c r="D129" s="573"/>
      <c r="E129" s="230"/>
    </row>
    <row r="130" spans="2:5">
      <c r="B130" s="229"/>
      <c r="C130" s="229"/>
      <c r="D130" s="573"/>
      <c r="E130" s="230"/>
    </row>
    <row r="131" spans="2:5">
      <c r="B131" s="229"/>
      <c r="C131" s="229"/>
      <c r="D131" s="573"/>
      <c r="E131" s="230"/>
    </row>
    <row r="132" spans="2:5">
      <c r="B132" s="229"/>
      <c r="C132" s="229"/>
      <c r="D132" s="573"/>
      <c r="E132" s="230"/>
    </row>
    <row r="133" spans="2:5">
      <c r="B133" s="229"/>
      <c r="C133" s="229"/>
      <c r="D133" s="573"/>
      <c r="E133" s="230"/>
    </row>
    <row r="134" spans="2:5">
      <c r="B134" s="229"/>
      <c r="C134" s="229"/>
      <c r="D134" s="573"/>
      <c r="E134" s="230"/>
    </row>
    <row r="135" spans="2:5">
      <c r="B135" s="229"/>
      <c r="C135" s="229"/>
      <c r="D135" s="573"/>
      <c r="E135" s="230"/>
    </row>
    <row r="136" spans="2:5">
      <c r="B136" s="229"/>
      <c r="C136" s="229"/>
      <c r="D136" s="573"/>
      <c r="E136" s="230"/>
    </row>
    <row r="137" spans="2:5">
      <c r="B137" s="229"/>
      <c r="C137" s="229"/>
      <c r="D137" s="573"/>
      <c r="E137" s="230"/>
    </row>
    <row r="138" spans="2:5">
      <c r="B138" s="229"/>
      <c r="C138" s="229"/>
      <c r="D138" s="573"/>
      <c r="E138" s="230"/>
    </row>
    <row r="139" spans="2:5">
      <c r="B139" s="229"/>
      <c r="C139" s="229"/>
      <c r="D139" s="573"/>
      <c r="E139" s="230"/>
    </row>
    <row r="140" spans="2:5">
      <c r="B140" s="229"/>
      <c r="C140" s="229"/>
      <c r="D140" s="573"/>
      <c r="E140" s="230"/>
    </row>
    <row r="141" spans="2:5">
      <c r="B141" s="229"/>
      <c r="C141" s="229"/>
      <c r="D141" s="573"/>
      <c r="E141" s="230"/>
    </row>
    <row r="142" spans="2:5">
      <c r="B142" s="229"/>
      <c r="C142" s="229"/>
      <c r="D142" s="573"/>
      <c r="E142" s="230"/>
    </row>
    <row r="143" spans="2:5">
      <c r="B143" s="229"/>
      <c r="C143" s="229"/>
      <c r="D143" s="573"/>
      <c r="E143" s="230"/>
    </row>
    <row r="144" spans="2:5">
      <c r="B144" s="229"/>
      <c r="C144" s="229"/>
      <c r="D144" s="573"/>
      <c r="E144" s="230"/>
    </row>
    <row r="145" spans="2:5">
      <c r="B145" s="229"/>
      <c r="C145" s="229"/>
      <c r="D145" s="573"/>
      <c r="E145" s="230"/>
    </row>
    <row r="146" spans="2:5">
      <c r="B146" s="229"/>
      <c r="C146" s="229"/>
      <c r="D146" s="573"/>
      <c r="E146" s="230"/>
    </row>
    <row r="147" spans="2:5">
      <c r="B147" s="229"/>
      <c r="C147" s="229"/>
      <c r="D147" s="573"/>
      <c r="E147" s="230"/>
    </row>
    <row r="148" spans="2:5">
      <c r="B148" s="229"/>
      <c r="C148" s="229"/>
      <c r="D148" s="573"/>
      <c r="E148" s="230"/>
    </row>
    <row r="149" spans="2:5">
      <c r="B149" s="229"/>
      <c r="C149" s="229"/>
      <c r="D149" s="573"/>
      <c r="E149" s="230"/>
    </row>
    <row r="150" spans="2:5">
      <c r="B150" s="229"/>
      <c r="C150" s="229"/>
      <c r="D150" s="573"/>
      <c r="E150" s="230"/>
    </row>
    <row r="151" spans="2:5">
      <c r="B151" s="229"/>
      <c r="C151" s="229"/>
      <c r="D151" s="573"/>
      <c r="E151" s="230"/>
    </row>
    <row r="152" spans="2:5">
      <c r="B152" s="229"/>
      <c r="C152" s="229"/>
      <c r="D152" s="573"/>
      <c r="E152" s="230"/>
    </row>
    <row r="153" spans="2:5">
      <c r="B153" s="229"/>
      <c r="C153" s="229"/>
      <c r="D153" s="573"/>
      <c r="E153" s="230"/>
    </row>
    <row r="154" spans="2:5">
      <c r="B154" s="229"/>
      <c r="C154" s="229"/>
      <c r="D154" s="573"/>
      <c r="E154" s="230"/>
    </row>
    <row r="155" spans="2:5">
      <c r="B155" s="229"/>
      <c r="C155" s="229"/>
      <c r="D155" s="573"/>
      <c r="E155" s="230"/>
    </row>
    <row r="156" spans="2:5">
      <c r="B156" s="229"/>
      <c r="C156" s="229"/>
      <c r="D156" s="573"/>
      <c r="E156" s="230"/>
    </row>
    <row r="157" spans="2:5">
      <c r="B157" s="229"/>
      <c r="C157" s="229"/>
      <c r="D157" s="573"/>
      <c r="E157" s="230"/>
    </row>
    <row r="158" spans="2:5">
      <c r="B158" s="229"/>
      <c r="C158" s="229"/>
      <c r="D158" s="573"/>
      <c r="E158" s="230"/>
    </row>
    <row r="159" spans="2:5">
      <c r="B159" s="229"/>
      <c r="C159" s="229"/>
      <c r="D159" s="573"/>
      <c r="E159" s="230"/>
    </row>
    <row r="160" spans="2:5">
      <c r="B160" s="229"/>
      <c r="C160" s="229"/>
      <c r="D160" s="573"/>
      <c r="E160" s="230"/>
    </row>
    <row r="161" spans="2:5">
      <c r="B161" s="229"/>
      <c r="C161" s="229"/>
      <c r="D161" s="573"/>
      <c r="E161" s="230"/>
    </row>
    <row r="162" spans="2:5">
      <c r="B162" s="229"/>
      <c r="C162" s="229"/>
      <c r="D162" s="573"/>
      <c r="E162" s="230"/>
    </row>
    <row r="163" spans="2:5">
      <c r="B163" s="229"/>
      <c r="C163" s="229"/>
      <c r="D163" s="573"/>
      <c r="E163" s="230"/>
    </row>
    <row r="164" spans="2:5">
      <c r="B164" s="229"/>
      <c r="C164" s="229"/>
      <c r="D164" s="573"/>
      <c r="E164" s="230"/>
    </row>
    <row r="165" spans="2:5">
      <c r="B165" s="229"/>
      <c r="C165" s="229"/>
      <c r="D165" s="573"/>
      <c r="E165" s="230"/>
    </row>
    <row r="166" spans="2:5">
      <c r="B166" s="229"/>
      <c r="C166" s="229"/>
      <c r="D166" s="573"/>
      <c r="E166" s="230"/>
    </row>
    <row r="167" spans="2:5">
      <c r="B167" s="229"/>
      <c r="C167" s="229"/>
      <c r="D167" s="573"/>
      <c r="E167" s="230"/>
    </row>
    <row r="168" spans="2:5">
      <c r="B168" s="229"/>
      <c r="C168" s="229"/>
      <c r="D168" s="573"/>
      <c r="E168" s="230"/>
    </row>
    <row r="169" spans="2:5">
      <c r="B169" s="229"/>
      <c r="C169" s="229"/>
      <c r="D169" s="573"/>
      <c r="E169" s="230"/>
    </row>
    <row r="170" spans="2:5">
      <c r="B170" s="229"/>
      <c r="C170" s="229"/>
      <c r="D170" s="573"/>
      <c r="E170" s="230"/>
    </row>
    <row r="171" spans="2:5">
      <c r="B171" s="229"/>
      <c r="C171" s="229"/>
      <c r="D171" s="573"/>
      <c r="E171" s="230"/>
    </row>
    <row r="172" spans="2:5">
      <c r="B172" s="229"/>
      <c r="C172" s="229"/>
      <c r="D172" s="573"/>
      <c r="E172" s="230"/>
    </row>
    <row r="173" spans="2:5">
      <c r="B173" s="229"/>
      <c r="C173" s="229"/>
      <c r="D173" s="573"/>
      <c r="E173" s="230"/>
    </row>
    <row r="174" spans="2:5">
      <c r="B174" s="229"/>
      <c r="C174" s="229"/>
      <c r="D174" s="573"/>
      <c r="E174" s="230"/>
    </row>
    <row r="175" spans="2:5">
      <c r="B175" s="229"/>
      <c r="C175" s="229"/>
      <c r="D175" s="573"/>
      <c r="E175" s="230"/>
    </row>
    <row r="176" spans="2:5">
      <c r="B176" s="229"/>
      <c r="C176" s="229"/>
      <c r="D176" s="573"/>
      <c r="E176" s="230"/>
    </row>
    <row r="177" spans="2:5">
      <c r="B177" s="229"/>
      <c r="C177" s="229"/>
      <c r="D177" s="573"/>
      <c r="E177" s="230"/>
    </row>
    <row r="178" spans="2:5">
      <c r="B178" s="229"/>
      <c r="C178" s="229"/>
      <c r="D178" s="573"/>
      <c r="E178" s="230"/>
    </row>
    <row r="179" spans="2:5">
      <c r="B179" s="229"/>
      <c r="C179" s="229"/>
      <c r="D179" s="573"/>
      <c r="E179" s="230"/>
    </row>
    <row r="180" spans="2:5">
      <c r="B180" s="229"/>
      <c r="C180" s="229"/>
      <c r="D180" s="573"/>
      <c r="E180" s="230"/>
    </row>
    <row r="181" spans="2:5">
      <c r="B181" s="229"/>
      <c r="C181" s="229"/>
      <c r="D181" s="573"/>
      <c r="E181" s="230"/>
    </row>
    <row r="182" spans="2:5">
      <c r="B182" s="229"/>
      <c r="C182" s="229"/>
      <c r="D182" s="573"/>
      <c r="E182" s="230"/>
    </row>
    <row r="183" spans="2:5">
      <c r="B183" s="229"/>
      <c r="C183" s="229"/>
      <c r="D183" s="573"/>
      <c r="E183" s="230"/>
    </row>
    <row r="184" spans="2:5">
      <c r="B184" s="229"/>
      <c r="C184" s="229"/>
      <c r="D184" s="573"/>
      <c r="E184" s="230"/>
    </row>
    <row r="185" spans="2:5">
      <c r="B185" s="229"/>
      <c r="C185" s="229"/>
      <c r="D185" s="573"/>
      <c r="E185" s="230"/>
    </row>
    <row r="186" spans="2:5">
      <c r="B186" s="229"/>
      <c r="C186" s="229"/>
      <c r="D186" s="573"/>
      <c r="E186" s="230"/>
    </row>
    <row r="187" spans="2:5">
      <c r="B187" s="229"/>
      <c r="C187" s="229"/>
      <c r="D187" s="573"/>
      <c r="E187" s="230"/>
    </row>
    <row r="188" spans="2:5">
      <c r="B188" s="229"/>
      <c r="C188" s="229"/>
      <c r="D188" s="573"/>
      <c r="E188" s="230"/>
    </row>
    <row r="189" spans="2:5">
      <c r="B189" s="229"/>
      <c r="C189" s="229"/>
      <c r="D189" s="573"/>
      <c r="E189" s="230"/>
    </row>
    <row r="190" spans="2:5">
      <c r="B190" s="229"/>
      <c r="C190" s="229"/>
      <c r="D190" s="573"/>
      <c r="E190" s="230"/>
    </row>
    <row r="191" spans="2:5">
      <c r="B191" s="229"/>
      <c r="C191" s="229"/>
      <c r="D191" s="573"/>
      <c r="E191" s="230"/>
    </row>
    <row r="192" spans="2:5">
      <c r="B192" s="229"/>
      <c r="C192" s="229"/>
      <c r="D192" s="573"/>
      <c r="E192" s="230"/>
    </row>
    <row r="193" spans="2:5">
      <c r="B193" s="229"/>
      <c r="C193" s="229"/>
      <c r="D193" s="573"/>
      <c r="E193" s="230"/>
    </row>
    <row r="194" spans="2:5">
      <c r="B194" s="229"/>
      <c r="C194" s="229"/>
      <c r="D194" s="573"/>
      <c r="E194" s="230"/>
    </row>
    <row r="195" spans="2:5">
      <c r="B195" s="229"/>
      <c r="C195" s="229"/>
      <c r="D195" s="573"/>
      <c r="E195" s="230"/>
    </row>
    <row r="196" spans="2:5">
      <c r="B196" s="229"/>
      <c r="C196" s="229"/>
      <c r="D196" s="573"/>
      <c r="E196" s="230"/>
    </row>
    <row r="197" spans="2:5">
      <c r="B197" s="229"/>
      <c r="C197" s="229"/>
      <c r="D197" s="573"/>
      <c r="E197" s="230"/>
    </row>
    <row r="198" spans="2:5">
      <c r="B198" s="229"/>
      <c r="C198" s="229"/>
      <c r="D198" s="573"/>
      <c r="E198" s="230"/>
    </row>
    <row r="199" spans="2:5">
      <c r="B199" s="229"/>
      <c r="C199" s="229"/>
      <c r="D199" s="573"/>
      <c r="E199" s="230"/>
    </row>
    <row r="200" spans="2:5">
      <c r="B200" s="229"/>
      <c r="C200" s="229"/>
      <c r="D200" s="573"/>
      <c r="E200" s="230"/>
    </row>
    <row r="201" spans="2:5">
      <c r="B201" s="229"/>
      <c r="C201" s="229"/>
      <c r="D201" s="573"/>
      <c r="E201" s="230"/>
    </row>
    <row r="202" spans="2:5">
      <c r="B202" s="229"/>
      <c r="C202" s="229"/>
      <c r="D202" s="573"/>
      <c r="E202" s="230"/>
    </row>
    <row r="203" spans="2:5">
      <c r="B203" s="229"/>
      <c r="C203" s="229"/>
      <c r="D203" s="573"/>
      <c r="E203" s="230"/>
    </row>
    <row r="204" spans="2:5">
      <c r="B204" s="229"/>
      <c r="C204" s="229"/>
      <c r="D204" s="573"/>
      <c r="E204" s="230"/>
    </row>
    <row r="205" spans="2:5">
      <c r="B205" s="229"/>
      <c r="C205" s="229"/>
      <c r="D205" s="573"/>
      <c r="E205" s="230"/>
    </row>
    <row r="206" spans="2:5">
      <c r="B206" s="229"/>
      <c r="C206" s="229"/>
      <c r="D206" s="573"/>
      <c r="E206" s="230"/>
    </row>
    <row r="207" spans="2:5">
      <c r="B207" s="229"/>
      <c r="C207" s="229"/>
      <c r="D207" s="573"/>
      <c r="E207" s="230"/>
    </row>
    <row r="208" spans="2:5">
      <c r="B208" s="229"/>
      <c r="C208" s="229"/>
      <c r="D208" s="573"/>
      <c r="E208" s="230"/>
    </row>
    <row r="209" spans="2:5">
      <c r="B209" s="229"/>
      <c r="C209" s="229"/>
      <c r="D209" s="573"/>
      <c r="E209" s="230"/>
    </row>
    <row r="210" spans="2:5">
      <c r="B210" s="229"/>
      <c r="C210" s="229"/>
      <c r="D210" s="573"/>
      <c r="E210" s="230"/>
    </row>
    <row r="211" spans="2:5">
      <c r="B211" s="229"/>
      <c r="C211" s="229"/>
      <c r="D211" s="573"/>
      <c r="E211" s="230"/>
    </row>
    <row r="212" spans="2:5">
      <c r="B212" s="229"/>
      <c r="C212" s="229"/>
      <c r="D212" s="573"/>
      <c r="E212" s="230"/>
    </row>
    <row r="213" spans="2:5">
      <c r="B213" s="229"/>
      <c r="C213" s="229"/>
      <c r="D213" s="573"/>
      <c r="E213" s="230"/>
    </row>
    <row r="214" spans="2:5">
      <c r="B214" s="229"/>
      <c r="C214" s="229"/>
      <c r="D214" s="573"/>
      <c r="E214" s="230"/>
    </row>
    <row r="215" spans="2:5">
      <c r="B215" s="229"/>
      <c r="C215" s="229"/>
      <c r="D215" s="573"/>
      <c r="E215" s="230"/>
    </row>
    <row r="216" spans="2:5">
      <c r="B216" s="229"/>
      <c r="C216" s="229"/>
      <c r="D216" s="573"/>
      <c r="E216" s="230"/>
    </row>
    <row r="217" spans="2:5">
      <c r="B217" s="229"/>
      <c r="C217" s="229"/>
      <c r="D217" s="573"/>
      <c r="E217" s="230"/>
    </row>
    <row r="218" spans="2:5">
      <c r="B218" s="229"/>
      <c r="C218" s="229"/>
      <c r="D218" s="573"/>
      <c r="E218" s="230"/>
    </row>
    <row r="219" spans="2:5">
      <c r="B219" s="229"/>
      <c r="C219" s="229"/>
      <c r="D219" s="573"/>
      <c r="E219" s="230"/>
    </row>
    <row r="220" spans="2:5">
      <c r="B220" s="229"/>
      <c r="C220" s="229"/>
      <c r="D220" s="573"/>
      <c r="E220" s="230"/>
    </row>
    <row r="221" spans="2:5">
      <c r="B221" s="229"/>
      <c r="C221" s="229"/>
      <c r="D221" s="573"/>
      <c r="E221" s="230"/>
    </row>
    <row r="222" spans="2:5">
      <c r="B222" s="229"/>
      <c r="C222" s="229"/>
      <c r="D222" s="573"/>
      <c r="E222" s="230"/>
    </row>
  </sheetData>
  <sheetProtection selectLockedCells="1" selectUnlockedCells="1"/>
  <pageMargins left="0.59027777777777779" right="0.59027777777777779" top="0.59027777777777779" bottom="0.78749999999999998" header="0.51180555555555551" footer="0.11805555555555555"/>
  <pageSetup paperSize="9" firstPageNumber="0" orientation="portrait" horizontalDpi="300" verticalDpi="300" r:id="rId1"/>
  <headerFooter alignWithMargins="0">
    <oddFooter>&amp;LПрайс-лист на учебное оборудование столярного  кабинета.  Цены приведены с НДС. Возможна доставка почтой, авто, ж/д. ООО "Школьный мир", www.td-school.ru, sale@td-school.ru, lmicro2008@gmail.com, тел./факс (495) 640-6341.&amp;RСтр. &amp;P из &amp;N</oddFooter>
  </headerFooter>
  <ignoredErrors>
    <ignoredError sqref="A36:A65 A67:A102 A11:A3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C16" sqref="C16"/>
    </sheetView>
  </sheetViews>
  <sheetFormatPr defaultRowHeight="15"/>
  <cols>
    <col min="3" max="3" width="60.140625" customWidth="1"/>
    <col min="4" max="4" width="11" customWidth="1"/>
  </cols>
  <sheetData>
    <row r="1" spans="1:6" s="36" customFormat="1" ht="12.75">
      <c r="C1" s="33"/>
      <c r="D1" s="33"/>
      <c r="F1" s="35"/>
    </row>
    <row r="2" spans="1:6" s="36" customFormat="1" ht="12.75">
      <c r="C2" s="37"/>
      <c r="D2" s="34" t="s">
        <v>0</v>
      </c>
    </row>
    <row r="3" spans="1:6" s="36" customFormat="1" ht="12.75">
      <c r="C3" s="37"/>
      <c r="D3" s="34" t="s">
        <v>1</v>
      </c>
    </row>
    <row r="4" spans="1:6" s="36" customFormat="1" ht="12.75">
      <c r="C4" s="37"/>
      <c r="D4" s="34" t="s">
        <v>2</v>
      </c>
    </row>
    <row r="5" spans="1:6" s="36" customFormat="1" ht="12.75">
      <c r="C5" s="37"/>
      <c r="D5" s="34" t="s">
        <v>1873</v>
      </c>
    </row>
    <row r="6" spans="1:6" s="36" customFormat="1" ht="12.75">
      <c r="C6" s="37"/>
      <c r="D6" s="37"/>
      <c r="F6" s="34"/>
    </row>
    <row r="7" spans="1:6">
      <c r="A7" s="1053"/>
      <c r="B7" s="864" t="s">
        <v>2226</v>
      </c>
      <c r="C7" s="1053" t="s">
        <v>4658</v>
      </c>
      <c r="D7" s="1054" t="s">
        <v>4659</v>
      </c>
      <c r="E7" s="36"/>
    </row>
    <row r="8" spans="1:6">
      <c r="A8" s="1075" t="s">
        <v>4688</v>
      </c>
      <c r="B8" s="1076"/>
      <c r="C8" s="1076"/>
      <c r="D8" s="1077"/>
      <c r="E8" s="34"/>
    </row>
    <row r="9" spans="1:6">
      <c r="A9" s="1078" t="s">
        <v>4660</v>
      </c>
      <c r="B9" s="1078"/>
      <c r="C9" s="1078"/>
      <c r="D9" s="1055"/>
    </row>
    <row r="10" spans="1:6">
      <c r="A10" s="1056" t="s">
        <v>4661</v>
      </c>
      <c r="B10" s="1073"/>
      <c r="C10" s="1057" t="s">
        <v>4662</v>
      </c>
      <c r="D10" s="1055"/>
    </row>
    <row r="11" spans="1:6">
      <c r="A11" s="1058" t="s">
        <v>4663</v>
      </c>
      <c r="B11" s="1058">
        <v>30003146</v>
      </c>
      <c r="C11" s="1059" t="s">
        <v>4664</v>
      </c>
      <c r="D11" s="464">
        <v>83000</v>
      </c>
    </row>
    <row r="12" spans="1:6" ht="25.5">
      <c r="A12" s="1058" t="s">
        <v>4665</v>
      </c>
      <c r="B12" s="1058">
        <v>30003236</v>
      </c>
      <c r="C12" s="1060" t="s">
        <v>4666</v>
      </c>
      <c r="D12" s="464">
        <v>7150</v>
      </c>
    </row>
    <row r="13" spans="1:6">
      <c r="A13" s="1058" t="s">
        <v>4667</v>
      </c>
      <c r="B13" s="1058"/>
      <c r="C13" s="1056" t="s">
        <v>4668</v>
      </c>
      <c r="D13" s="464"/>
    </row>
    <row r="14" spans="1:6">
      <c r="A14" s="1058" t="s">
        <v>4669</v>
      </c>
      <c r="B14" s="1058">
        <v>30003157</v>
      </c>
      <c r="C14" s="1059" t="s">
        <v>4670</v>
      </c>
      <c r="D14" s="464">
        <v>17420</v>
      </c>
    </row>
    <row r="15" spans="1:6">
      <c r="A15" s="1058" t="s">
        <v>4671</v>
      </c>
      <c r="B15" s="1058">
        <v>30003156</v>
      </c>
      <c r="C15" s="1059" t="s">
        <v>4672</v>
      </c>
      <c r="D15" s="464">
        <v>12660</v>
      </c>
    </row>
    <row r="16" spans="1:6" ht="25.5">
      <c r="A16" s="1058" t="s">
        <v>4673</v>
      </c>
      <c r="B16" s="1058">
        <v>30003158</v>
      </c>
      <c r="C16" s="1059" t="s">
        <v>4674</v>
      </c>
      <c r="D16" s="464">
        <v>18120</v>
      </c>
    </row>
    <row r="17" spans="1:4">
      <c r="A17" s="1058" t="s">
        <v>4675</v>
      </c>
      <c r="B17" s="1058"/>
      <c r="C17" s="1061" t="s">
        <v>4676</v>
      </c>
      <c r="D17" s="464"/>
    </row>
    <row r="18" spans="1:4">
      <c r="A18" s="1058" t="s">
        <v>4677</v>
      </c>
      <c r="B18" s="1058">
        <v>30003237</v>
      </c>
      <c r="C18" s="1059" t="s">
        <v>401</v>
      </c>
      <c r="D18" s="464">
        <v>33670</v>
      </c>
    </row>
    <row r="19" spans="1:4">
      <c r="A19" s="1058" t="s">
        <v>4678</v>
      </c>
      <c r="B19" s="1058">
        <v>30003238</v>
      </c>
      <c r="C19" s="1059" t="s">
        <v>4679</v>
      </c>
      <c r="D19" s="464">
        <v>40710</v>
      </c>
    </row>
    <row r="20" spans="1:4">
      <c r="A20" s="1058" t="s">
        <v>4680</v>
      </c>
      <c r="B20" s="1058">
        <v>30003239</v>
      </c>
      <c r="C20" s="1059" t="s">
        <v>4681</v>
      </c>
      <c r="D20" s="464">
        <v>28830</v>
      </c>
    </row>
    <row r="21" spans="1:4">
      <c r="A21" s="1058" t="s">
        <v>4682</v>
      </c>
      <c r="B21" s="1058"/>
      <c r="C21" s="1061" t="s">
        <v>4683</v>
      </c>
      <c r="D21" s="464"/>
    </row>
    <row r="22" spans="1:4">
      <c r="A22" s="1058" t="s">
        <v>4684</v>
      </c>
      <c r="B22" s="1058">
        <v>30003240</v>
      </c>
      <c r="C22" s="1059" t="s">
        <v>4685</v>
      </c>
      <c r="D22" s="464">
        <v>71990</v>
      </c>
    </row>
    <row r="23" spans="1:4" ht="25.5">
      <c r="A23" s="1058" t="s">
        <v>4686</v>
      </c>
      <c r="B23" s="1058">
        <v>30003241</v>
      </c>
      <c r="C23" s="1059" t="s">
        <v>4687</v>
      </c>
      <c r="D23" s="464">
        <v>49000</v>
      </c>
    </row>
    <row r="24" spans="1:4">
      <c r="A24" s="1075" t="s">
        <v>4703</v>
      </c>
      <c r="B24" s="1076"/>
      <c r="C24" s="1076"/>
      <c r="D24" s="1077"/>
    </row>
    <row r="25" spans="1:4">
      <c r="A25" s="1079" t="s">
        <v>4689</v>
      </c>
      <c r="B25" s="1079"/>
      <c r="C25" s="1079"/>
      <c r="D25" s="1062"/>
    </row>
    <row r="26" spans="1:4">
      <c r="A26" s="1079" t="s">
        <v>4660</v>
      </c>
      <c r="B26" s="1079"/>
      <c r="C26" s="1079"/>
      <c r="D26" s="1062"/>
    </row>
    <row r="27" spans="1:4">
      <c r="A27" s="1063" t="s">
        <v>4661</v>
      </c>
      <c r="B27" s="1063">
        <v>30003147</v>
      </c>
      <c r="C27" s="1064" t="s">
        <v>4690</v>
      </c>
      <c r="D27" s="464">
        <v>93000</v>
      </c>
    </row>
    <row r="28" spans="1:4">
      <c r="A28" s="1063" t="s">
        <v>4667</v>
      </c>
      <c r="B28" s="1063">
        <v>30003148</v>
      </c>
      <c r="C28" s="1064" t="s">
        <v>4691</v>
      </c>
      <c r="D28" s="464">
        <v>87000</v>
      </c>
    </row>
    <row r="29" spans="1:4">
      <c r="A29" s="1063" t="s">
        <v>4675</v>
      </c>
      <c r="B29" s="1063">
        <v>30003149</v>
      </c>
      <c r="C29" s="1064" t="s">
        <v>4692</v>
      </c>
      <c r="D29" s="464">
        <v>75000</v>
      </c>
    </row>
    <row r="30" spans="1:4">
      <c r="A30" s="1074" t="s">
        <v>4693</v>
      </c>
      <c r="B30" s="1074"/>
      <c r="C30" s="1074"/>
      <c r="D30" s="464"/>
    </row>
    <row r="31" spans="1:4">
      <c r="A31" s="1074" t="s">
        <v>4660</v>
      </c>
      <c r="B31" s="1074"/>
      <c r="C31" s="1074"/>
      <c r="D31" s="464"/>
    </row>
    <row r="32" spans="1:4">
      <c r="A32" s="1063" t="s">
        <v>4661</v>
      </c>
      <c r="B32" s="1063">
        <v>30003147</v>
      </c>
      <c r="C32" s="1063" t="s">
        <v>4690</v>
      </c>
      <c r="D32" s="464">
        <v>93000</v>
      </c>
    </row>
    <row r="33" spans="1:4">
      <c r="A33" s="1063" t="s">
        <v>4694</v>
      </c>
      <c r="B33" s="1063">
        <v>30003148</v>
      </c>
      <c r="C33" s="1064" t="s">
        <v>4691</v>
      </c>
      <c r="D33" s="464">
        <v>87000</v>
      </c>
    </row>
    <row r="34" spans="1:4">
      <c r="A34" s="1063" t="s">
        <v>4695</v>
      </c>
      <c r="B34" s="1063">
        <v>30003149</v>
      </c>
      <c r="C34" s="1064" t="s">
        <v>4692</v>
      </c>
      <c r="D34" s="464">
        <v>75000</v>
      </c>
    </row>
    <row r="35" spans="1:4">
      <c r="A35" s="1063" t="s">
        <v>4682</v>
      </c>
      <c r="B35" s="1063">
        <v>30003150</v>
      </c>
      <c r="C35" s="1064" t="s">
        <v>4696</v>
      </c>
      <c r="D35" s="464">
        <v>87000</v>
      </c>
    </row>
    <row r="36" spans="1:4">
      <c r="A36" s="1063" t="s">
        <v>4697</v>
      </c>
      <c r="B36" s="1063">
        <v>30003151</v>
      </c>
      <c r="C36" s="1064" t="s">
        <v>4698</v>
      </c>
      <c r="D36" s="464">
        <v>179000</v>
      </c>
    </row>
    <row r="37" spans="1:4">
      <c r="A37" s="1063" t="s">
        <v>4699</v>
      </c>
      <c r="B37" s="1063">
        <v>10008212</v>
      </c>
      <c r="C37" s="1064" t="s">
        <v>4700</v>
      </c>
      <c r="D37" s="464">
        <v>20480</v>
      </c>
    </row>
    <row r="38" spans="1:4">
      <c r="A38" s="1063" t="s">
        <v>4701</v>
      </c>
      <c r="B38" s="1063"/>
      <c r="C38" s="1065" t="s">
        <v>4702</v>
      </c>
      <c r="D38" s="464">
        <v>23800</v>
      </c>
    </row>
  </sheetData>
  <mergeCells count="7">
    <mergeCell ref="A31:C31"/>
    <mergeCell ref="A24:D24"/>
    <mergeCell ref="A9:C9"/>
    <mergeCell ref="A8:D8"/>
    <mergeCell ref="A25:C25"/>
    <mergeCell ref="A26:C26"/>
    <mergeCell ref="A30:C30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5"/>
  </sheetPr>
  <dimension ref="A1:I125"/>
  <sheetViews>
    <sheetView zoomScaleSheetLayoutView="100" workbookViewId="0">
      <selection activeCell="B7" sqref="B7"/>
    </sheetView>
  </sheetViews>
  <sheetFormatPr defaultColWidth="18.42578125" defaultRowHeight="15"/>
  <cols>
    <col min="1" max="1" width="10.5703125" customWidth="1"/>
    <col min="2" max="2" width="61" customWidth="1"/>
    <col min="3" max="3" width="8.28515625" style="231" customWidth="1"/>
    <col min="4" max="4" width="10.28515625" style="558" customWidth="1"/>
    <col min="5" max="5" width="12.42578125" customWidth="1"/>
  </cols>
  <sheetData>
    <row r="1" spans="1:9" s="26" customFormat="1" ht="12.75">
      <c r="B1" s="232"/>
      <c r="D1" s="575"/>
      <c r="E1" s="233"/>
    </row>
    <row r="2" spans="1:9" s="26" customFormat="1" ht="12.75">
      <c r="B2" s="170"/>
      <c r="C2" s="170"/>
      <c r="D2" s="565"/>
      <c r="E2" s="234" t="s">
        <v>0</v>
      </c>
    </row>
    <row r="3" spans="1:9" s="26" customFormat="1" ht="12.75">
      <c r="B3" s="170"/>
      <c r="C3" s="170"/>
      <c r="D3" s="565"/>
      <c r="E3" s="234" t="s">
        <v>1</v>
      </c>
    </row>
    <row r="4" spans="1:9" s="26" customFormat="1" ht="12.75">
      <c r="B4" s="170"/>
      <c r="C4" s="170"/>
      <c r="D4" s="565"/>
      <c r="E4" s="234" t="s">
        <v>2</v>
      </c>
    </row>
    <row r="5" spans="1:9" s="26" customFormat="1" ht="12.75">
      <c r="B5" s="170"/>
      <c r="C5" s="170"/>
      <c r="D5" s="565"/>
      <c r="E5" s="234" t="s">
        <v>1873</v>
      </c>
    </row>
    <row r="6" spans="1:9" s="26" customFormat="1" ht="12.75">
      <c r="B6" s="170"/>
      <c r="C6" s="170"/>
      <c r="D6" s="576"/>
      <c r="E6" s="233"/>
    </row>
    <row r="7" spans="1:9" s="26" customFormat="1" ht="18.75">
      <c r="B7" s="344" t="s">
        <v>1154</v>
      </c>
      <c r="C7" s="344"/>
      <c r="D7" s="493"/>
      <c r="E7" s="344"/>
    </row>
    <row r="8" spans="1:9" s="26" customFormat="1" ht="18.75">
      <c r="A8" s="851"/>
      <c r="B8" s="452" t="s">
        <v>2105</v>
      </c>
      <c r="C8" s="344"/>
      <c r="D8" s="493"/>
      <c r="E8" s="344"/>
    </row>
    <row r="9" spans="1:9" s="235" customFormat="1" ht="25.5">
      <c r="A9" s="851" t="s">
        <v>2226</v>
      </c>
      <c r="B9" s="851" t="s">
        <v>4</v>
      </c>
      <c r="C9" s="408" t="s">
        <v>2106</v>
      </c>
      <c r="D9" s="577" t="s">
        <v>1865</v>
      </c>
      <c r="E9" s="422" t="s">
        <v>1866</v>
      </c>
      <c r="F9" s="423"/>
      <c r="G9" s="423"/>
      <c r="H9" s="423"/>
      <c r="I9" s="423"/>
    </row>
    <row r="10" spans="1:9" s="238" customFormat="1" ht="12.75">
      <c r="A10" s="860"/>
      <c r="B10" s="852" t="s">
        <v>1088</v>
      </c>
      <c r="C10" s="236"/>
      <c r="D10" s="578"/>
      <c r="E10" s="237"/>
    </row>
    <row r="11" spans="1:9" s="242" customFormat="1" ht="12.75">
      <c r="A11" s="861" t="s">
        <v>3729</v>
      </c>
      <c r="B11" s="621" t="s">
        <v>1155</v>
      </c>
      <c r="C11" s="239">
        <v>1</v>
      </c>
      <c r="D11" s="579">
        <v>7900</v>
      </c>
      <c r="E11" s="241">
        <f>D11*C11</f>
        <v>7900</v>
      </c>
      <c r="F11" s="952"/>
    </row>
    <row r="12" spans="1:9" s="242" customFormat="1" ht="12.75">
      <c r="A12" s="861" t="s">
        <v>3827</v>
      </c>
      <c r="B12" s="621" t="s">
        <v>1090</v>
      </c>
      <c r="C12" s="239">
        <v>1</v>
      </c>
      <c r="D12" s="579">
        <v>3500</v>
      </c>
      <c r="E12" s="241">
        <f>D12*C12</f>
        <v>3500</v>
      </c>
      <c r="F12" s="952"/>
    </row>
    <row r="13" spans="1:9" s="238" customFormat="1" ht="12.75">
      <c r="A13" s="846" t="s">
        <v>4113</v>
      </c>
      <c r="B13" s="914" t="s">
        <v>4288</v>
      </c>
      <c r="C13" s="225">
        <v>1</v>
      </c>
      <c r="D13" s="580">
        <v>8190</v>
      </c>
      <c r="E13" s="243">
        <f>C13*D13</f>
        <v>8190</v>
      </c>
      <c r="F13" s="953"/>
    </row>
    <row r="14" spans="1:9" s="238" customFormat="1" ht="12.75">
      <c r="A14" s="860" t="s">
        <v>3828</v>
      </c>
      <c r="B14" s="355" t="s">
        <v>1091</v>
      </c>
      <c r="C14" s="244">
        <v>2</v>
      </c>
      <c r="D14" s="581">
        <v>16500</v>
      </c>
      <c r="E14" s="243">
        <f>C14*D14</f>
        <v>33000</v>
      </c>
      <c r="F14" s="953"/>
    </row>
    <row r="15" spans="1:9" s="238" customFormat="1" ht="12.75">
      <c r="A15" s="860"/>
      <c r="B15" s="853" t="s">
        <v>1156</v>
      </c>
      <c r="C15" s="225"/>
      <c r="D15" s="580"/>
      <c r="E15" s="243"/>
      <c r="F15" s="954"/>
    </row>
    <row r="16" spans="1:9" s="238" customFormat="1" ht="12.75">
      <c r="A16" s="860" t="s">
        <v>3829</v>
      </c>
      <c r="B16" s="355" t="s">
        <v>1095</v>
      </c>
      <c r="C16" s="244">
        <v>28</v>
      </c>
      <c r="D16" s="1037">
        <v>24000</v>
      </c>
      <c r="E16" s="246">
        <f t="shared" ref="E16:E23" si="0">C16*D16</f>
        <v>672000</v>
      </c>
      <c r="F16" s="954"/>
    </row>
    <row r="17" spans="1:7" s="238" customFormat="1" ht="12.75" customHeight="1">
      <c r="A17" s="860" t="s">
        <v>3833</v>
      </c>
      <c r="B17" s="355" t="s">
        <v>1157</v>
      </c>
      <c r="C17" s="247">
        <v>3</v>
      </c>
      <c r="D17" s="582">
        <v>8600</v>
      </c>
      <c r="E17" s="246">
        <f t="shared" si="0"/>
        <v>25800</v>
      </c>
      <c r="F17" s="954"/>
    </row>
    <row r="18" spans="1:7" s="242" customFormat="1" ht="12.75">
      <c r="A18" s="861" t="s">
        <v>3900</v>
      </c>
      <c r="B18" s="355" t="s">
        <v>1159</v>
      </c>
      <c r="C18" s="251">
        <v>1</v>
      </c>
      <c r="D18" s="1038">
        <v>38700</v>
      </c>
      <c r="E18" s="243">
        <f t="shared" si="0"/>
        <v>38700</v>
      </c>
      <c r="F18" s="451"/>
    </row>
    <row r="19" spans="1:7" s="242" customFormat="1" ht="12.75">
      <c r="A19" s="861" t="s">
        <v>3901</v>
      </c>
      <c r="B19" s="355" t="s">
        <v>1160</v>
      </c>
      <c r="C19" s="225">
        <v>1</v>
      </c>
      <c r="D19" s="580">
        <v>20200</v>
      </c>
      <c r="E19" s="243">
        <f t="shared" si="0"/>
        <v>20200</v>
      </c>
      <c r="F19" s="952"/>
    </row>
    <row r="20" spans="1:7" s="242" customFormat="1" ht="12.75">
      <c r="A20" s="861" t="s">
        <v>3902</v>
      </c>
      <c r="B20" s="621" t="s">
        <v>4270</v>
      </c>
      <c r="C20" s="239">
        <v>3</v>
      </c>
      <c r="D20" s="582">
        <v>23200</v>
      </c>
      <c r="E20" s="243">
        <f t="shared" si="0"/>
        <v>69600</v>
      </c>
      <c r="F20" s="955"/>
    </row>
    <row r="21" spans="1:7" s="242" customFormat="1" ht="12.75">
      <c r="A21" s="861" t="s">
        <v>4271</v>
      </c>
      <c r="B21" s="355" t="s">
        <v>4269</v>
      </c>
      <c r="C21" s="225">
        <v>3</v>
      </c>
      <c r="D21" s="580">
        <v>61200</v>
      </c>
      <c r="E21" s="243">
        <f t="shared" si="0"/>
        <v>183600</v>
      </c>
      <c r="F21" s="952"/>
    </row>
    <row r="22" spans="1:7" s="199" customFormat="1" ht="12.75" customHeight="1">
      <c r="A22" s="861" t="s">
        <v>3903</v>
      </c>
      <c r="B22" s="355" t="s">
        <v>1158</v>
      </c>
      <c r="C22" s="251">
        <v>2</v>
      </c>
      <c r="D22" s="1038">
        <v>120000</v>
      </c>
      <c r="E22" s="243">
        <f t="shared" si="0"/>
        <v>240000</v>
      </c>
      <c r="F22" s="952"/>
    </row>
    <row r="23" spans="1:7" s="242" customFormat="1" ht="12.75">
      <c r="A23" s="861" t="s">
        <v>3654</v>
      </c>
      <c r="B23" s="322" t="s">
        <v>1435</v>
      </c>
      <c r="C23" s="213">
        <v>10</v>
      </c>
      <c r="D23" s="568">
        <v>9500</v>
      </c>
      <c r="E23" s="214">
        <f t="shared" si="0"/>
        <v>95000</v>
      </c>
      <c r="F23" s="956"/>
    </row>
    <row r="24" spans="1:7" s="238" customFormat="1" ht="12.75">
      <c r="A24" s="861"/>
      <c r="B24" s="853" t="s">
        <v>1161</v>
      </c>
      <c r="C24" s="225"/>
      <c r="D24" s="583"/>
      <c r="E24" s="243"/>
      <c r="F24" s="953"/>
    </row>
    <row r="25" spans="1:7" s="199" customFormat="1" ht="12.75" customHeight="1">
      <c r="A25" s="861" t="s">
        <v>3904</v>
      </c>
      <c r="B25" s="355" t="s">
        <v>1171</v>
      </c>
      <c r="C25" s="225">
        <v>15</v>
      </c>
      <c r="D25" s="580">
        <v>40</v>
      </c>
      <c r="E25" s="240">
        <f t="shared" ref="E25:E45" si="1">D25*C25</f>
        <v>600</v>
      </c>
      <c r="F25" s="953"/>
      <c r="G25" s="238"/>
    </row>
    <row r="26" spans="1:7" s="242" customFormat="1" ht="12.75">
      <c r="A26" s="861" t="s">
        <v>3859</v>
      </c>
      <c r="B26" s="854" t="s">
        <v>1125</v>
      </c>
      <c r="C26" s="317">
        <v>15</v>
      </c>
      <c r="D26" s="1039">
        <v>180</v>
      </c>
      <c r="E26" s="321">
        <f t="shared" si="1"/>
        <v>2700</v>
      </c>
      <c r="F26" s="952"/>
    </row>
    <row r="27" spans="1:7" s="242" customFormat="1" ht="12.75">
      <c r="A27" s="861" t="s">
        <v>3860</v>
      </c>
      <c r="B27" s="854" t="s">
        <v>1126</v>
      </c>
      <c r="C27" s="209">
        <v>15</v>
      </c>
      <c r="D27" s="584">
        <v>220</v>
      </c>
      <c r="E27" s="240">
        <f t="shared" si="1"/>
        <v>3300</v>
      </c>
      <c r="F27" s="952"/>
    </row>
    <row r="28" spans="1:7" s="242" customFormat="1" ht="12.75">
      <c r="A28" s="861" t="s">
        <v>4632</v>
      </c>
      <c r="B28" s="854" t="s">
        <v>4631</v>
      </c>
      <c r="C28" s="209">
        <v>1</v>
      </c>
      <c r="D28" s="584">
        <v>1370</v>
      </c>
      <c r="E28" s="240">
        <f t="shared" si="1"/>
        <v>1370</v>
      </c>
      <c r="F28" s="952"/>
    </row>
    <row r="29" spans="1:7" s="242" customFormat="1" ht="12.75">
      <c r="A29" s="861" t="s">
        <v>3905</v>
      </c>
      <c r="B29" s="854" t="s">
        <v>1163</v>
      </c>
      <c r="C29" s="239">
        <v>15</v>
      </c>
      <c r="D29" s="584">
        <v>550</v>
      </c>
      <c r="E29" s="241">
        <f t="shared" si="1"/>
        <v>8250</v>
      </c>
      <c r="F29" s="952"/>
    </row>
    <row r="30" spans="1:7" s="242" customFormat="1" ht="12.75">
      <c r="A30" s="861" t="s">
        <v>3906</v>
      </c>
      <c r="B30" s="854" t="s">
        <v>1445</v>
      </c>
      <c r="C30" s="239">
        <v>3</v>
      </c>
      <c r="D30" s="584">
        <v>800</v>
      </c>
      <c r="E30" s="241">
        <f t="shared" si="1"/>
        <v>2400</v>
      </c>
      <c r="F30" s="952"/>
    </row>
    <row r="31" spans="1:7" s="242" customFormat="1" ht="12.75">
      <c r="A31" s="861" t="s">
        <v>3907</v>
      </c>
      <c r="B31" s="854" t="s">
        <v>1446</v>
      </c>
      <c r="C31" s="239">
        <v>3</v>
      </c>
      <c r="D31" s="584">
        <v>1100</v>
      </c>
      <c r="E31" s="241">
        <f>D31*C31</f>
        <v>3300</v>
      </c>
      <c r="F31" s="952"/>
    </row>
    <row r="32" spans="1:7" s="242" customFormat="1" ht="12.75">
      <c r="A32" s="861" t="s">
        <v>4638</v>
      </c>
      <c r="B32" s="854" t="s">
        <v>4637</v>
      </c>
      <c r="C32" s="239">
        <v>2</v>
      </c>
      <c r="D32" s="584">
        <v>1490</v>
      </c>
      <c r="E32" s="241">
        <f>D32*C32</f>
        <v>2980</v>
      </c>
      <c r="F32" s="952"/>
    </row>
    <row r="33" spans="1:7" s="242" customFormat="1" ht="12.75">
      <c r="A33" s="861" t="s">
        <v>3908</v>
      </c>
      <c r="B33" s="854" t="s">
        <v>2143</v>
      </c>
      <c r="C33" s="239">
        <v>3</v>
      </c>
      <c r="D33" s="584">
        <v>300</v>
      </c>
      <c r="E33" s="241">
        <f>D33*C33</f>
        <v>900</v>
      </c>
      <c r="F33" s="952"/>
      <c r="G33" s="451"/>
    </row>
    <row r="34" spans="1:7" s="242" customFormat="1" ht="12.75">
      <c r="A34" s="861" t="s">
        <v>4634</v>
      </c>
      <c r="B34" s="854" t="s">
        <v>4633</v>
      </c>
      <c r="C34" s="239">
        <v>2</v>
      </c>
      <c r="D34" s="584">
        <v>2500</v>
      </c>
      <c r="E34" s="241">
        <f>D34*C34</f>
        <v>5000</v>
      </c>
      <c r="F34" s="952"/>
      <c r="G34" s="451"/>
    </row>
    <row r="35" spans="1:7" s="242" customFormat="1" ht="12.75">
      <c r="A35" s="861" t="s">
        <v>3909</v>
      </c>
      <c r="B35" s="854" t="s">
        <v>1494</v>
      </c>
      <c r="C35" s="239">
        <v>3</v>
      </c>
      <c r="D35" s="584">
        <v>320</v>
      </c>
      <c r="E35" s="241">
        <f t="shared" si="1"/>
        <v>960</v>
      </c>
      <c r="F35" s="952"/>
    </row>
    <row r="36" spans="1:7" s="242" customFormat="1" ht="12.75">
      <c r="A36" s="861" t="s">
        <v>3910</v>
      </c>
      <c r="B36" s="854" t="s">
        <v>1162</v>
      </c>
      <c r="C36" s="239">
        <v>15</v>
      </c>
      <c r="D36" s="584">
        <v>1375</v>
      </c>
      <c r="E36" s="241">
        <f t="shared" si="1"/>
        <v>20625</v>
      </c>
      <c r="F36" s="952"/>
    </row>
    <row r="37" spans="1:7" s="242" customFormat="1" ht="12.75">
      <c r="A37" s="861" t="s">
        <v>4266</v>
      </c>
      <c r="B37" s="854" t="s">
        <v>1164</v>
      </c>
      <c r="C37" s="239">
        <v>15</v>
      </c>
      <c r="D37" s="584">
        <v>850</v>
      </c>
      <c r="E37" s="241">
        <f t="shared" si="1"/>
        <v>12750</v>
      </c>
      <c r="F37" s="952"/>
    </row>
    <row r="38" spans="1:7" s="242" customFormat="1" ht="12.75">
      <c r="A38" s="861" t="s">
        <v>3864</v>
      </c>
      <c r="B38" s="854" t="s">
        <v>1165</v>
      </c>
      <c r="C38" s="209">
        <v>15</v>
      </c>
      <c r="D38" s="584">
        <v>1100</v>
      </c>
      <c r="E38" s="240">
        <f t="shared" si="1"/>
        <v>16500</v>
      </c>
      <c r="F38" s="952"/>
    </row>
    <row r="39" spans="1:7" s="242" customFormat="1" ht="12.75">
      <c r="A39" s="861" t="s">
        <v>3911</v>
      </c>
      <c r="B39" s="854" t="s">
        <v>1166</v>
      </c>
      <c r="C39" s="209">
        <v>15</v>
      </c>
      <c r="D39" s="584">
        <v>415</v>
      </c>
      <c r="E39" s="240">
        <f t="shared" si="1"/>
        <v>6225</v>
      </c>
      <c r="F39" s="952"/>
    </row>
    <row r="40" spans="1:7" s="242" customFormat="1" ht="12.75">
      <c r="A40" s="861" t="s">
        <v>3865</v>
      </c>
      <c r="B40" s="855" t="s">
        <v>1119</v>
      </c>
      <c r="C40" s="209">
        <v>15</v>
      </c>
      <c r="D40" s="584">
        <v>1276</v>
      </c>
      <c r="E40" s="240">
        <f t="shared" si="1"/>
        <v>19140</v>
      </c>
      <c r="F40" s="952"/>
    </row>
    <row r="41" spans="1:7" s="242" customFormat="1" ht="12.75">
      <c r="A41" s="861" t="s">
        <v>3648</v>
      </c>
      <c r="B41" s="854" t="s">
        <v>1168</v>
      </c>
      <c r="C41" s="239">
        <v>15</v>
      </c>
      <c r="D41" s="584">
        <v>1010</v>
      </c>
      <c r="E41" s="240">
        <f t="shared" si="1"/>
        <v>15150</v>
      </c>
      <c r="F41" s="952"/>
    </row>
    <row r="42" spans="1:7" s="242" customFormat="1" ht="12.75">
      <c r="A42" s="861" t="s">
        <v>3867</v>
      </c>
      <c r="B42" s="856" t="s">
        <v>1118</v>
      </c>
      <c r="C42" s="320">
        <v>15</v>
      </c>
      <c r="D42" s="1040">
        <v>750</v>
      </c>
      <c r="E42" s="240">
        <f t="shared" si="1"/>
        <v>11250</v>
      </c>
      <c r="F42" s="954"/>
      <c r="G42" s="238"/>
    </row>
    <row r="43" spans="1:7" s="242" customFormat="1" ht="12.75">
      <c r="A43" s="861" t="s">
        <v>3874</v>
      </c>
      <c r="B43" s="854" t="s">
        <v>1167</v>
      </c>
      <c r="C43" s="250">
        <v>15</v>
      </c>
      <c r="D43" s="1040">
        <v>418</v>
      </c>
      <c r="E43" s="240">
        <f t="shared" si="1"/>
        <v>6270</v>
      </c>
      <c r="F43" s="952"/>
    </row>
    <row r="44" spans="1:7" s="238" customFormat="1" ht="12.75">
      <c r="A44" s="861" t="s">
        <v>3912</v>
      </c>
      <c r="B44" s="621" t="s">
        <v>1170</v>
      </c>
      <c r="C44" s="319">
        <v>15</v>
      </c>
      <c r="D44" s="584">
        <v>420</v>
      </c>
      <c r="E44" s="240">
        <f t="shared" si="1"/>
        <v>6300</v>
      </c>
      <c r="F44" s="451"/>
      <c r="G44" s="242"/>
    </row>
    <row r="45" spans="1:7" s="238" customFormat="1" ht="12.75">
      <c r="A45" s="861" t="s">
        <v>3913</v>
      </c>
      <c r="B45" s="622" t="s">
        <v>1169</v>
      </c>
      <c r="C45" s="318">
        <v>3</v>
      </c>
      <c r="D45" s="584">
        <v>4500</v>
      </c>
      <c r="E45" s="240">
        <f t="shared" si="1"/>
        <v>13500</v>
      </c>
      <c r="F45" s="952"/>
      <c r="G45" s="242"/>
    </row>
    <row r="46" spans="1:7" s="238" customFormat="1" ht="12.75">
      <c r="A46" s="861"/>
      <c r="B46" s="853" t="s">
        <v>1172</v>
      </c>
      <c r="C46" s="251"/>
      <c r="D46" s="580"/>
      <c r="E46" s="243"/>
      <c r="F46" s="951"/>
    </row>
    <row r="47" spans="1:7" s="242" customFormat="1" ht="12.75">
      <c r="A47" s="861" t="s">
        <v>3914</v>
      </c>
      <c r="B47" s="855" t="s">
        <v>1444</v>
      </c>
      <c r="C47" s="248">
        <v>3</v>
      </c>
      <c r="D47" s="584">
        <v>2280</v>
      </c>
      <c r="E47" s="240">
        <f t="shared" ref="E47:E62" si="2">D47*C47</f>
        <v>6840</v>
      </c>
      <c r="F47" s="950"/>
    </row>
    <row r="48" spans="1:7" s="242" customFormat="1" ht="12.75">
      <c r="A48" s="861" t="s">
        <v>4572</v>
      </c>
      <c r="B48" s="854" t="s">
        <v>1739</v>
      </c>
      <c r="C48" s="252">
        <v>15</v>
      </c>
      <c r="D48" s="584">
        <v>3800</v>
      </c>
      <c r="E48" s="241">
        <f t="shared" si="2"/>
        <v>57000</v>
      </c>
      <c r="F48" s="950"/>
    </row>
    <row r="49" spans="1:6" s="242" customFormat="1" ht="12.75">
      <c r="A49" s="861" t="s">
        <v>4265</v>
      </c>
      <c r="B49" s="854" t="s">
        <v>4264</v>
      </c>
      <c r="C49" s="252">
        <v>15</v>
      </c>
      <c r="D49" s="584">
        <v>4600</v>
      </c>
      <c r="E49" s="241">
        <f t="shared" si="2"/>
        <v>69000</v>
      </c>
      <c r="F49" s="950"/>
    </row>
    <row r="50" spans="1:6" s="242" customFormat="1" ht="12.75">
      <c r="A50" s="861" t="s">
        <v>3915</v>
      </c>
      <c r="B50" s="854" t="s">
        <v>1173</v>
      </c>
      <c r="C50" s="248">
        <v>15</v>
      </c>
      <c r="D50" s="580">
        <v>990</v>
      </c>
      <c r="E50" s="241">
        <f t="shared" si="2"/>
        <v>14850</v>
      </c>
      <c r="F50" s="950"/>
    </row>
    <row r="51" spans="1:6" s="242" customFormat="1" ht="12.75">
      <c r="A51" s="861" t="s">
        <v>3916</v>
      </c>
      <c r="B51" s="854" t="s">
        <v>1174</v>
      </c>
      <c r="C51" s="239">
        <v>3</v>
      </c>
      <c r="D51" s="1041">
        <v>1420</v>
      </c>
      <c r="E51" s="249">
        <f t="shared" si="2"/>
        <v>4260</v>
      </c>
      <c r="F51" s="950"/>
    </row>
    <row r="52" spans="1:6" s="242" customFormat="1" ht="12.75">
      <c r="A52" s="861" t="s">
        <v>3869</v>
      </c>
      <c r="B52" s="855" t="s">
        <v>1711</v>
      </c>
      <c r="C52" s="209">
        <v>3</v>
      </c>
      <c r="D52" s="584">
        <v>430</v>
      </c>
      <c r="E52" s="240">
        <f t="shared" si="2"/>
        <v>1290</v>
      </c>
      <c r="F52" s="950"/>
    </row>
    <row r="53" spans="1:6" s="242" customFormat="1" ht="12.75">
      <c r="A53" s="861" t="s">
        <v>3917</v>
      </c>
      <c r="B53" s="855" t="s">
        <v>1740</v>
      </c>
      <c r="C53" s="239">
        <v>3</v>
      </c>
      <c r="D53" s="584">
        <v>5050</v>
      </c>
      <c r="E53" s="241">
        <f t="shared" si="2"/>
        <v>15150</v>
      </c>
      <c r="F53" s="950"/>
    </row>
    <row r="54" spans="1:6" s="242" customFormat="1" ht="12.75">
      <c r="A54" s="861" t="s">
        <v>3918</v>
      </c>
      <c r="B54" s="854" t="s">
        <v>1175</v>
      </c>
      <c r="C54" s="239">
        <v>15</v>
      </c>
      <c r="D54" s="584">
        <v>490</v>
      </c>
      <c r="E54" s="241">
        <f t="shared" si="2"/>
        <v>7350</v>
      </c>
      <c r="F54" s="950"/>
    </row>
    <row r="55" spans="1:6" s="242" customFormat="1" ht="12.75">
      <c r="A55" s="861" t="s">
        <v>3919</v>
      </c>
      <c r="B55" s="854" t="s">
        <v>1176</v>
      </c>
      <c r="C55" s="239">
        <v>15</v>
      </c>
      <c r="D55" s="584">
        <v>120</v>
      </c>
      <c r="E55" s="241">
        <f t="shared" si="2"/>
        <v>1800</v>
      </c>
      <c r="F55" s="952"/>
    </row>
    <row r="56" spans="1:6" s="242" customFormat="1" ht="12.75">
      <c r="A56" s="861" t="s">
        <v>3920</v>
      </c>
      <c r="B56" s="854" t="s">
        <v>1177</v>
      </c>
      <c r="C56" s="239">
        <v>15</v>
      </c>
      <c r="D56" s="584">
        <v>450</v>
      </c>
      <c r="E56" s="241">
        <f t="shared" si="2"/>
        <v>6750</v>
      </c>
      <c r="F56" s="952"/>
    </row>
    <row r="57" spans="1:6" s="242" customFormat="1" ht="12.75">
      <c r="A57" s="861" t="s">
        <v>3921</v>
      </c>
      <c r="B57" s="854" t="s">
        <v>1178</v>
      </c>
      <c r="C57" s="239">
        <v>3</v>
      </c>
      <c r="D57" s="584">
        <v>1980</v>
      </c>
      <c r="E57" s="241">
        <f t="shared" si="2"/>
        <v>5940</v>
      </c>
      <c r="F57" s="952"/>
    </row>
    <row r="58" spans="1:6" s="242" customFormat="1" ht="12.75">
      <c r="A58" s="861" t="s">
        <v>3922</v>
      </c>
      <c r="B58" s="854" t="s">
        <v>1179</v>
      </c>
      <c r="C58" s="239">
        <v>3</v>
      </c>
      <c r="D58" s="584">
        <v>2600</v>
      </c>
      <c r="E58" s="241">
        <f t="shared" si="2"/>
        <v>7800</v>
      </c>
      <c r="F58" s="952"/>
    </row>
    <row r="59" spans="1:6" s="242" customFormat="1" ht="12.75">
      <c r="A59" s="861" t="s">
        <v>3923</v>
      </c>
      <c r="B59" s="854" t="s">
        <v>1180</v>
      </c>
      <c r="C59" s="239">
        <v>3</v>
      </c>
      <c r="D59" s="584">
        <v>1900</v>
      </c>
      <c r="E59" s="241">
        <f t="shared" si="2"/>
        <v>5700</v>
      </c>
      <c r="F59" s="952"/>
    </row>
    <row r="60" spans="1:6" s="242" customFormat="1" ht="12.75">
      <c r="A60" s="861" t="s">
        <v>3924</v>
      </c>
      <c r="B60" s="854" t="s">
        <v>1181</v>
      </c>
      <c r="C60" s="239">
        <v>3</v>
      </c>
      <c r="D60" s="584">
        <v>995</v>
      </c>
      <c r="E60" s="241">
        <f t="shared" si="2"/>
        <v>2985</v>
      </c>
      <c r="F60" s="952"/>
    </row>
    <row r="61" spans="1:6" s="242" customFormat="1" ht="12.75">
      <c r="A61" s="861" t="s">
        <v>3925</v>
      </c>
      <c r="B61" s="854" t="s">
        <v>1182</v>
      </c>
      <c r="C61" s="239">
        <v>3</v>
      </c>
      <c r="D61" s="584">
        <v>450</v>
      </c>
      <c r="E61" s="241">
        <f t="shared" si="2"/>
        <v>1350</v>
      </c>
      <c r="F61" s="952"/>
    </row>
    <row r="62" spans="1:6" s="242" customFormat="1" ht="12.75">
      <c r="A62" s="861" t="s">
        <v>3926</v>
      </c>
      <c r="B62" s="621" t="s">
        <v>1183</v>
      </c>
      <c r="C62" s="239">
        <v>30</v>
      </c>
      <c r="D62" s="584">
        <v>370</v>
      </c>
      <c r="E62" s="241">
        <f t="shared" si="2"/>
        <v>11100</v>
      </c>
      <c r="F62" s="952"/>
    </row>
    <row r="63" spans="1:6" s="238" customFormat="1" ht="12.75">
      <c r="A63" s="861"/>
      <c r="B63" s="853" t="s">
        <v>1184</v>
      </c>
      <c r="C63" s="225"/>
      <c r="D63" s="580"/>
      <c r="E63" s="243"/>
      <c r="F63" s="953"/>
    </row>
    <row r="64" spans="1:6" s="242" customFormat="1" ht="12.75">
      <c r="A64" s="861" t="s">
        <v>3844</v>
      </c>
      <c r="B64" s="855" t="s">
        <v>2125</v>
      </c>
      <c r="C64" s="209">
        <v>15</v>
      </c>
      <c r="D64" s="584">
        <v>370</v>
      </c>
      <c r="E64" s="240">
        <f t="shared" ref="E64:E75" si="3">D64*C64</f>
        <v>5550</v>
      </c>
      <c r="F64" s="952"/>
    </row>
    <row r="65" spans="1:7" s="242" customFormat="1" ht="12.75">
      <c r="A65" s="861" t="s">
        <v>4640</v>
      </c>
      <c r="B65" s="855" t="s">
        <v>4639</v>
      </c>
      <c r="C65" s="209">
        <v>2</v>
      </c>
      <c r="D65" s="584">
        <v>2280</v>
      </c>
      <c r="E65" s="240">
        <f t="shared" si="3"/>
        <v>4560</v>
      </c>
      <c r="F65" s="952"/>
    </row>
    <row r="66" spans="1:7" s="242" customFormat="1" ht="12.75">
      <c r="A66" s="861" t="s">
        <v>3845</v>
      </c>
      <c r="B66" s="855" t="s">
        <v>1186</v>
      </c>
      <c r="C66" s="239">
        <v>15</v>
      </c>
      <c r="D66" s="584">
        <v>975</v>
      </c>
      <c r="E66" s="241">
        <f t="shared" si="3"/>
        <v>14625</v>
      </c>
      <c r="F66" s="952"/>
    </row>
    <row r="67" spans="1:7" s="242" customFormat="1" ht="12.75">
      <c r="A67" s="861" t="s">
        <v>3927</v>
      </c>
      <c r="B67" s="855" t="s">
        <v>1574</v>
      </c>
      <c r="C67" s="239">
        <v>3</v>
      </c>
      <c r="D67" s="584">
        <v>7050</v>
      </c>
      <c r="E67" s="241">
        <f t="shared" si="3"/>
        <v>21150</v>
      </c>
      <c r="F67" s="952"/>
    </row>
    <row r="68" spans="1:7" s="242" customFormat="1" ht="12.75">
      <c r="A68" s="861" t="s">
        <v>3928</v>
      </c>
      <c r="B68" s="855" t="s">
        <v>1187</v>
      </c>
      <c r="C68" s="239">
        <v>3</v>
      </c>
      <c r="D68" s="584">
        <v>5200</v>
      </c>
      <c r="E68" s="241">
        <f t="shared" si="3"/>
        <v>15600</v>
      </c>
      <c r="F68" s="952"/>
    </row>
    <row r="69" spans="1:7" s="242" customFormat="1" ht="12.75">
      <c r="A69" s="861" t="s">
        <v>3929</v>
      </c>
      <c r="B69" s="855" t="s">
        <v>1188</v>
      </c>
      <c r="C69" s="239">
        <v>15</v>
      </c>
      <c r="D69" s="580">
        <v>1250</v>
      </c>
      <c r="E69" s="241">
        <f t="shared" si="3"/>
        <v>18750</v>
      </c>
      <c r="F69" s="451"/>
    </row>
    <row r="70" spans="1:7" s="242" customFormat="1" ht="12.75">
      <c r="A70" s="861" t="s">
        <v>3930</v>
      </c>
      <c r="B70" s="855" t="s">
        <v>2077</v>
      </c>
      <c r="C70" s="239">
        <v>3</v>
      </c>
      <c r="D70" s="584">
        <v>520</v>
      </c>
      <c r="E70" s="241">
        <f t="shared" si="3"/>
        <v>1560</v>
      </c>
      <c r="F70" s="451"/>
      <c r="G70" s="451"/>
    </row>
    <row r="71" spans="1:7" s="242" customFormat="1" ht="12.75">
      <c r="A71" s="861" t="s">
        <v>3931</v>
      </c>
      <c r="B71" s="855" t="s">
        <v>1185</v>
      </c>
      <c r="C71" s="239">
        <v>15</v>
      </c>
      <c r="D71" s="580">
        <v>590</v>
      </c>
      <c r="E71" s="241">
        <f t="shared" si="3"/>
        <v>8850</v>
      </c>
      <c r="F71" s="451"/>
    </row>
    <row r="72" spans="1:7" s="242" customFormat="1" ht="12.75">
      <c r="A72" s="861" t="s">
        <v>3932</v>
      </c>
      <c r="B72" s="855" t="s">
        <v>1189</v>
      </c>
      <c r="C72" s="239">
        <v>3</v>
      </c>
      <c r="D72" s="580">
        <v>4950</v>
      </c>
      <c r="E72" s="241">
        <f t="shared" si="3"/>
        <v>14850</v>
      </c>
      <c r="F72" s="451"/>
    </row>
    <row r="73" spans="1:7" s="242" customFormat="1" ht="12.75">
      <c r="A73" s="861" t="s">
        <v>3933</v>
      </c>
      <c r="B73" s="855" t="s">
        <v>1525</v>
      </c>
      <c r="C73" s="239">
        <v>5</v>
      </c>
      <c r="D73" s="584">
        <v>1410</v>
      </c>
      <c r="E73" s="241">
        <f t="shared" si="3"/>
        <v>7050</v>
      </c>
      <c r="F73" s="451"/>
    </row>
    <row r="74" spans="1:7" s="242" customFormat="1" ht="12.75">
      <c r="A74" s="861" t="s">
        <v>3934</v>
      </c>
      <c r="B74" s="855" t="s">
        <v>2031</v>
      </c>
      <c r="C74" s="239">
        <v>3</v>
      </c>
      <c r="D74" s="584">
        <v>2450</v>
      </c>
      <c r="E74" s="241">
        <f t="shared" si="3"/>
        <v>7350</v>
      </c>
      <c r="F74" s="952"/>
    </row>
    <row r="75" spans="1:7" s="242" customFormat="1" ht="12.75">
      <c r="A75" s="861" t="s">
        <v>3935</v>
      </c>
      <c r="B75" s="855" t="s">
        <v>1190</v>
      </c>
      <c r="C75" s="239">
        <v>15</v>
      </c>
      <c r="D75" s="584">
        <v>372</v>
      </c>
      <c r="E75" s="241">
        <f t="shared" si="3"/>
        <v>5580</v>
      </c>
      <c r="F75" s="952"/>
    </row>
    <row r="76" spans="1:7" s="238" customFormat="1" ht="12.75">
      <c r="A76" s="861"/>
      <c r="B76" s="853" t="s">
        <v>1191</v>
      </c>
      <c r="C76" s="225"/>
      <c r="D76" s="580"/>
      <c r="E76" s="243"/>
      <c r="F76" s="953"/>
    </row>
    <row r="77" spans="1:7" s="238" customFormat="1" ht="12.75">
      <c r="A77" s="861" t="s">
        <v>3831</v>
      </c>
      <c r="B77" s="322" t="s">
        <v>1570</v>
      </c>
      <c r="C77" s="356">
        <v>3</v>
      </c>
      <c r="D77" s="568">
        <v>3420</v>
      </c>
      <c r="E77" s="214">
        <f t="shared" ref="E77:E82" si="4">C77*D77</f>
        <v>10260</v>
      </c>
      <c r="F77" s="956"/>
      <c r="G77" s="199"/>
    </row>
    <row r="78" spans="1:7" s="238" customFormat="1" ht="12.75">
      <c r="A78" s="861" t="s">
        <v>3936</v>
      </c>
      <c r="B78" s="355" t="s">
        <v>1193</v>
      </c>
      <c r="C78" s="253">
        <v>3</v>
      </c>
      <c r="D78" s="580">
        <v>8800</v>
      </c>
      <c r="E78" s="214">
        <f t="shared" si="4"/>
        <v>26400</v>
      </c>
      <c r="F78" s="956"/>
      <c r="G78" s="199"/>
    </row>
    <row r="79" spans="1:7" s="199" customFormat="1" ht="12.75" customHeight="1">
      <c r="A79" s="861" t="s">
        <v>3839</v>
      </c>
      <c r="B79" s="322" t="s">
        <v>1488</v>
      </c>
      <c r="C79" s="218">
        <v>3</v>
      </c>
      <c r="D79" s="569">
        <v>11200</v>
      </c>
      <c r="E79" s="214">
        <f t="shared" si="4"/>
        <v>33600</v>
      </c>
      <c r="F79" s="957"/>
    </row>
    <row r="80" spans="1:7" s="199" customFormat="1" ht="12.75" customHeight="1">
      <c r="A80" s="861" t="s">
        <v>3840</v>
      </c>
      <c r="B80" s="355" t="s">
        <v>1192</v>
      </c>
      <c r="C80" s="251">
        <v>3</v>
      </c>
      <c r="D80" s="1038">
        <v>2590</v>
      </c>
      <c r="E80" s="243">
        <f t="shared" si="4"/>
        <v>7770</v>
      </c>
      <c r="F80" s="953"/>
      <c r="G80" s="238"/>
    </row>
    <row r="81" spans="1:7" s="199" customFormat="1" ht="12.75" customHeight="1">
      <c r="A81" s="861" t="s">
        <v>3842</v>
      </c>
      <c r="B81" s="322" t="s">
        <v>1101</v>
      </c>
      <c r="C81" s="218">
        <v>8</v>
      </c>
      <c r="D81" s="569">
        <v>600</v>
      </c>
      <c r="E81" s="214">
        <f t="shared" si="4"/>
        <v>4800</v>
      </c>
      <c r="F81" s="958"/>
    </row>
    <row r="82" spans="1:7" s="199" customFormat="1" ht="12.75" customHeight="1">
      <c r="A82" s="861" t="s">
        <v>3843</v>
      </c>
      <c r="B82" s="355" t="s">
        <v>1100</v>
      </c>
      <c r="C82" s="225">
        <v>15</v>
      </c>
      <c r="D82" s="580">
        <v>810</v>
      </c>
      <c r="E82" s="243">
        <f t="shared" si="4"/>
        <v>12150</v>
      </c>
      <c r="F82" s="953"/>
      <c r="G82" s="238"/>
    </row>
    <row r="83" spans="1:7" s="238" customFormat="1" ht="12.75">
      <c r="A83" s="861"/>
      <c r="B83" s="853" t="s">
        <v>1194</v>
      </c>
      <c r="C83" s="225"/>
      <c r="D83" s="580"/>
      <c r="E83" s="243"/>
      <c r="F83" s="953"/>
    </row>
    <row r="84" spans="1:7" s="242" customFormat="1" ht="12.75">
      <c r="A84" s="861" t="s">
        <v>3937</v>
      </c>
      <c r="B84" s="855" t="s">
        <v>1195</v>
      </c>
      <c r="C84" s="239">
        <v>15</v>
      </c>
      <c r="D84" s="584">
        <v>370</v>
      </c>
      <c r="E84" s="241">
        <f>D84*C84</f>
        <v>5550</v>
      </c>
      <c r="F84" s="952"/>
    </row>
    <row r="85" spans="1:7" s="242" customFormat="1" ht="12.75">
      <c r="A85" s="861" t="s">
        <v>3938</v>
      </c>
      <c r="B85" s="855" t="s">
        <v>1196</v>
      </c>
      <c r="C85" s="239">
        <v>15</v>
      </c>
      <c r="D85" s="584">
        <v>1490</v>
      </c>
      <c r="E85" s="241">
        <f>D85*C85</f>
        <v>22350</v>
      </c>
      <c r="F85" s="952"/>
    </row>
    <row r="86" spans="1:7" s="242" customFormat="1" ht="12.75">
      <c r="A86" s="861" t="s">
        <v>3939</v>
      </c>
      <c r="B86" s="855" t="s">
        <v>1197</v>
      </c>
      <c r="C86" s="239">
        <v>3</v>
      </c>
      <c r="D86" s="584">
        <v>780</v>
      </c>
      <c r="E86" s="241">
        <f>D86*C86</f>
        <v>2340</v>
      </c>
      <c r="F86" s="952"/>
    </row>
    <row r="87" spans="1:7" s="238" customFormat="1" ht="12.75">
      <c r="A87" s="861" t="s">
        <v>3883</v>
      </c>
      <c r="B87" s="355" t="s">
        <v>1139</v>
      </c>
      <c r="C87" s="244">
        <v>15</v>
      </c>
      <c r="D87" s="581">
        <v>650</v>
      </c>
      <c r="E87" s="243">
        <f>D87*C87</f>
        <v>9750</v>
      </c>
      <c r="F87" s="953"/>
    </row>
    <row r="88" spans="1:7" s="238" customFormat="1" ht="12.75">
      <c r="A88" s="861"/>
      <c r="B88" s="853" t="s">
        <v>1113</v>
      </c>
      <c r="C88" s="244"/>
      <c r="D88" s="581"/>
      <c r="E88" s="243"/>
      <c r="F88" s="953"/>
    </row>
    <row r="89" spans="1:7" s="238" customFormat="1" ht="12.75">
      <c r="A89" s="861" t="s">
        <v>3940</v>
      </c>
      <c r="B89" s="621" t="s">
        <v>1199</v>
      </c>
      <c r="C89" s="239">
        <v>3</v>
      </c>
      <c r="D89" s="584">
        <v>290</v>
      </c>
      <c r="E89" s="939">
        <f t="shared" ref="E89:E99" si="5">D89*C89</f>
        <v>870</v>
      </c>
      <c r="F89" s="959"/>
    </row>
    <row r="90" spans="1:7" s="238" customFormat="1" ht="12.75">
      <c r="A90" s="861" t="s">
        <v>3941</v>
      </c>
      <c r="B90" s="355" t="s">
        <v>1202</v>
      </c>
      <c r="C90" s="225">
        <v>15</v>
      </c>
      <c r="D90" s="580">
        <v>290</v>
      </c>
      <c r="E90" s="939">
        <f t="shared" si="5"/>
        <v>4350</v>
      </c>
      <c r="F90" s="960"/>
    </row>
    <row r="91" spans="1:7" s="238" customFormat="1" ht="12.75">
      <c r="A91" s="861" t="s">
        <v>3942</v>
      </c>
      <c r="B91" s="621" t="s">
        <v>1200</v>
      </c>
      <c r="C91" s="209">
        <v>3</v>
      </c>
      <c r="D91" s="584">
        <v>370</v>
      </c>
      <c r="E91" s="939">
        <f t="shared" si="5"/>
        <v>1110</v>
      </c>
      <c r="F91" s="960"/>
    </row>
    <row r="92" spans="1:7" s="238" customFormat="1" ht="12.75">
      <c r="A92" s="861" t="s">
        <v>3943</v>
      </c>
      <c r="B92" s="621" t="s">
        <v>1201</v>
      </c>
      <c r="C92" s="209">
        <v>3</v>
      </c>
      <c r="D92" s="584">
        <v>480</v>
      </c>
      <c r="E92" s="939">
        <f t="shared" si="5"/>
        <v>1440</v>
      </c>
      <c r="F92" s="960"/>
    </row>
    <row r="93" spans="1:7" s="238" customFormat="1" ht="12.75">
      <c r="A93" s="861" t="s">
        <v>3944</v>
      </c>
      <c r="B93" s="355" t="s">
        <v>1205</v>
      </c>
      <c r="C93" s="225">
        <v>15</v>
      </c>
      <c r="D93" s="580">
        <v>200</v>
      </c>
      <c r="E93" s="939">
        <f t="shared" si="5"/>
        <v>3000</v>
      </c>
      <c r="F93" s="960"/>
    </row>
    <row r="94" spans="1:7" s="238" customFormat="1" ht="12.75">
      <c r="A94" s="861" t="s">
        <v>3873</v>
      </c>
      <c r="B94" s="355" t="s">
        <v>1137</v>
      </c>
      <c r="C94" s="225">
        <v>3</v>
      </c>
      <c r="D94" s="580">
        <v>590</v>
      </c>
      <c r="E94" s="939">
        <f t="shared" si="5"/>
        <v>1770</v>
      </c>
      <c r="F94" s="960"/>
    </row>
    <row r="95" spans="1:7" s="238" customFormat="1" ht="12.75">
      <c r="A95" s="861" t="s">
        <v>3945</v>
      </c>
      <c r="B95" s="355" t="s">
        <v>1487</v>
      </c>
      <c r="C95" s="225">
        <v>15</v>
      </c>
      <c r="D95" s="580">
        <v>290</v>
      </c>
      <c r="E95" s="939">
        <f t="shared" si="5"/>
        <v>4350</v>
      </c>
      <c r="F95" s="960"/>
    </row>
    <row r="96" spans="1:7" s="238" customFormat="1" ht="12.75">
      <c r="A96" s="861" t="s">
        <v>3946</v>
      </c>
      <c r="B96" s="621" t="s">
        <v>1198</v>
      </c>
      <c r="C96" s="209">
        <v>3</v>
      </c>
      <c r="D96" s="584">
        <v>990</v>
      </c>
      <c r="E96" s="939">
        <f t="shared" si="5"/>
        <v>2970</v>
      </c>
      <c r="F96" s="960"/>
    </row>
    <row r="97" spans="1:6" s="238" customFormat="1" ht="12.75">
      <c r="A97" s="861" t="s">
        <v>3947</v>
      </c>
      <c r="B97" s="355" t="s">
        <v>1203</v>
      </c>
      <c r="C97" s="225">
        <v>3</v>
      </c>
      <c r="D97" s="580">
        <v>280</v>
      </c>
      <c r="E97" s="939">
        <f t="shared" si="5"/>
        <v>840</v>
      </c>
      <c r="F97" s="960"/>
    </row>
    <row r="98" spans="1:6" s="238" customFormat="1" ht="12.75">
      <c r="A98" s="861" t="s">
        <v>3948</v>
      </c>
      <c r="B98" s="355" t="s">
        <v>1204</v>
      </c>
      <c r="C98" s="225">
        <v>3</v>
      </c>
      <c r="D98" s="580">
        <v>150</v>
      </c>
      <c r="E98" s="939">
        <f t="shared" si="5"/>
        <v>450</v>
      </c>
      <c r="F98" s="960"/>
    </row>
    <row r="99" spans="1:6" s="238" customFormat="1" ht="12.75">
      <c r="A99" s="861" t="s">
        <v>3949</v>
      </c>
      <c r="B99" s="355" t="s">
        <v>1707</v>
      </c>
      <c r="C99" s="225">
        <v>2</v>
      </c>
      <c r="D99" s="580">
        <v>1350</v>
      </c>
      <c r="E99" s="939">
        <f t="shared" si="5"/>
        <v>2700</v>
      </c>
      <c r="F99" s="961"/>
    </row>
    <row r="100" spans="1:6" s="199" customFormat="1" ht="12.75" customHeight="1">
      <c r="A100" s="861"/>
      <c r="B100" s="853" t="s">
        <v>1144</v>
      </c>
      <c r="C100" s="222"/>
      <c r="D100" s="572"/>
      <c r="E100" s="216"/>
      <c r="F100" s="949"/>
    </row>
    <row r="101" spans="1:6" s="199" customFormat="1" ht="12.75" customHeight="1">
      <c r="A101" s="861" t="s">
        <v>3888</v>
      </c>
      <c r="B101" s="840" t="s">
        <v>1145</v>
      </c>
      <c r="C101" s="209">
        <v>1</v>
      </c>
      <c r="D101" s="1034">
        <v>21000</v>
      </c>
      <c r="E101" s="216">
        <f>C101*D101</f>
        <v>21000</v>
      </c>
      <c r="F101" s="949"/>
    </row>
    <row r="102" spans="1:6" s="199" customFormat="1" ht="12.75" customHeight="1">
      <c r="A102" s="861" t="s">
        <v>3889</v>
      </c>
      <c r="B102" s="840" t="s">
        <v>1146</v>
      </c>
      <c r="C102" s="209">
        <v>2</v>
      </c>
      <c r="D102" s="1034">
        <v>1200</v>
      </c>
      <c r="E102" s="216">
        <f>C102*D102</f>
        <v>2400</v>
      </c>
      <c r="F102" s="949"/>
    </row>
    <row r="103" spans="1:6" s="199" customFormat="1" ht="12.75" customHeight="1">
      <c r="A103" s="861" t="s">
        <v>3890</v>
      </c>
      <c r="B103" s="840" t="s">
        <v>1147</v>
      </c>
      <c r="C103" s="209">
        <v>2</v>
      </c>
      <c r="D103" s="1034">
        <v>1120</v>
      </c>
      <c r="E103" s="216">
        <f>C103*D103</f>
        <v>2240</v>
      </c>
      <c r="F103" s="949"/>
    </row>
    <row r="104" spans="1:6" s="199" customFormat="1" ht="12.75" customHeight="1">
      <c r="A104" s="861" t="s">
        <v>3950</v>
      </c>
      <c r="B104" s="840" t="s">
        <v>1148</v>
      </c>
      <c r="C104" s="209">
        <v>15</v>
      </c>
      <c r="D104" s="1034">
        <v>95</v>
      </c>
      <c r="E104" s="216">
        <f>C104*D104</f>
        <v>1425</v>
      </c>
      <c r="F104" s="949"/>
    </row>
    <row r="105" spans="1:6" s="238" customFormat="1" ht="12.75">
      <c r="A105" s="861"/>
      <c r="B105" s="853" t="s">
        <v>1206</v>
      </c>
      <c r="C105" s="225"/>
      <c r="D105" s="580"/>
      <c r="E105" s="243"/>
      <c r="F105" s="953"/>
    </row>
    <row r="106" spans="1:6" s="199" customFormat="1" ht="12.75">
      <c r="A106" s="861" t="s">
        <v>3849</v>
      </c>
      <c r="B106" s="840" t="s">
        <v>1108</v>
      </c>
      <c r="C106" s="209">
        <v>15</v>
      </c>
      <c r="D106" s="581">
        <v>121</v>
      </c>
      <c r="E106" s="245">
        <f t="shared" ref="E106:E111" si="6">C106*D106</f>
        <v>1815</v>
      </c>
      <c r="F106" s="962"/>
    </row>
    <row r="107" spans="1:6" s="199" customFormat="1" ht="12.75">
      <c r="A107" s="861" t="s">
        <v>3850</v>
      </c>
      <c r="B107" s="840" t="s">
        <v>1109</v>
      </c>
      <c r="C107" s="209">
        <v>15</v>
      </c>
      <c r="D107" s="581">
        <v>225</v>
      </c>
      <c r="E107" s="245">
        <f t="shared" si="6"/>
        <v>3375</v>
      </c>
      <c r="F107" s="962"/>
    </row>
    <row r="108" spans="1:6" s="199" customFormat="1" ht="12.75">
      <c r="A108" s="861" t="s">
        <v>3851</v>
      </c>
      <c r="B108" s="840" t="s">
        <v>1110</v>
      </c>
      <c r="C108" s="209">
        <v>15</v>
      </c>
      <c r="D108" s="581">
        <v>270</v>
      </c>
      <c r="E108" s="245">
        <f t="shared" si="6"/>
        <v>4050</v>
      </c>
      <c r="F108" s="962"/>
    </row>
    <row r="109" spans="1:6" s="199" customFormat="1" ht="12.75" customHeight="1">
      <c r="A109" s="861" t="s">
        <v>3852</v>
      </c>
      <c r="B109" s="322" t="s">
        <v>1111</v>
      </c>
      <c r="C109" s="223">
        <v>15</v>
      </c>
      <c r="D109" s="1033">
        <v>390</v>
      </c>
      <c r="E109" s="224">
        <f t="shared" si="6"/>
        <v>5850</v>
      </c>
      <c r="F109" s="949"/>
    </row>
    <row r="110" spans="1:6" s="238" customFormat="1" ht="12.75">
      <c r="A110" s="861" t="s">
        <v>3853</v>
      </c>
      <c r="B110" s="840" t="s">
        <v>1207</v>
      </c>
      <c r="C110" s="244">
        <v>1</v>
      </c>
      <c r="D110" s="581">
        <v>4060</v>
      </c>
      <c r="E110" s="243">
        <f t="shared" si="6"/>
        <v>4060</v>
      </c>
      <c r="F110" s="953"/>
    </row>
    <row r="111" spans="1:6" s="238" customFormat="1" ht="12.75">
      <c r="A111" s="861" t="s">
        <v>2824</v>
      </c>
      <c r="B111" s="857" t="s">
        <v>413</v>
      </c>
      <c r="C111" s="254">
        <v>15</v>
      </c>
      <c r="D111" s="580">
        <v>90</v>
      </c>
      <c r="E111" s="243">
        <f t="shared" si="6"/>
        <v>1350</v>
      </c>
      <c r="F111" s="953"/>
    </row>
    <row r="112" spans="1:6" s="238" customFormat="1" ht="12.75">
      <c r="A112" s="861"/>
      <c r="B112" s="853" t="s">
        <v>1208</v>
      </c>
      <c r="C112" s="254"/>
      <c r="D112" s="580"/>
      <c r="E112" s="243"/>
      <c r="F112" s="953"/>
    </row>
    <row r="113" spans="1:9" s="199" customFormat="1" ht="12.75">
      <c r="A113" s="861" t="s">
        <v>3891</v>
      </c>
      <c r="B113" s="355" t="s">
        <v>1217</v>
      </c>
      <c r="C113" s="225">
        <v>1</v>
      </c>
      <c r="D113" s="1036">
        <v>550</v>
      </c>
      <c r="E113" s="261">
        <f t="shared" ref="E113:E124" si="7">C113*D113</f>
        <v>550</v>
      </c>
      <c r="F113" s="951"/>
      <c r="G113" s="262"/>
    </row>
    <row r="114" spans="1:9" s="199" customFormat="1" ht="12.75">
      <c r="A114" s="861" t="s">
        <v>3951</v>
      </c>
      <c r="B114" s="858" t="s">
        <v>1213</v>
      </c>
      <c r="C114" s="225">
        <v>1</v>
      </c>
      <c r="D114" s="580">
        <v>250</v>
      </c>
      <c r="E114" s="256">
        <f t="shared" si="7"/>
        <v>250</v>
      </c>
      <c r="F114" s="951"/>
    </row>
    <row r="115" spans="1:9" s="242" customFormat="1" ht="12.75" customHeight="1">
      <c r="A115" s="861" t="s">
        <v>3952</v>
      </c>
      <c r="B115" s="858" t="s">
        <v>1212</v>
      </c>
      <c r="C115" s="225">
        <v>1</v>
      </c>
      <c r="D115" s="580">
        <v>220</v>
      </c>
      <c r="E115" s="256">
        <f t="shared" si="7"/>
        <v>220</v>
      </c>
      <c r="F115" s="951"/>
      <c r="G115" s="199"/>
    </row>
    <row r="116" spans="1:9" s="238" customFormat="1" ht="15" customHeight="1">
      <c r="A116" s="861" t="s">
        <v>3953</v>
      </c>
      <c r="B116" s="355" t="s">
        <v>2056</v>
      </c>
      <c r="C116" s="209">
        <v>1</v>
      </c>
      <c r="D116" s="584">
        <v>790</v>
      </c>
      <c r="E116" s="256">
        <f t="shared" si="7"/>
        <v>790</v>
      </c>
      <c r="G116" s="242"/>
    </row>
    <row r="117" spans="1:9" s="238" customFormat="1" ht="26.25">
      <c r="A117" s="861" t="s">
        <v>3895</v>
      </c>
      <c r="B117" s="843" t="s">
        <v>1316</v>
      </c>
      <c r="C117" s="292">
        <v>1</v>
      </c>
      <c r="D117" s="572">
        <v>4000</v>
      </c>
      <c r="E117" s="227">
        <f t="shared" si="7"/>
        <v>4000</v>
      </c>
      <c r="F117" s="201"/>
    </row>
    <row r="118" spans="1:9" s="238" customFormat="1" ht="26.25">
      <c r="A118" s="861" t="s">
        <v>3896</v>
      </c>
      <c r="B118" s="843" t="s">
        <v>2174</v>
      </c>
      <c r="C118" s="292">
        <v>1</v>
      </c>
      <c r="D118" s="572">
        <v>3000</v>
      </c>
      <c r="E118" s="227">
        <f t="shared" si="7"/>
        <v>3000</v>
      </c>
      <c r="F118" s="201"/>
    </row>
    <row r="119" spans="1:9" s="238" customFormat="1" ht="12.75">
      <c r="A119" s="861" t="s">
        <v>2856</v>
      </c>
      <c r="B119" s="355" t="s">
        <v>1211</v>
      </c>
      <c r="C119" s="225">
        <v>1</v>
      </c>
      <c r="D119" s="580">
        <v>3600</v>
      </c>
      <c r="E119" s="243">
        <f t="shared" si="7"/>
        <v>3600</v>
      </c>
    </row>
    <row r="120" spans="1:9" s="238" customFormat="1" ht="12.75">
      <c r="A120" s="861" t="s">
        <v>3954</v>
      </c>
      <c r="B120" s="858" t="s">
        <v>1214</v>
      </c>
      <c r="C120" s="225">
        <v>1</v>
      </c>
      <c r="D120" s="580">
        <v>590</v>
      </c>
      <c r="E120" s="256">
        <f t="shared" si="7"/>
        <v>590</v>
      </c>
    </row>
    <row r="121" spans="1:9" s="238" customFormat="1" ht="12.75">
      <c r="A121" s="861" t="s">
        <v>3955</v>
      </c>
      <c r="B121" s="355" t="s">
        <v>1209</v>
      </c>
      <c r="C121" s="8">
        <v>1</v>
      </c>
      <c r="D121" s="579">
        <v>7800</v>
      </c>
      <c r="E121" s="243">
        <f t="shared" si="7"/>
        <v>7800</v>
      </c>
      <c r="F121" s="242"/>
    </row>
    <row r="122" spans="1:9" s="238" customFormat="1" ht="12.75">
      <c r="A122" s="861" t="s">
        <v>3956</v>
      </c>
      <c r="B122" s="839" t="s">
        <v>1210</v>
      </c>
      <c r="C122" s="226">
        <v>1</v>
      </c>
      <c r="D122" s="1042">
        <v>2750</v>
      </c>
      <c r="E122" s="255">
        <f t="shared" si="7"/>
        <v>2750</v>
      </c>
    </row>
    <row r="123" spans="1:9" s="238" customFormat="1" ht="12.75">
      <c r="A123" s="861" t="s">
        <v>3957</v>
      </c>
      <c r="B123" s="858" t="s">
        <v>1215</v>
      </c>
      <c r="C123" s="225">
        <v>1</v>
      </c>
      <c r="D123" s="580">
        <v>310</v>
      </c>
      <c r="E123" s="256">
        <f t="shared" si="7"/>
        <v>310</v>
      </c>
    </row>
    <row r="124" spans="1:9" s="238" customFormat="1">
      <c r="A124" s="861" t="s">
        <v>3898</v>
      </c>
      <c r="B124" s="843" t="s">
        <v>1956</v>
      </c>
      <c r="C124" s="292">
        <v>1</v>
      </c>
      <c r="D124" s="572">
        <v>3000</v>
      </c>
      <c r="E124" s="227">
        <f t="shared" si="7"/>
        <v>3000</v>
      </c>
      <c r="F124" s="201"/>
      <c r="G124" s="199"/>
      <c r="H124" s="199"/>
      <c r="I124" s="199"/>
    </row>
    <row r="125" spans="1:9" s="238" customFormat="1" ht="12.75">
      <c r="A125" s="861"/>
      <c r="B125" s="859" t="s">
        <v>1216</v>
      </c>
      <c r="C125" s="257"/>
      <c r="D125" s="585"/>
      <c r="E125" s="258">
        <f>SUM(E6:E124)</f>
        <v>2134845</v>
      </c>
    </row>
  </sheetData>
  <sheetProtection selectLockedCells="1" selectUnlockedCells="1"/>
  <pageMargins left="0.25" right="0.25" top="0.75" bottom="0.75" header="0.3" footer="0.3"/>
  <pageSetup paperSize="9" firstPageNumber="0" orientation="portrait" horizontalDpi="300" verticalDpi="300" r:id="rId1"/>
  <headerFooter alignWithMargins="0">
    <oddFooter>&amp;LПрайс-лист на учебное оборудование слесарного  кабинета.  Цены приведены с НДС. Возможна доставка почтой, авто, ж/д.   ООО "Школьный мир", www.td-school.ru, sale@td-school.ru, lmicro2008@gmail.com, тел./факс  (495) 640-6341.&amp;RСтр. &amp;P из &amp;N</oddFooter>
  </headerFooter>
  <rowBreaks count="1" manualBreakCount="1">
    <brk id="61" max="16383" man="1"/>
  </rowBreaks>
  <ignoredErrors>
    <ignoredError sqref="A35:A47 A66:A124 A11:A27 A33 A29:A31 A50:A64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9FF66"/>
  </sheetPr>
  <dimension ref="A1:K108"/>
  <sheetViews>
    <sheetView workbookViewId="0">
      <selection activeCell="B7" sqref="B7"/>
    </sheetView>
  </sheetViews>
  <sheetFormatPr defaultColWidth="9" defaultRowHeight="12.75"/>
  <cols>
    <col min="1" max="1" width="9" style="133"/>
    <col min="2" max="2" width="61" style="176" customWidth="1"/>
    <col min="3" max="3" width="6.5703125" style="176" customWidth="1"/>
    <col min="4" max="4" width="10.85546875" style="586" customWidth="1"/>
    <col min="5" max="5" width="13.42578125" style="176" customWidth="1"/>
    <col min="6" max="16384" width="9" style="133"/>
  </cols>
  <sheetData>
    <row r="1" spans="1:9">
      <c r="B1" s="132"/>
    </row>
    <row r="2" spans="1:9">
      <c r="D2" s="547"/>
      <c r="E2" s="177" t="s">
        <v>0</v>
      </c>
    </row>
    <row r="3" spans="1:9">
      <c r="D3" s="547"/>
      <c r="E3" s="177" t="s">
        <v>1</v>
      </c>
    </row>
    <row r="4" spans="1:9">
      <c r="D4" s="547"/>
      <c r="E4" s="177" t="s">
        <v>2</v>
      </c>
    </row>
    <row r="5" spans="1:9">
      <c r="D5" s="547"/>
      <c r="E5" s="177" t="s">
        <v>1873</v>
      </c>
    </row>
    <row r="6" spans="1:9">
      <c r="D6" s="587"/>
    </row>
    <row r="7" spans="1:9" ht="18.75">
      <c r="B7" s="344" t="s">
        <v>948</v>
      </c>
      <c r="C7" s="344"/>
      <c r="D7" s="493"/>
      <c r="E7" s="344"/>
    </row>
    <row r="8" spans="1:9" ht="18.75">
      <c r="B8" s="452" t="s">
        <v>2105</v>
      </c>
      <c r="C8" s="344"/>
      <c r="D8" s="493"/>
      <c r="E8" s="344"/>
    </row>
    <row r="9" spans="1:9" ht="25.5">
      <c r="A9" s="865" t="s">
        <v>2226</v>
      </c>
      <c r="B9" s="865" t="s">
        <v>4</v>
      </c>
      <c r="C9" s="408" t="s">
        <v>2106</v>
      </c>
      <c r="D9" s="588" t="s">
        <v>1865</v>
      </c>
      <c r="E9" s="424" t="s">
        <v>1866</v>
      </c>
      <c r="F9" s="425"/>
      <c r="G9" s="425"/>
      <c r="H9" s="425"/>
      <c r="I9" s="425"/>
    </row>
    <row r="10" spans="1:9">
      <c r="A10" s="791"/>
      <c r="B10" s="866" t="s">
        <v>949</v>
      </c>
      <c r="C10" s="178"/>
      <c r="D10" s="589"/>
      <c r="E10" s="178"/>
    </row>
    <row r="11" spans="1:9">
      <c r="A11" s="791" t="s">
        <v>3958</v>
      </c>
      <c r="B11" s="867" t="s">
        <v>950</v>
      </c>
      <c r="C11" s="179">
        <v>8</v>
      </c>
      <c r="D11" s="590">
        <v>5500</v>
      </c>
      <c r="E11" s="590">
        <f t="shared" ref="E11:E38" si="0">D11*C11</f>
        <v>44000</v>
      </c>
    </row>
    <row r="12" spans="1:9">
      <c r="A12" s="791" t="s">
        <v>3959</v>
      </c>
      <c r="B12" s="868" t="s">
        <v>952</v>
      </c>
      <c r="C12" s="179">
        <v>1</v>
      </c>
      <c r="D12" s="590">
        <v>11500</v>
      </c>
      <c r="E12" s="590">
        <f t="shared" si="0"/>
        <v>11500</v>
      </c>
    </row>
    <row r="13" spans="1:9">
      <c r="A13" s="791" t="s">
        <v>3960</v>
      </c>
      <c r="B13" s="868" t="s">
        <v>951</v>
      </c>
      <c r="C13" s="179">
        <v>2</v>
      </c>
      <c r="D13" s="590">
        <v>10900</v>
      </c>
      <c r="E13" s="590">
        <f t="shared" si="0"/>
        <v>21800</v>
      </c>
    </row>
    <row r="14" spans="1:9">
      <c r="A14" s="791" t="s">
        <v>3961</v>
      </c>
      <c r="B14" s="868" t="s">
        <v>956</v>
      </c>
      <c r="C14" s="179">
        <v>1</v>
      </c>
      <c r="D14" s="590">
        <v>45000</v>
      </c>
      <c r="E14" s="590">
        <f t="shared" si="0"/>
        <v>45000</v>
      </c>
    </row>
    <row r="15" spans="1:9">
      <c r="A15" s="791" t="s">
        <v>3962</v>
      </c>
      <c r="B15" s="868" t="s">
        <v>953</v>
      </c>
      <c r="C15" s="179">
        <v>4</v>
      </c>
      <c r="D15" s="590">
        <v>5100</v>
      </c>
      <c r="E15" s="590">
        <f t="shared" si="0"/>
        <v>20400</v>
      </c>
    </row>
    <row r="16" spans="1:9">
      <c r="A16" s="791" t="s">
        <v>3963</v>
      </c>
      <c r="B16" s="868" t="s">
        <v>955</v>
      </c>
      <c r="C16" s="179">
        <v>2</v>
      </c>
      <c r="D16" s="590">
        <v>6200</v>
      </c>
      <c r="E16" s="590">
        <f t="shared" si="0"/>
        <v>12400</v>
      </c>
      <c r="F16" s="941"/>
    </row>
    <row r="17" spans="1:5">
      <c r="A17" s="791" t="s">
        <v>3964</v>
      </c>
      <c r="B17" s="868" t="s">
        <v>967</v>
      </c>
      <c r="C17" s="179">
        <v>30</v>
      </c>
      <c r="D17" s="590">
        <v>1300</v>
      </c>
      <c r="E17" s="590">
        <f t="shared" si="0"/>
        <v>39000</v>
      </c>
    </row>
    <row r="18" spans="1:5">
      <c r="A18" s="791" t="s">
        <v>3965</v>
      </c>
      <c r="B18" s="868" t="s">
        <v>1437</v>
      </c>
      <c r="C18" s="179">
        <v>2</v>
      </c>
      <c r="D18" s="590">
        <v>12300</v>
      </c>
      <c r="E18" s="590">
        <f t="shared" si="0"/>
        <v>24600</v>
      </c>
    </row>
    <row r="19" spans="1:5">
      <c r="A19" s="791" t="s">
        <v>3966</v>
      </c>
      <c r="B19" s="868" t="s">
        <v>1489</v>
      </c>
      <c r="C19" s="179">
        <v>1</v>
      </c>
      <c r="D19" s="590">
        <v>67000</v>
      </c>
      <c r="E19" s="590">
        <f t="shared" si="0"/>
        <v>67000</v>
      </c>
    </row>
    <row r="20" spans="1:5">
      <c r="A20" s="791" t="s">
        <v>3967</v>
      </c>
      <c r="B20" s="868" t="s">
        <v>954</v>
      </c>
      <c r="C20" s="179">
        <v>2</v>
      </c>
      <c r="D20" s="590">
        <v>5500</v>
      </c>
      <c r="E20" s="590">
        <f t="shared" si="0"/>
        <v>11000</v>
      </c>
    </row>
    <row r="21" spans="1:5">
      <c r="A21" s="791" t="s">
        <v>3968</v>
      </c>
      <c r="B21" s="868" t="s">
        <v>1436</v>
      </c>
      <c r="C21" s="179">
        <v>2</v>
      </c>
      <c r="D21" s="590">
        <v>16800</v>
      </c>
      <c r="E21" s="590">
        <f t="shared" si="0"/>
        <v>33600</v>
      </c>
    </row>
    <row r="22" spans="1:5">
      <c r="A22" s="791" t="s">
        <v>3969</v>
      </c>
      <c r="B22" s="868" t="s">
        <v>957</v>
      </c>
      <c r="C22" s="179">
        <v>14</v>
      </c>
      <c r="D22" s="590">
        <v>5100</v>
      </c>
      <c r="E22" s="590">
        <f t="shared" si="0"/>
        <v>71400</v>
      </c>
    </row>
    <row r="23" spans="1:5">
      <c r="A23" s="791" t="s">
        <v>3970</v>
      </c>
      <c r="B23" s="868" t="s">
        <v>965</v>
      </c>
      <c r="C23" s="179">
        <v>4</v>
      </c>
      <c r="D23" s="590">
        <v>870</v>
      </c>
      <c r="E23" s="590">
        <f t="shared" si="0"/>
        <v>3480</v>
      </c>
    </row>
    <row r="24" spans="1:5">
      <c r="A24" s="791" t="s">
        <v>3971</v>
      </c>
      <c r="B24" s="868" t="s">
        <v>966</v>
      </c>
      <c r="C24" s="179">
        <v>4</v>
      </c>
      <c r="D24" s="590">
        <v>920</v>
      </c>
      <c r="E24" s="590">
        <f t="shared" si="0"/>
        <v>3680</v>
      </c>
    </row>
    <row r="25" spans="1:5">
      <c r="A25" s="791" t="s">
        <v>3972</v>
      </c>
      <c r="B25" s="868" t="s">
        <v>962</v>
      </c>
      <c r="C25" s="180">
        <v>3</v>
      </c>
      <c r="D25" s="590">
        <v>380</v>
      </c>
      <c r="E25" s="590">
        <f t="shared" si="0"/>
        <v>1140</v>
      </c>
    </row>
    <row r="26" spans="1:5">
      <c r="A26" s="791" t="s">
        <v>3973</v>
      </c>
      <c r="B26" s="868" t="s">
        <v>968</v>
      </c>
      <c r="C26" s="179">
        <v>12</v>
      </c>
      <c r="D26" s="590">
        <v>7800</v>
      </c>
      <c r="E26" s="590">
        <f t="shared" si="0"/>
        <v>93600</v>
      </c>
    </row>
    <row r="27" spans="1:5">
      <c r="A27" s="791" t="s">
        <v>3974</v>
      </c>
      <c r="B27" s="868" t="s">
        <v>1490</v>
      </c>
      <c r="C27" s="179">
        <v>1</v>
      </c>
      <c r="D27" s="590">
        <v>6000</v>
      </c>
      <c r="E27" s="590">
        <f t="shared" si="0"/>
        <v>6000</v>
      </c>
    </row>
    <row r="28" spans="1:5">
      <c r="A28" s="791" t="s">
        <v>3975</v>
      </c>
      <c r="B28" s="868" t="s">
        <v>2129</v>
      </c>
      <c r="C28" s="179">
        <v>10</v>
      </c>
      <c r="D28" s="590">
        <v>1100</v>
      </c>
      <c r="E28" s="590">
        <f t="shared" si="0"/>
        <v>11000</v>
      </c>
    </row>
    <row r="29" spans="1:5">
      <c r="A29" s="791" t="s">
        <v>3976</v>
      </c>
      <c r="B29" s="868" t="s">
        <v>958</v>
      </c>
      <c r="C29" s="179">
        <v>2</v>
      </c>
      <c r="D29" s="590">
        <v>7000</v>
      </c>
      <c r="E29" s="590">
        <f t="shared" si="0"/>
        <v>14000</v>
      </c>
    </row>
    <row r="30" spans="1:5">
      <c r="A30" s="791" t="s">
        <v>3977</v>
      </c>
      <c r="B30" s="868" t="s">
        <v>960</v>
      </c>
      <c r="C30" s="180">
        <v>30</v>
      </c>
      <c r="D30" s="590">
        <v>420</v>
      </c>
      <c r="E30" s="590">
        <f t="shared" si="0"/>
        <v>12600</v>
      </c>
    </row>
    <row r="31" spans="1:5">
      <c r="A31" s="791" t="s">
        <v>3978</v>
      </c>
      <c r="B31" s="868" t="s">
        <v>961</v>
      </c>
      <c r="C31" s="180">
        <v>30</v>
      </c>
      <c r="D31" s="590">
        <v>800</v>
      </c>
      <c r="E31" s="590">
        <f t="shared" si="0"/>
        <v>24000</v>
      </c>
    </row>
    <row r="32" spans="1:5">
      <c r="A32" s="791" t="s">
        <v>3979</v>
      </c>
      <c r="B32" s="868" t="s">
        <v>1752</v>
      </c>
      <c r="C32" s="180">
        <v>10</v>
      </c>
      <c r="D32" s="590">
        <v>2950</v>
      </c>
      <c r="E32" s="590">
        <f t="shared" si="0"/>
        <v>29500</v>
      </c>
    </row>
    <row r="33" spans="1:5">
      <c r="A33" s="791" t="s">
        <v>3980</v>
      </c>
      <c r="B33" s="868" t="s">
        <v>964</v>
      </c>
      <c r="C33" s="179">
        <v>1</v>
      </c>
      <c r="D33" s="590">
        <v>30500</v>
      </c>
      <c r="E33" s="590">
        <f t="shared" si="0"/>
        <v>30500</v>
      </c>
    </row>
    <row r="34" spans="1:5">
      <c r="A34" s="791" t="s">
        <v>3981</v>
      </c>
      <c r="B34" s="868" t="s">
        <v>963</v>
      </c>
      <c r="C34" s="180">
        <v>30</v>
      </c>
      <c r="D34" s="590">
        <v>285</v>
      </c>
      <c r="E34" s="590">
        <f t="shared" si="0"/>
        <v>8550</v>
      </c>
    </row>
    <row r="35" spans="1:5">
      <c r="A35" s="791" t="s">
        <v>3982</v>
      </c>
      <c r="B35" s="868" t="s">
        <v>959</v>
      </c>
      <c r="C35" s="179">
        <v>6</v>
      </c>
      <c r="D35" s="590">
        <v>6500</v>
      </c>
      <c r="E35" s="590">
        <f t="shared" si="0"/>
        <v>39000</v>
      </c>
    </row>
    <row r="36" spans="1:5">
      <c r="A36" s="791" t="s">
        <v>3983</v>
      </c>
      <c r="B36" s="868" t="s">
        <v>969</v>
      </c>
      <c r="C36" s="179">
        <v>2</v>
      </c>
      <c r="D36" s="590">
        <v>7300</v>
      </c>
      <c r="E36" s="590">
        <f t="shared" si="0"/>
        <v>14600</v>
      </c>
    </row>
    <row r="37" spans="1:5">
      <c r="A37" s="791" t="s">
        <v>3984</v>
      </c>
      <c r="B37" s="868" t="s">
        <v>1753</v>
      </c>
      <c r="C37" s="179">
        <v>5</v>
      </c>
      <c r="D37" s="590">
        <v>850</v>
      </c>
      <c r="E37" s="590">
        <f t="shared" si="0"/>
        <v>4250</v>
      </c>
    </row>
    <row r="38" spans="1:5">
      <c r="A38" s="791" t="s">
        <v>3985</v>
      </c>
      <c r="B38" s="868" t="s">
        <v>970</v>
      </c>
      <c r="C38" s="179">
        <v>2</v>
      </c>
      <c r="D38" s="590">
        <v>35400</v>
      </c>
      <c r="E38" s="590">
        <f t="shared" si="0"/>
        <v>70800</v>
      </c>
    </row>
    <row r="39" spans="1:5">
      <c r="A39" s="791"/>
      <c r="B39" s="866" t="s">
        <v>971</v>
      </c>
      <c r="C39" s="178"/>
      <c r="D39" s="589"/>
      <c r="E39" s="589"/>
    </row>
    <row r="40" spans="1:5">
      <c r="A40" s="791" t="s">
        <v>3986</v>
      </c>
      <c r="B40" s="869" t="s">
        <v>4573</v>
      </c>
      <c r="C40" s="179">
        <v>2</v>
      </c>
      <c r="D40" s="590">
        <v>4900</v>
      </c>
      <c r="E40" s="590">
        <f t="shared" ref="E40:E49" si="1">D40*C40</f>
        <v>9800</v>
      </c>
    </row>
    <row r="41" spans="1:5">
      <c r="A41" s="791" t="s">
        <v>3987</v>
      </c>
      <c r="B41" s="870" t="s">
        <v>972</v>
      </c>
      <c r="C41" s="179">
        <v>2</v>
      </c>
      <c r="D41" s="590">
        <v>2000</v>
      </c>
      <c r="E41" s="590">
        <f t="shared" si="1"/>
        <v>4000</v>
      </c>
    </row>
    <row r="42" spans="1:5">
      <c r="A42" s="791" t="s">
        <v>3988</v>
      </c>
      <c r="B42" s="869" t="s">
        <v>973</v>
      </c>
      <c r="C42" s="179">
        <v>10</v>
      </c>
      <c r="D42" s="590">
        <v>3800</v>
      </c>
      <c r="E42" s="590">
        <f t="shared" si="1"/>
        <v>38000</v>
      </c>
    </row>
    <row r="43" spans="1:5">
      <c r="A43" s="791" t="s">
        <v>3989</v>
      </c>
      <c r="B43" s="868" t="s">
        <v>974</v>
      </c>
      <c r="C43" s="179">
        <v>1</v>
      </c>
      <c r="D43" s="590">
        <v>7000</v>
      </c>
      <c r="E43" s="590">
        <f t="shared" si="1"/>
        <v>7000</v>
      </c>
    </row>
    <row r="44" spans="1:5">
      <c r="A44" s="791" t="s">
        <v>3990</v>
      </c>
      <c r="B44" s="869" t="s">
        <v>975</v>
      </c>
      <c r="C44" s="179">
        <v>4</v>
      </c>
      <c r="D44" s="590">
        <v>450</v>
      </c>
      <c r="E44" s="590">
        <f t="shared" si="1"/>
        <v>1800</v>
      </c>
    </row>
    <row r="45" spans="1:5">
      <c r="A45" s="791" t="s">
        <v>3991</v>
      </c>
      <c r="B45" s="869" t="s">
        <v>976</v>
      </c>
      <c r="C45" s="179">
        <v>4</v>
      </c>
      <c r="D45" s="590">
        <v>490</v>
      </c>
      <c r="E45" s="590">
        <f t="shared" si="1"/>
        <v>1960</v>
      </c>
    </row>
    <row r="46" spans="1:5">
      <c r="A46" s="791" t="s">
        <v>3992</v>
      </c>
      <c r="B46" s="870" t="s">
        <v>977</v>
      </c>
      <c r="C46" s="180">
        <v>4</v>
      </c>
      <c r="D46" s="590">
        <v>150</v>
      </c>
      <c r="E46" s="590">
        <f t="shared" si="1"/>
        <v>600</v>
      </c>
    </row>
    <row r="47" spans="1:5">
      <c r="A47" s="791" t="s">
        <v>3993</v>
      </c>
      <c r="B47" s="870" t="s">
        <v>978</v>
      </c>
      <c r="C47" s="180">
        <v>2</v>
      </c>
      <c r="D47" s="590">
        <v>450</v>
      </c>
      <c r="E47" s="590">
        <f t="shared" si="1"/>
        <v>900</v>
      </c>
    </row>
    <row r="48" spans="1:5">
      <c r="A48" s="791" t="s">
        <v>3994</v>
      </c>
      <c r="B48" s="870" t="s">
        <v>1861</v>
      </c>
      <c r="C48" s="180">
        <v>5</v>
      </c>
      <c r="D48" s="590">
        <v>600</v>
      </c>
      <c r="E48" s="590">
        <f t="shared" si="1"/>
        <v>3000</v>
      </c>
    </row>
    <row r="49" spans="1:6">
      <c r="A49" s="791" t="s">
        <v>3995</v>
      </c>
      <c r="B49" s="870" t="s">
        <v>979</v>
      </c>
      <c r="C49" s="180">
        <v>1</v>
      </c>
      <c r="D49" s="590">
        <v>712</v>
      </c>
      <c r="E49" s="590">
        <f t="shared" si="1"/>
        <v>712</v>
      </c>
    </row>
    <row r="50" spans="1:6">
      <c r="A50" s="791"/>
      <c r="B50" s="866" t="s">
        <v>980</v>
      </c>
      <c r="C50" s="178"/>
      <c r="D50" s="589"/>
      <c r="E50" s="589"/>
    </row>
    <row r="51" spans="1:6">
      <c r="A51" s="791" t="s">
        <v>3996</v>
      </c>
      <c r="B51" s="869" t="s">
        <v>981</v>
      </c>
      <c r="C51" s="179">
        <v>2</v>
      </c>
      <c r="D51" s="590">
        <v>37800</v>
      </c>
      <c r="E51" s="590">
        <f>D51*C51</f>
        <v>75600</v>
      </c>
    </row>
    <row r="52" spans="1:6">
      <c r="A52" s="791" t="s">
        <v>3997</v>
      </c>
      <c r="B52" s="869" t="s">
        <v>982</v>
      </c>
      <c r="C52" s="179">
        <v>10</v>
      </c>
      <c r="D52" s="590">
        <v>1400</v>
      </c>
      <c r="E52" s="590">
        <f>D52*C52</f>
        <v>14000</v>
      </c>
    </row>
    <row r="53" spans="1:6">
      <c r="A53" s="791" t="s">
        <v>3998</v>
      </c>
      <c r="B53" s="869" t="s">
        <v>983</v>
      </c>
      <c r="C53" s="179">
        <v>2</v>
      </c>
      <c r="D53" s="590">
        <v>1990</v>
      </c>
      <c r="E53" s="590">
        <f>D53*C53</f>
        <v>3980</v>
      </c>
      <c r="F53" s="1066"/>
    </row>
    <row r="54" spans="1:6">
      <c r="A54" s="791" t="s">
        <v>3999</v>
      </c>
      <c r="B54" s="869" t="s">
        <v>1491</v>
      </c>
      <c r="C54" s="179">
        <v>1</v>
      </c>
      <c r="D54" s="590">
        <v>5000</v>
      </c>
      <c r="E54" s="590">
        <f>D54*C54</f>
        <v>5000</v>
      </c>
    </row>
    <row r="55" spans="1:6">
      <c r="A55" s="791"/>
      <c r="B55" s="866" t="s">
        <v>984</v>
      </c>
      <c r="C55" s="178"/>
      <c r="D55" s="589"/>
      <c r="E55" s="589"/>
    </row>
    <row r="56" spans="1:6">
      <c r="A56" s="791" t="s">
        <v>4000</v>
      </c>
      <c r="B56" s="870" t="s">
        <v>985</v>
      </c>
      <c r="C56" s="179">
        <v>1</v>
      </c>
      <c r="D56" s="590">
        <v>12900</v>
      </c>
      <c r="E56" s="590">
        <f>D56*C56</f>
        <v>12900</v>
      </c>
    </row>
    <row r="57" spans="1:6">
      <c r="A57" s="791" t="s">
        <v>4001</v>
      </c>
      <c r="B57" s="870" t="s">
        <v>986</v>
      </c>
      <c r="C57" s="179">
        <v>2</v>
      </c>
      <c r="D57" s="590">
        <v>7600</v>
      </c>
      <c r="E57" s="590">
        <f>D57*C57</f>
        <v>15200</v>
      </c>
    </row>
    <row r="58" spans="1:6">
      <c r="A58" s="791" t="s">
        <v>4002</v>
      </c>
      <c r="B58" s="870" t="s">
        <v>987</v>
      </c>
      <c r="C58" s="179">
        <v>4</v>
      </c>
      <c r="D58" s="590">
        <v>2300</v>
      </c>
      <c r="E58" s="590">
        <f>D58*C58</f>
        <v>9200</v>
      </c>
    </row>
    <row r="59" spans="1:6">
      <c r="A59" s="791" t="s">
        <v>4003</v>
      </c>
      <c r="B59" s="870" t="s">
        <v>988</v>
      </c>
      <c r="C59" s="179">
        <v>20</v>
      </c>
      <c r="D59" s="590">
        <v>2010</v>
      </c>
      <c r="E59" s="590">
        <f>D59*C59</f>
        <v>40200</v>
      </c>
    </row>
    <row r="60" spans="1:6">
      <c r="A60" s="791"/>
      <c r="B60" s="871" t="s">
        <v>989</v>
      </c>
      <c r="C60" s="179"/>
      <c r="D60" s="590"/>
      <c r="E60" s="590"/>
    </row>
    <row r="61" spans="1:6">
      <c r="A61" s="791" t="s">
        <v>4005</v>
      </c>
      <c r="B61" s="870" t="s">
        <v>4004</v>
      </c>
      <c r="C61" s="179">
        <v>2</v>
      </c>
      <c r="D61" s="590">
        <v>5800</v>
      </c>
      <c r="E61" s="590">
        <f>D61*C61</f>
        <v>11600</v>
      </c>
    </row>
    <row r="62" spans="1:6">
      <c r="A62" s="791" t="s">
        <v>4006</v>
      </c>
      <c r="B62" s="870" t="s">
        <v>990</v>
      </c>
      <c r="C62" s="179">
        <v>2</v>
      </c>
      <c r="D62" s="590">
        <v>6500</v>
      </c>
      <c r="E62" s="590">
        <f>D62*C62</f>
        <v>13000</v>
      </c>
    </row>
    <row r="63" spans="1:6">
      <c r="A63" s="791" t="s">
        <v>4007</v>
      </c>
      <c r="B63" s="872" t="s">
        <v>991</v>
      </c>
      <c r="C63" s="179">
        <v>2</v>
      </c>
      <c r="D63" s="590">
        <v>7000</v>
      </c>
      <c r="E63" s="590">
        <f>D63*C63</f>
        <v>14000</v>
      </c>
    </row>
    <row r="64" spans="1:6">
      <c r="A64" s="791" t="s">
        <v>4008</v>
      </c>
      <c r="B64" s="870" t="s">
        <v>992</v>
      </c>
      <c r="C64" s="179">
        <v>4</v>
      </c>
      <c r="D64" s="590">
        <v>2600</v>
      </c>
      <c r="E64" s="590">
        <f>D64*C64</f>
        <v>10400</v>
      </c>
    </row>
    <row r="65" spans="1:5">
      <c r="A65" s="791" t="s">
        <v>4009</v>
      </c>
      <c r="B65" s="870" t="s">
        <v>993</v>
      </c>
      <c r="C65" s="179">
        <v>20</v>
      </c>
      <c r="D65" s="590">
        <v>2400</v>
      </c>
      <c r="E65" s="590">
        <f>D65*C65</f>
        <v>48000</v>
      </c>
    </row>
    <row r="66" spans="1:5">
      <c r="A66" s="791"/>
      <c r="B66" s="871" t="s">
        <v>994</v>
      </c>
      <c r="C66" s="179"/>
      <c r="D66" s="590"/>
      <c r="E66" s="590"/>
    </row>
    <row r="67" spans="1:5">
      <c r="A67" s="791" t="s">
        <v>4010</v>
      </c>
      <c r="B67" s="870" t="s">
        <v>995</v>
      </c>
      <c r="C67" s="179">
        <v>2</v>
      </c>
      <c r="D67" s="590">
        <v>35000</v>
      </c>
      <c r="E67" s="590">
        <f t="shared" ref="E67:E72" si="2">D67*C67</f>
        <v>70000</v>
      </c>
    </row>
    <row r="68" spans="1:5">
      <c r="A68" s="791" t="s">
        <v>4011</v>
      </c>
      <c r="B68" s="870" t="s">
        <v>996</v>
      </c>
      <c r="C68" s="180">
        <v>2</v>
      </c>
      <c r="D68" s="590">
        <v>8900</v>
      </c>
      <c r="E68" s="590">
        <f t="shared" si="2"/>
        <v>17800</v>
      </c>
    </row>
    <row r="69" spans="1:5">
      <c r="A69" s="791" t="s">
        <v>4012</v>
      </c>
      <c r="B69" s="870" t="s">
        <v>997</v>
      </c>
      <c r="C69" s="180">
        <v>2</v>
      </c>
      <c r="D69" s="590">
        <v>2200</v>
      </c>
      <c r="E69" s="590">
        <f t="shared" si="2"/>
        <v>4400</v>
      </c>
    </row>
    <row r="70" spans="1:5">
      <c r="A70" s="791" t="s">
        <v>4013</v>
      </c>
      <c r="B70" s="870" t="s">
        <v>998</v>
      </c>
      <c r="C70" s="179">
        <v>4</v>
      </c>
      <c r="D70" s="590">
        <v>2500</v>
      </c>
      <c r="E70" s="590">
        <f t="shared" si="2"/>
        <v>10000</v>
      </c>
    </row>
    <row r="71" spans="1:5">
      <c r="A71" s="791" t="s">
        <v>4014</v>
      </c>
      <c r="B71" s="870" t="s">
        <v>999</v>
      </c>
      <c r="C71" s="179">
        <v>20</v>
      </c>
      <c r="D71" s="590">
        <v>1800</v>
      </c>
      <c r="E71" s="590">
        <f t="shared" si="2"/>
        <v>36000</v>
      </c>
    </row>
    <row r="72" spans="1:5">
      <c r="A72" s="791" t="s">
        <v>4015</v>
      </c>
      <c r="B72" s="870" t="s">
        <v>1000</v>
      </c>
      <c r="C72" s="180">
        <v>20</v>
      </c>
      <c r="D72" s="590">
        <v>1800</v>
      </c>
      <c r="E72" s="590">
        <f t="shared" si="2"/>
        <v>36000</v>
      </c>
    </row>
    <row r="73" spans="1:5">
      <c r="A73" s="791"/>
      <c r="B73" s="866" t="s">
        <v>1001</v>
      </c>
      <c r="C73" s="180"/>
      <c r="D73" s="590"/>
      <c r="E73" s="590"/>
    </row>
    <row r="74" spans="1:5">
      <c r="A74" s="791" t="s">
        <v>4016</v>
      </c>
      <c r="B74" s="872" t="s">
        <v>1002</v>
      </c>
      <c r="C74" s="179">
        <v>5</v>
      </c>
      <c r="D74" s="590">
        <v>14900</v>
      </c>
      <c r="E74" s="590">
        <f>D74*C74</f>
        <v>74500</v>
      </c>
    </row>
    <row r="75" spans="1:5">
      <c r="A75" s="791" t="s">
        <v>4017</v>
      </c>
      <c r="B75" s="872" t="s">
        <v>1003</v>
      </c>
      <c r="C75" s="179">
        <v>10</v>
      </c>
      <c r="D75" s="590">
        <v>1850</v>
      </c>
      <c r="E75" s="590">
        <f>D75*C75</f>
        <v>18500</v>
      </c>
    </row>
    <row r="76" spans="1:5">
      <c r="A76" s="791" t="s">
        <v>4018</v>
      </c>
      <c r="B76" s="872" t="s">
        <v>1004</v>
      </c>
      <c r="C76" s="179">
        <v>10</v>
      </c>
      <c r="D76" s="590">
        <v>1300</v>
      </c>
      <c r="E76" s="590">
        <f>D76*C76</f>
        <v>13000</v>
      </c>
    </row>
    <row r="77" spans="1:5">
      <c r="A77" s="791" t="s">
        <v>4019</v>
      </c>
      <c r="B77" s="872" t="s">
        <v>1005</v>
      </c>
      <c r="C77" s="179">
        <v>10</v>
      </c>
      <c r="D77" s="590">
        <v>700</v>
      </c>
      <c r="E77" s="590">
        <f>D77*C77</f>
        <v>7000</v>
      </c>
    </row>
    <row r="78" spans="1:5">
      <c r="A78" s="791"/>
      <c r="B78" s="866" t="s">
        <v>1006</v>
      </c>
      <c r="C78" s="180"/>
      <c r="D78" s="590"/>
      <c r="E78" s="590"/>
    </row>
    <row r="79" spans="1:5">
      <c r="A79" s="791" t="s">
        <v>4020</v>
      </c>
      <c r="B79" s="872" t="s">
        <v>1007</v>
      </c>
      <c r="C79" s="179">
        <v>30</v>
      </c>
      <c r="D79" s="590">
        <v>640</v>
      </c>
      <c r="E79" s="590">
        <f>D79*C79</f>
        <v>19200</v>
      </c>
    </row>
    <row r="80" spans="1:5">
      <c r="A80" s="791" t="s">
        <v>4021</v>
      </c>
      <c r="B80" s="872" t="s">
        <v>1008</v>
      </c>
      <c r="C80" s="179">
        <v>30</v>
      </c>
      <c r="D80" s="590">
        <v>1300</v>
      </c>
      <c r="E80" s="590">
        <f>D80*C80</f>
        <v>39000</v>
      </c>
    </row>
    <row r="81" spans="1:11">
      <c r="A81" s="791" t="s">
        <v>4022</v>
      </c>
      <c r="B81" s="872" t="s">
        <v>1009</v>
      </c>
      <c r="C81" s="179">
        <v>10</v>
      </c>
      <c r="D81" s="590">
        <v>2100</v>
      </c>
      <c r="E81" s="590">
        <f>D81*C81</f>
        <v>21000</v>
      </c>
    </row>
    <row r="82" spans="1:11">
      <c r="A82" s="791" t="s">
        <v>4023</v>
      </c>
      <c r="B82" s="872" t="s">
        <v>1010</v>
      </c>
      <c r="C82" s="179">
        <v>4</v>
      </c>
      <c r="D82" s="590">
        <v>4200</v>
      </c>
      <c r="E82" s="590">
        <f>D82*C82</f>
        <v>16800</v>
      </c>
    </row>
    <row r="83" spans="1:11">
      <c r="A83" s="791"/>
      <c r="B83" s="866" t="s">
        <v>1011</v>
      </c>
      <c r="C83" s="180"/>
      <c r="D83" s="590"/>
      <c r="E83" s="590"/>
    </row>
    <row r="84" spans="1:11">
      <c r="A84" s="791" t="s">
        <v>4024</v>
      </c>
      <c r="B84" s="873" t="s">
        <v>1012</v>
      </c>
      <c r="C84" s="179">
        <v>10</v>
      </c>
      <c r="D84" s="590">
        <v>4500</v>
      </c>
      <c r="E84" s="590">
        <f>C84*D84</f>
        <v>45000</v>
      </c>
      <c r="F84" s="940"/>
    </row>
    <row r="85" spans="1:11">
      <c r="A85" s="791" t="s">
        <v>4025</v>
      </c>
      <c r="B85" s="873" t="s">
        <v>1013</v>
      </c>
      <c r="C85" s="179">
        <v>10</v>
      </c>
      <c r="D85" s="590">
        <v>4500</v>
      </c>
      <c r="E85" s="590">
        <f>C85*D85</f>
        <v>45000</v>
      </c>
    </row>
    <row r="86" spans="1:11">
      <c r="A86" s="791" t="s">
        <v>4026</v>
      </c>
      <c r="B86" s="873" t="s">
        <v>1014</v>
      </c>
      <c r="C86" s="179">
        <v>10</v>
      </c>
      <c r="D86" s="590">
        <v>4500</v>
      </c>
      <c r="E86" s="590">
        <f>C86*D86</f>
        <v>45000</v>
      </c>
    </row>
    <row r="87" spans="1:11" ht="19.5" customHeight="1">
      <c r="A87" s="791" t="s">
        <v>4027</v>
      </c>
      <c r="B87" s="874" t="s">
        <v>1015</v>
      </c>
      <c r="C87" s="179">
        <v>40</v>
      </c>
      <c r="D87" s="590">
        <v>4200</v>
      </c>
      <c r="E87" s="590">
        <f>D87*C87</f>
        <v>168000</v>
      </c>
      <c r="F87" s="942"/>
      <c r="G87" s="181"/>
      <c r="H87" s="181"/>
      <c r="I87" s="181"/>
      <c r="J87" s="181"/>
      <c r="K87" s="181"/>
    </row>
    <row r="88" spans="1:11">
      <c r="A88" s="791"/>
      <c r="B88" s="866" t="s">
        <v>1016</v>
      </c>
      <c r="C88" s="180"/>
      <c r="D88" s="590"/>
      <c r="E88" s="590"/>
    </row>
    <row r="89" spans="1:11">
      <c r="A89" s="791" t="s">
        <v>4028</v>
      </c>
      <c r="B89" s="870" t="s">
        <v>1017</v>
      </c>
      <c r="C89" s="179">
        <v>10</v>
      </c>
      <c r="D89" s="590">
        <v>400</v>
      </c>
      <c r="E89" s="590">
        <f t="shared" ref="E89:E97" si="3">D89*C89</f>
        <v>4000</v>
      </c>
    </row>
    <row r="90" spans="1:11">
      <c r="A90" s="791" t="s">
        <v>4029</v>
      </c>
      <c r="B90" s="870" t="s">
        <v>1018</v>
      </c>
      <c r="C90" s="179">
        <v>10</v>
      </c>
      <c r="D90" s="590">
        <v>200</v>
      </c>
      <c r="E90" s="590">
        <f t="shared" si="3"/>
        <v>2000</v>
      </c>
    </row>
    <row r="91" spans="1:11">
      <c r="A91" s="791" t="s">
        <v>4030</v>
      </c>
      <c r="B91" s="870" t="s">
        <v>1019</v>
      </c>
      <c r="C91" s="180">
        <v>10</v>
      </c>
      <c r="D91" s="590">
        <v>1100</v>
      </c>
      <c r="E91" s="590">
        <f t="shared" si="3"/>
        <v>11000</v>
      </c>
    </row>
    <row r="92" spans="1:11">
      <c r="A92" s="791" t="s">
        <v>4031</v>
      </c>
      <c r="B92" s="870" t="s">
        <v>1020</v>
      </c>
      <c r="C92" s="180">
        <v>10</v>
      </c>
      <c r="D92" s="590">
        <v>800</v>
      </c>
      <c r="E92" s="590">
        <f t="shared" si="3"/>
        <v>8000</v>
      </c>
    </row>
    <row r="93" spans="1:11">
      <c r="A93" s="791" t="s">
        <v>4032</v>
      </c>
      <c r="B93" s="872" t="s">
        <v>1021</v>
      </c>
      <c r="C93" s="180">
        <v>4</v>
      </c>
      <c r="D93" s="590">
        <v>1260</v>
      </c>
      <c r="E93" s="590">
        <f t="shared" si="3"/>
        <v>5040</v>
      </c>
    </row>
    <row r="94" spans="1:11">
      <c r="A94" s="791" t="s">
        <v>4033</v>
      </c>
      <c r="B94" s="872" t="s">
        <v>1022</v>
      </c>
      <c r="C94" s="180">
        <v>4</v>
      </c>
      <c r="D94" s="590">
        <v>700</v>
      </c>
      <c r="E94" s="590">
        <f t="shared" si="3"/>
        <v>2800</v>
      </c>
    </row>
    <row r="95" spans="1:11">
      <c r="A95" s="791" t="s">
        <v>4034</v>
      </c>
      <c r="B95" s="870" t="s">
        <v>1023</v>
      </c>
      <c r="C95" s="180">
        <v>10</v>
      </c>
      <c r="D95" s="590">
        <v>510</v>
      </c>
      <c r="E95" s="590">
        <f t="shared" si="3"/>
        <v>5100</v>
      </c>
    </row>
    <row r="96" spans="1:11">
      <c r="A96" s="791" t="s">
        <v>4035</v>
      </c>
      <c r="B96" s="870" t="s">
        <v>1024</v>
      </c>
      <c r="C96" s="180">
        <v>4</v>
      </c>
      <c r="D96" s="590">
        <v>4980</v>
      </c>
      <c r="E96" s="590">
        <f t="shared" si="3"/>
        <v>19920</v>
      </c>
    </row>
    <row r="97" spans="1:5">
      <c r="A97" s="791" t="s">
        <v>4036</v>
      </c>
      <c r="B97" s="870" t="s">
        <v>4711</v>
      </c>
      <c r="C97" s="180">
        <v>1</v>
      </c>
      <c r="D97" s="590">
        <v>2370</v>
      </c>
      <c r="E97" s="590">
        <f t="shared" si="3"/>
        <v>2370</v>
      </c>
    </row>
    <row r="98" spans="1:5">
      <c r="A98" s="791"/>
      <c r="B98" s="866" t="s">
        <v>1025</v>
      </c>
      <c r="C98" s="180"/>
      <c r="D98" s="590"/>
      <c r="E98" s="590"/>
    </row>
    <row r="99" spans="1:5">
      <c r="A99" s="791" t="s">
        <v>4037</v>
      </c>
      <c r="B99" s="870" t="s">
        <v>2128</v>
      </c>
      <c r="C99" s="180">
        <v>3</v>
      </c>
      <c r="D99" s="590">
        <v>1050</v>
      </c>
      <c r="E99" s="590">
        <f t="shared" ref="E99:E107" si="4">D99*C99</f>
        <v>3150</v>
      </c>
    </row>
    <row r="100" spans="1:5">
      <c r="A100" s="791" t="s">
        <v>4038</v>
      </c>
      <c r="B100" s="870" t="s">
        <v>1026</v>
      </c>
      <c r="C100" s="180">
        <v>2</v>
      </c>
      <c r="D100" s="590">
        <v>8500</v>
      </c>
      <c r="E100" s="590">
        <f t="shared" si="4"/>
        <v>17000</v>
      </c>
    </row>
    <row r="101" spans="1:5">
      <c r="A101" s="791" t="s">
        <v>4039</v>
      </c>
      <c r="B101" s="870" t="s">
        <v>1027</v>
      </c>
      <c r="C101" s="180">
        <v>2</v>
      </c>
      <c r="D101" s="590">
        <v>1890</v>
      </c>
      <c r="E101" s="590">
        <f t="shared" si="4"/>
        <v>3780</v>
      </c>
    </row>
    <row r="102" spans="1:5">
      <c r="A102" s="791" t="s">
        <v>4040</v>
      </c>
      <c r="B102" s="870" t="s">
        <v>1028</v>
      </c>
      <c r="C102" s="180">
        <v>2</v>
      </c>
      <c r="D102" s="590">
        <v>12100</v>
      </c>
      <c r="E102" s="590">
        <f t="shared" si="4"/>
        <v>24200</v>
      </c>
    </row>
    <row r="103" spans="1:5">
      <c r="A103" s="791" t="s">
        <v>4041</v>
      </c>
      <c r="B103" s="870" t="s">
        <v>1029</v>
      </c>
      <c r="C103" s="180">
        <v>2</v>
      </c>
      <c r="D103" s="590">
        <v>350</v>
      </c>
      <c r="E103" s="590">
        <f t="shared" si="4"/>
        <v>700</v>
      </c>
    </row>
    <row r="104" spans="1:5">
      <c r="A104" s="791" t="s">
        <v>4042</v>
      </c>
      <c r="B104" s="870" t="s">
        <v>1030</v>
      </c>
      <c r="C104" s="180">
        <v>4</v>
      </c>
      <c r="D104" s="590">
        <v>260</v>
      </c>
      <c r="E104" s="590">
        <f t="shared" si="4"/>
        <v>1040</v>
      </c>
    </row>
    <row r="105" spans="1:5">
      <c r="A105" s="791" t="s">
        <v>4043</v>
      </c>
      <c r="B105" s="870" t="s">
        <v>1031</v>
      </c>
      <c r="C105" s="180">
        <v>2</v>
      </c>
      <c r="D105" s="590">
        <v>3500</v>
      </c>
      <c r="E105" s="590">
        <f t="shared" si="4"/>
        <v>7000</v>
      </c>
    </row>
    <row r="106" spans="1:5">
      <c r="A106" s="791" t="s">
        <v>4044</v>
      </c>
      <c r="B106" s="870" t="s">
        <v>1032</v>
      </c>
      <c r="C106" s="180">
        <v>2</v>
      </c>
      <c r="D106" s="590">
        <v>6000</v>
      </c>
      <c r="E106" s="590">
        <f t="shared" si="4"/>
        <v>12000</v>
      </c>
    </row>
    <row r="107" spans="1:5">
      <c r="A107" s="791" t="s">
        <v>4045</v>
      </c>
      <c r="B107" s="870" t="s">
        <v>1033</v>
      </c>
      <c r="C107" s="180">
        <v>2</v>
      </c>
      <c r="D107" s="590">
        <v>6000</v>
      </c>
      <c r="E107" s="590">
        <f t="shared" si="4"/>
        <v>12000</v>
      </c>
    </row>
    <row r="108" spans="1:5">
      <c r="A108" s="791"/>
      <c r="B108" s="875" t="s">
        <v>1034</v>
      </c>
      <c r="C108" s="182"/>
      <c r="D108" s="591"/>
      <c r="E108" s="183">
        <f>SUM(E1:E107)</f>
        <v>1936552</v>
      </c>
    </row>
  </sheetData>
  <sheetProtection selectLockedCells="1" selectUnlockedCells="1"/>
  <pageMargins left="0.25" right="0.25" top="0.75" bottom="0.75" header="0.3" footer="0.3"/>
  <pageSetup paperSize="9" firstPageNumber="0" orientation="portrait" horizontalDpi="300" verticalDpi="300" r:id="rId1"/>
  <headerFooter alignWithMargins="0">
    <oddFooter>&amp;R&amp;P из &amp;N</oddFooter>
  </headerFooter>
  <ignoredErrors>
    <ignoredError sqref="A11:A21 A23:A108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I92"/>
  <sheetViews>
    <sheetView topLeftCell="B1" zoomScaleSheetLayoutView="100" workbookViewId="0">
      <selection activeCell="B17" sqref="B17"/>
    </sheetView>
  </sheetViews>
  <sheetFormatPr defaultColWidth="10.140625" defaultRowHeight="15"/>
  <cols>
    <col min="1" max="1" width="10.140625" style="184"/>
    <col min="2" max="2" width="53.28515625" style="184" customWidth="1"/>
    <col min="3" max="3" width="7.42578125" style="184" customWidth="1"/>
    <col min="4" max="4" width="13.140625" style="593" customWidth="1"/>
    <col min="5" max="5" width="13.140625" style="185" customWidth="1"/>
    <col min="6" max="6" width="15.85546875" style="184" customWidth="1"/>
    <col min="7" max="16384" width="10.140625" style="184"/>
  </cols>
  <sheetData>
    <row r="1" spans="1:9">
      <c r="D1" s="592"/>
      <c r="E1" s="186" t="s">
        <v>0</v>
      </c>
      <c r="F1" s="187"/>
    </row>
    <row r="2" spans="1:9">
      <c r="D2" s="592"/>
      <c r="E2" s="186" t="s">
        <v>1</v>
      </c>
      <c r="F2" s="187"/>
    </row>
    <row r="3" spans="1:9">
      <c r="D3" s="592"/>
      <c r="E3" s="186" t="s">
        <v>2</v>
      </c>
      <c r="F3" s="187"/>
    </row>
    <row r="4" spans="1:9">
      <c r="E4" s="186" t="s">
        <v>1873</v>
      </c>
      <c r="F4" s="187"/>
    </row>
    <row r="5" spans="1:9" ht="27.75" customHeight="1">
      <c r="B5" s="188"/>
      <c r="F5" s="187"/>
    </row>
    <row r="6" spans="1:9" ht="18.75">
      <c r="B6" s="344" t="s">
        <v>1035</v>
      </c>
      <c r="C6" s="344"/>
      <c r="D6" s="493"/>
      <c r="E6" s="344"/>
      <c r="F6" s="187"/>
    </row>
    <row r="7" spans="1:9" ht="18.75">
      <c r="B7" s="452" t="s">
        <v>2105</v>
      </c>
      <c r="C7" s="344"/>
      <c r="D7" s="493"/>
      <c r="E7" s="344"/>
      <c r="F7" s="187"/>
    </row>
    <row r="8" spans="1:9" ht="30" customHeight="1">
      <c r="A8" s="876" t="s">
        <v>2226</v>
      </c>
      <c r="B8" s="876" t="s">
        <v>4</v>
      </c>
      <c r="C8" s="408" t="s">
        <v>2106</v>
      </c>
      <c r="D8" s="594" t="s">
        <v>1865</v>
      </c>
      <c r="E8" s="426" t="s">
        <v>1866</v>
      </c>
      <c r="F8" s="427"/>
      <c r="G8" s="427"/>
      <c r="H8" s="427"/>
      <c r="I8" s="427"/>
    </row>
    <row r="9" spans="1:9">
      <c r="A9" s="882"/>
      <c r="B9" s="877" t="s">
        <v>1766</v>
      </c>
      <c r="C9" s="189"/>
      <c r="D9" s="595"/>
      <c r="E9" s="190"/>
    </row>
    <row r="10" spans="1:9" s="188" customFormat="1" ht="12.75">
      <c r="A10" s="883"/>
      <c r="B10" s="877" t="s">
        <v>1768</v>
      </c>
      <c r="C10" s="189"/>
      <c r="D10" s="595"/>
      <c r="E10" s="190"/>
    </row>
    <row r="11" spans="1:9" s="188" customFormat="1" ht="12.75">
      <c r="A11" s="883" t="s">
        <v>2593</v>
      </c>
      <c r="B11" s="878" t="s">
        <v>154</v>
      </c>
      <c r="C11" s="189">
        <v>1</v>
      </c>
      <c r="D11" s="596">
        <v>2370</v>
      </c>
      <c r="E11" s="191">
        <f t="shared" ref="E11:E16" si="0">D11*C11</f>
        <v>2370</v>
      </c>
    </row>
    <row r="12" spans="1:9" s="188" customFormat="1" ht="12.75">
      <c r="A12" s="883" t="s">
        <v>3014</v>
      </c>
      <c r="B12" s="878" t="s">
        <v>156</v>
      </c>
      <c r="C12" s="189">
        <v>1</v>
      </c>
      <c r="D12" s="596">
        <v>2200</v>
      </c>
      <c r="E12" s="191">
        <f t="shared" si="0"/>
        <v>2200</v>
      </c>
    </row>
    <row r="13" spans="1:9" s="188" customFormat="1" ht="12.75">
      <c r="A13" s="883" t="s">
        <v>4046</v>
      </c>
      <c r="B13" s="878" t="s">
        <v>1036</v>
      </c>
      <c r="C13" s="189">
        <v>1</v>
      </c>
      <c r="D13" s="596">
        <v>1170</v>
      </c>
      <c r="E13" s="191">
        <f t="shared" si="0"/>
        <v>1170</v>
      </c>
    </row>
    <row r="14" spans="1:9" s="188" customFormat="1" ht="12.75">
      <c r="A14" s="883" t="s">
        <v>3032</v>
      </c>
      <c r="B14" s="879" t="s">
        <v>162</v>
      </c>
      <c r="C14" s="189">
        <v>1</v>
      </c>
      <c r="D14" s="596">
        <v>2300</v>
      </c>
      <c r="E14" s="191">
        <f t="shared" si="0"/>
        <v>2300</v>
      </c>
    </row>
    <row r="15" spans="1:9" s="188" customFormat="1" ht="12.75">
      <c r="A15" s="883" t="s">
        <v>3033</v>
      </c>
      <c r="B15" s="878" t="s">
        <v>163</v>
      </c>
      <c r="C15" s="189">
        <v>1</v>
      </c>
      <c r="D15" s="596">
        <v>2200</v>
      </c>
      <c r="E15" s="191">
        <f t="shared" si="0"/>
        <v>2200</v>
      </c>
    </row>
    <row r="16" spans="1:9" s="188" customFormat="1" ht="12.75">
      <c r="A16" s="883" t="s">
        <v>3034</v>
      </c>
      <c r="B16" s="878" t="s">
        <v>164</v>
      </c>
      <c r="C16" s="189">
        <v>1</v>
      </c>
      <c r="D16" s="596">
        <v>2300</v>
      </c>
      <c r="E16" s="191">
        <f t="shared" si="0"/>
        <v>2300</v>
      </c>
    </row>
    <row r="17" spans="1:5" s="188" customFormat="1" ht="12.75">
      <c r="A17" s="883"/>
      <c r="B17" s="877" t="s">
        <v>1767</v>
      </c>
      <c r="C17" s="189"/>
      <c r="D17" s="595"/>
      <c r="E17" s="190"/>
    </row>
    <row r="18" spans="1:5" s="188" customFormat="1" ht="12.75">
      <c r="A18" s="883" t="s">
        <v>4047</v>
      </c>
      <c r="B18" s="878" t="s">
        <v>1302</v>
      </c>
      <c r="C18" s="189">
        <v>15</v>
      </c>
      <c r="D18" s="596">
        <v>60</v>
      </c>
      <c r="E18" s="191">
        <f t="shared" ref="E18:E30" si="1">D18*C18</f>
        <v>900</v>
      </c>
    </row>
    <row r="19" spans="1:5" s="188" customFormat="1" ht="12.75">
      <c r="A19" s="883" t="s">
        <v>4048</v>
      </c>
      <c r="B19" s="878" t="s">
        <v>1037</v>
      </c>
      <c r="C19" s="189">
        <v>2</v>
      </c>
      <c r="D19" s="596">
        <v>2850</v>
      </c>
      <c r="E19" s="191">
        <f t="shared" si="1"/>
        <v>5700</v>
      </c>
    </row>
    <row r="20" spans="1:5" s="188" customFormat="1" ht="12.75">
      <c r="A20" s="883" t="s">
        <v>4049</v>
      </c>
      <c r="B20" s="880" t="s">
        <v>1038</v>
      </c>
      <c r="C20" s="189">
        <v>1</v>
      </c>
      <c r="D20" s="596">
        <v>4990</v>
      </c>
      <c r="E20" s="191">
        <f t="shared" si="1"/>
        <v>4990</v>
      </c>
    </row>
    <row r="21" spans="1:5" s="188" customFormat="1" ht="12.75">
      <c r="A21" s="883" t="s">
        <v>4050</v>
      </c>
      <c r="B21" s="878" t="s">
        <v>1486</v>
      </c>
      <c r="C21" s="189">
        <v>15</v>
      </c>
      <c r="D21" s="596">
        <v>225</v>
      </c>
      <c r="E21" s="191">
        <f t="shared" si="1"/>
        <v>3375</v>
      </c>
    </row>
    <row r="22" spans="1:5" s="188" customFormat="1" ht="12.75">
      <c r="A22" s="883" t="s">
        <v>4051</v>
      </c>
      <c r="B22" s="878" t="s">
        <v>1039</v>
      </c>
      <c r="C22" s="189">
        <v>15</v>
      </c>
      <c r="D22" s="596">
        <v>435</v>
      </c>
      <c r="E22" s="191">
        <f t="shared" si="1"/>
        <v>6525</v>
      </c>
    </row>
    <row r="23" spans="1:5" s="188" customFormat="1" ht="12.75">
      <c r="A23" s="883" t="s">
        <v>4052</v>
      </c>
      <c r="B23" s="878" t="s">
        <v>1040</v>
      </c>
      <c r="C23" s="189">
        <v>15</v>
      </c>
      <c r="D23" s="596">
        <v>2090</v>
      </c>
      <c r="E23" s="191">
        <f t="shared" si="1"/>
        <v>31350</v>
      </c>
    </row>
    <row r="24" spans="1:5" s="188" customFormat="1" ht="12.75">
      <c r="A24" s="883" t="s">
        <v>4053</v>
      </c>
      <c r="B24" s="878" t="s">
        <v>1328</v>
      </c>
      <c r="C24" s="189">
        <v>15</v>
      </c>
      <c r="D24" s="596">
        <v>70</v>
      </c>
      <c r="E24" s="191">
        <f t="shared" si="1"/>
        <v>1050</v>
      </c>
    </row>
    <row r="25" spans="1:5" s="188" customFormat="1" ht="12.75">
      <c r="A25" s="883" t="s">
        <v>4054</v>
      </c>
      <c r="B25" s="878" t="s">
        <v>1811</v>
      </c>
      <c r="C25" s="189">
        <v>15</v>
      </c>
      <c r="D25" s="596">
        <v>70</v>
      </c>
      <c r="E25" s="191">
        <f t="shared" si="1"/>
        <v>1050</v>
      </c>
    </row>
    <row r="26" spans="1:5" s="188" customFormat="1" ht="12.75">
      <c r="A26" s="883" t="s">
        <v>4055</v>
      </c>
      <c r="B26" s="878" t="s">
        <v>1683</v>
      </c>
      <c r="C26" s="189">
        <v>15</v>
      </c>
      <c r="D26" s="596">
        <v>440</v>
      </c>
      <c r="E26" s="191">
        <f t="shared" si="1"/>
        <v>6600</v>
      </c>
    </row>
    <row r="27" spans="1:5" s="188" customFormat="1" ht="12.75">
      <c r="A27" s="883" t="s">
        <v>4056</v>
      </c>
      <c r="B27" s="878" t="s">
        <v>1041</v>
      </c>
      <c r="C27" s="189">
        <v>1</v>
      </c>
      <c r="D27" s="596">
        <v>19900</v>
      </c>
      <c r="E27" s="191">
        <f t="shared" si="1"/>
        <v>19900</v>
      </c>
    </row>
    <row r="28" spans="1:5" s="188" customFormat="1" ht="12.75">
      <c r="A28" s="883" t="s">
        <v>4057</v>
      </c>
      <c r="B28" s="878" t="s">
        <v>1042</v>
      </c>
      <c r="C28" s="189">
        <v>1</v>
      </c>
      <c r="D28" s="596">
        <v>19900</v>
      </c>
      <c r="E28" s="191">
        <f t="shared" si="1"/>
        <v>19900</v>
      </c>
    </row>
    <row r="29" spans="1:5" s="188" customFormat="1" ht="12.75">
      <c r="A29" s="883" t="s">
        <v>4058</v>
      </c>
      <c r="B29" s="878" t="s">
        <v>1043</v>
      </c>
      <c r="C29" s="189">
        <v>13</v>
      </c>
      <c r="D29" s="596">
        <v>18000</v>
      </c>
      <c r="E29" s="191">
        <f t="shared" si="1"/>
        <v>234000</v>
      </c>
    </row>
    <row r="30" spans="1:5" s="188" customFormat="1" ht="12.75">
      <c r="A30" s="883" t="s">
        <v>4059</v>
      </c>
      <c r="B30" s="878" t="s">
        <v>1044</v>
      </c>
      <c r="C30" s="189">
        <v>1</v>
      </c>
      <c r="D30" s="596">
        <v>62484</v>
      </c>
      <c r="E30" s="191">
        <f t="shared" si="1"/>
        <v>62484</v>
      </c>
    </row>
    <row r="31" spans="1:5" s="188" customFormat="1" ht="12.75">
      <c r="A31" s="883" t="s">
        <v>4060</v>
      </c>
      <c r="B31" s="878" t="s">
        <v>1503</v>
      </c>
      <c r="C31" s="189">
        <v>3</v>
      </c>
      <c r="D31" s="596">
        <v>360</v>
      </c>
      <c r="E31" s="191">
        <f t="shared" ref="E31:E43" si="2">D31*C31</f>
        <v>1080</v>
      </c>
    </row>
    <row r="32" spans="1:5" s="188" customFormat="1" ht="12.75">
      <c r="A32" s="883" t="s">
        <v>4061</v>
      </c>
      <c r="B32" s="878" t="s">
        <v>1045</v>
      </c>
      <c r="C32" s="189">
        <v>5</v>
      </c>
      <c r="D32" s="596">
        <v>95</v>
      </c>
      <c r="E32" s="191">
        <f t="shared" si="2"/>
        <v>475</v>
      </c>
    </row>
    <row r="33" spans="1:9" s="188" customFormat="1" ht="12.75">
      <c r="A33" s="883" t="s">
        <v>4062</v>
      </c>
      <c r="B33" s="878" t="s">
        <v>2155</v>
      </c>
      <c r="C33" s="189">
        <v>3</v>
      </c>
      <c r="D33" s="596">
        <v>150</v>
      </c>
      <c r="E33" s="191">
        <f t="shared" si="2"/>
        <v>450</v>
      </c>
    </row>
    <row r="34" spans="1:9" s="188" customFormat="1" ht="12.75">
      <c r="A34" s="883" t="s">
        <v>4063</v>
      </c>
      <c r="B34" s="878" t="s">
        <v>1300</v>
      </c>
      <c r="C34" s="189">
        <v>5</v>
      </c>
      <c r="D34" s="596">
        <v>1450</v>
      </c>
      <c r="E34" s="191">
        <f t="shared" si="2"/>
        <v>7250</v>
      </c>
    </row>
    <row r="35" spans="1:9" s="188" customFormat="1" ht="12.75">
      <c r="A35" s="883" t="s">
        <v>4064</v>
      </c>
      <c r="B35" s="878" t="s">
        <v>1301</v>
      </c>
      <c r="C35" s="189">
        <v>15</v>
      </c>
      <c r="D35" s="1043">
        <v>900</v>
      </c>
      <c r="E35" s="192">
        <f t="shared" si="2"/>
        <v>13500</v>
      </c>
    </row>
    <row r="36" spans="1:9" s="188" customFormat="1" ht="12.75">
      <c r="A36" s="883" t="s">
        <v>4065</v>
      </c>
      <c r="B36" s="878" t="s">
        <v>1680</v>
      </c>
      <c r="C36" s="193">
        <v>5</v>
      </c>
      <c r="D36" s="1044">
        <v>220</v>
      </c>
      <c r="E36" s="303">
        <f t="shared" si="2"/>
        <v>1100</v>
      </c>
    </row>
    <row r="37" spans="1:9" s="188" customFormat="1" ht="12.75" customHeight="1">
      <c r="A37" s="883" t="s">
        <v>4066</v>
      </c>
      <c r="B37" s="878" t="s">
        <v>1046</v>
      </c>
      <c r="C37" s="193">
        <v>5</v>
      </c>
      <c r="D37" s="1044">
        <v>350</v>
      </c>
      <c r="E37" s="303">
        <f t="shared" si="2"/>
        <v>1750</v>
      </c>
    </row>
    <row r="38" spans="1:9" s="188" customFormat="1" ht="12.75" customHeight="1">
      <c r="A38" s="883" t="s">
        <v>4067</v>
      </c>
      <c r="B38" s="878" t="s">
        <v>1047</v>
      </c>
      <c r="C38" s="193">
        <v>2</v>
      </c>
      <c r="D38" s="1044">
        <v>750</v>
      </c>
      <c r="E38" s="303">
        <f t="shared" si="2"/>
        <v>1500</v>
      </c>
    </row>
    <row r="39" spans="1:9" s="188" customFormat="1" ht="12.75">
      <c r="A39" s="883" t="s">
        <v>4068</v>
      </c>
      <c r="B39" s="878" t="s">
        <v>1048</v>
      </c>
      <c r="C39" s="193">
        <v>13</v>
      </c>
      <c r="D39" s="1044">
        <v>187</v>
      </c>
      <c r="E39" s="303">
        <f t="shared" si="2"/>
        <v>2431</v>
      </c>
    </row>
    <row r="40" spans="1:9" s="188" customFormat="1" ht="12.75">
      <c r="A40" s="883" t="s">
        <v>4069</v>
      </c>
      <c r="B40" s="878" t="s">
        <v>1049</v>
      </c>
      <c r="C40" s="193">
        <v>2</v>
      </c>
      <c r="D40" s="1045">
        <v>25700</v>
      </c>
      <c r="E40" s="303">
        <f t="shared" si="2"/>
        <v>51400</v>
      </c>
    </row>
    <row r="41" spans="1:9" s="188" customFormat="1" ht="12.75">
      <c r="A41" s="883" t="s">
        <v>4070</v>
      </c>
      <c r="B41" s="878" t="s">
        <v>1050</v>
      </c>
      <c r="C41" s="193">
        <v>2</v>
      </c>
      <c r="D41" s="1045">
        <v>3600</v>
      </c>
      <c r="E41" s="303">
        <f t="shared" si="2"/>
        <v>7200</v>
      </c>
    </row>
    <row r="42" spans="1:9" s="188" customFormat="1" ht="12.75">
      <c r="A42" s="883" t="s">
        <v>4071</v>
      </c>
      <c r="B42" s="880" t="s">
        <v>1051</v>
      </c>
      <c r="C42" s="193">
        <v>1</v>
      </c>
      <c r="D42" s="1044">
        <v>7900</v>
      </c>
      <c r="E42" s="303">
        <f t="shared" si="2"/>
        <v>7900</v>
      </c>
    </row>
    <row r="43" spans="1:9" s="188" customFormat="1">
      <c r="A43" s="883" t="s">
        <v>4072</v>
      </c>
      <c r="B43" s="878" t="s">
        <v>1052</v>
      </c>
      <c r="C43" s="193">
        <v>2</v>
      </c>
      <c r="D43" s="1044">
        <v>160</v>
      </c>
      <c r="E43" s="303">
        <f t="shared" si="2"/>
        <v>320</v>
      </c>
      <c r="G43" s="195"/>
    </row>
    <row r="44" spans="1:9" s="188" customFormat="1" ht="12.75">
      <c r="A44" s="883"/>
      <c r="B44" s="877" t="s">
        <v>1769</v>
      </c>
      <c r="C44" s="189"/>
      <c r="D44" s="597"/>
      <c r="E44" s="302"/>
    </row>
    <row r="45" spans="1:9" s="188" customFormat="1" ht="12.75">
      <c r="A45" s="883" t="s">
        <v>4073</v>
      </c>
      <c r="B45" s="878" t="s">
        <v>1053</v>
      </c>
      <c r="C45" s="189">
        <v>1</v>
      </c>
      <c r="D45" s="1046">
        <v>1500</v>
      </c>
      <c r="E45" s="191">
        <f t="shared" ref="E45:E64" si="3">D45*C45</f>
        <v>1500</v>
      </c>
    </row>
    <row r="46" spans="1:9" s="188" customFormat="1" ht="12.75">
      <c r="A46" s="883" t="s">
        <v>4074</v>
      </c>
      <c r="B46" s="878" t="s">
        <v>1705</v>
      </c>
      <c r="C46" s="193">
        <v>1</v>
      </c>
      <c r="D46" s="1047">
        <v>550</v>
      </c>
      <c r="E46" s="303">
        <f t="shared" si="3"/>
        <v>550</v>
      </c>
    </row>
    <row r="47" spans="1:9" s="188" customFormat="1" ht="12.75">
      <c r="A47" s="883" t="s">
        <v>4075</v>
      </c>
      <c r="B47" s="878" t="s">
        <v>1054</v>
      </c>
      <c r="C47" s="193">
        <v>1</v>
      </c>
      <c r="D47" s="1047">
        <v>5500</v>
      </c>
      <c r="E47" s="191">
        <f t="shared" si="3"/>
        <v>5500</v>
      </c>
      <c r="H47" s="196"/>
      <c r="I47" s="196"/>
    </row>
    <row r="48" spans="1:9" s="188" customFormat="1" ht="12.75">
      <c r="A48" s="883" t="s">
        <v>4076</v>
      </c>
      <c r="B48" s="878" t="s">
        <v>1706</v>
      </c>
      <c r="C48" s="193">
        <v>3</v>
      </c>
      <c r="D48" s="1047">
        <v>390</v>
      </c>
      <c r="E48" s="191">
        <f t="shared" si="3"/>
        <v>1170</v>
      </c>
      <c r="H48" s="196"/>
      <c r="I48" s="196"/>
    </row>
    <row r="49" spans="1:9" s="188" customFormat="1" ht="12.75">
      <c r="A49" s="883" t="s">
        <v>4077</v>
      </c>
      <c r="B49" s="878" t="s">
        <v>1055</v>
      </c>
      <c r="C49" s="193">
        <v>1</v>
      </c>
      <c r="D49" s="1047">
        <v>8500</v>
      </c>
      <c r="E49" s="191">
        <f t="shared" si="3"/>
        <v>8500</v>
      </c>
      <c r="H49" s="196"/>
      <c r="I49" s="196"/>
    </row>
    <row r="50" spans="1:9" s="188" customFormat="1" ht="12.75">
      <c r="A50" s="883" t="s">
        <v>4078</v>
      </c>
      <c r="B50" s="878" t="s">
        <v>1056</v>
      </c>
      <c r="C50" s="193">
        <v>1</v>
      </c>
      <c r="D50" s="1047">
        <v>1860</v>
      </c>
      <c r="E50" s="191">
        <f t="shared" si="3"/>
        <v>1860</v>
      </c>
    </row>
    <row r="51" spans="1:9" s="188" customFormat="1" ht="12.75">
      <c r="A51" s="883" t="s">
        <v>4079</v>
      </c>
      <c r="B51" s="878" t="s">
        <v>1057</v>
      </c>
      <c r="C51" s="193">
        <v>1</v>
      </c>
      <c r="D51" s="1048">
        <v>8900</v>
      </c>
      <c r="E51" s="194">
        <f t="shared" si="3"/>
        <v>8900</v>
      </c>
      <c r="H51" s="196"/>
      <c r="I51" s="196"/>
    </row>
    <row r="52" spans="1:9" s="188" customFormat="1" ht="12.75">
      <c r="A52" s="883" t="s">
        <v>4080</v>
      </c>
      <c r="B52" s="878" t="s">
        <v>1058</v>
      </c>
      <c r="C52" s="193">
        <v>2</v>
      </c>
      <c r="D52" s="596">
        <v>5300</v>
      </c>
      <c r="E52" s="191">
        <f t="shared" si="3"/>
        <v>10600</v>
      </c>
      <c r="H52" s="196"/>
      <c r="I52" s="196"/>
    </row>
    <row r="53" spans="1:9" s="188" customFormat="1" ht="12.75">
      <c r="A53" s="883" t="s">
        <v>4081</v>
      </c>
      <c r="B53" s="878" t="s">
        <v>1059</v>
      </c>
      <c r="C53" s="193">
        <v>1</v>
      </c>
      <c r="D53" s="1048">
        <v>7900</v>
      </c>
      <c r="E53" s="194">
        <f t="shared" si="3"/>
        <v>7900</v>
      </c>
      <c r="H53" s="196"/>
      <c r="I53" s="196"/>
    </row>
    <row r="54" spans="1:9" s="188" customFormat="1" ht="12.75">
      <c r="A54" s="883" t="s">
        <v>4082</v>
      </c>
      <c r="B54" s="878" t="s">
        <v>4083</v>
      </c>
      <c r="C54" s="193">
        <v>2</v>
      </c>
      <c r="D54" s="596">
        <v>4000</v>
      </c>
      <c r="E54" s="191">
        <f t="shared" si="3"/>
        <v>8000</v>
      </c>
    </row>
    <row r="55" spans="1:9" s="188" customFormat="1" ht="12.75">
      <c r="A55" s="883" t="s">
        <v>4084</v>
      </c>
      <c r="B55" s="878" t="s">
        <v>1060</v>
      </c>
      <c r="C55" s="193">
        <v>1</v>
      </c>
      <c r="D55" s="1048">
        <v>1700</v>
      </c>
      <c r="E55" s="194">
        <f t="shared" si="3"/>
        <v>1700</v>
      </c>
    </row>
    <row r="56" spans="1:9" s="188" customFormat="1" ht="12.75">
      <c r="A56" s="883" t="s">
        <v>4085</v>
      </c>
      <c r="B56" s="880" t="s">
        <v>1061</v>
      </c>
      <c r="C56" s="189">
        <v>1</v>
      </c>
      <c r="D56" s="1048">
        <v>18000</v>
      </c>
      <c r="E56" s="194">
        <f t="shared" si="3"/>
        <v>18000</v>
      </c>
    </row>
    <row r="57" spans="1:9" s="188" customFormat="1" ht="12.75">
      <c r="A57" s="883" t="s">
        <v>4086</v>
      </c>
      <c r="B57" s="878" t="s">
        <v>2082</v>
      </c>
      <c r="C57" s="189">
        <v>1</v>
      </c>
      <c r="D57" s="596">
        <v>7800</v>
      </c>
      <c r="E57" s="191">
        <f t="shared" si="3"/>
        <v>7800</v>
      </c>
    </row>
    <row r="58" spans="1:9" s="188" customFormat="1" ht="12.75">
      <c r="A58" s="883" t="s">
        <v>4087</v>
      </c>
      <c r="B58" s="878" t="s">
        <v>2081</v>
      </c>
      <c r="C58" s="189">
        <v>1</v>
      </c>
      <c r="D58" s="596">
        <v>6700</v>
      </c>
      <c r="E58" s="191">
        <f t="shared" si="3"/>
        <v>6700</v>
      </c>
    </row>
    <row r="59" spans="1:9" s="188" customFormat="1" ht="12.75">
      <c r="A59" s="883" t="s">
        <v>4088</v>
      </c>
      <c r="B59" s="878" t="s">
        <v>1062</v>
      </c>
      <c r="C59" s="189">
        <v>2</v>
      </c>
      <c r="D59" s="596">
        <v>340</v>
      </c>
      <c r="E59" s="191">
        <f t="shared" si="3"/>
        <v>680</v>
      </c>
    </row>
    <row r="60" spans="1:9" s="188" customFormat="1" ht="12.75">
      <c r="A60" s="883" t="s">
        <v>4089</v>
      </c>
      <c r="B60" s="878" t="s">
        <v>1063</v>
      </c>
      <c r="C60" s="189">
        <v>2</v>
      </c>
      <c r="D60" s="596">
        <v>120</v>
      </c>
      <c r="E60" s="191">
        <f t="shared" si="3"/>
        <v>240</v>
      </c>
    </row>
    <row r="61" spans="1:9" s="188" customFormat="1" ht="12.75">
      <c r="A61" s="883" t="s">
        <v>4090</v>
      </c>
      <c r="B61" s="878" t="s">
        <v>1064</v>
      </c>
      <c r="C61" s="189">
        <v>2</v>
      </c>
      <c r="D61" s="596">
        <v>320</v>
      </c>
      <c r="E61" s="191">
        <f t="shared" si="3"/>
        <v>640</v>
      </c>
    </row>
    <row r="62" spans="1:9" s="188" customFormat="1" ht="12.75">
      <c r="A62" s="883" t="s">
        <v>4091</v>
      </c>
      <c r="B62" s="878" t="s">
        <v>1065</v>
      </c>
      <c r="C62" s="189">
        <v>1</v>
      </c>
      <c r="D62" s="596">
        <v>25200</v>
      </c>
      <c r="E62" s="191">
        <f t="shared" si="3"/>
        <v>25200</v>
      </c>
      <c r="H62" s="196"/>
      <c r="I62" s="196"/>
    </row>
    <row r="63" spans="1:9" s="188" customFormat="1" ht="12.75">
      <c r="A63" s="883" t="s">
        <v>4092</v>
      </c>
      <c r="B63" s="878" t="s">
        <v>1066</v>
      </c>
      <c r="C63" s="189">
        <v>2</v>
      </c>
      <c r="D63" s="596">
        <v>3120</v>
      </c>
      <c r="E63" s="194">
        <f t="shared" si="3"/>
        <v>6240</v>
      </c>
      <c r="H63" s="196"/>
      <c r="I63" s="196"/>
    </row>
    <row r="64" spans="1:9" s="188" customFormat="1" ht="12.75">
      <c r="A64" s="883" t="s">
        <v>4093</v>
      </c>
      <c r="B64" s="878" t="s">
        <v>1067</v>
      </c>
      <c r="C64" s="189">
        <v>1</v>
      </c>
      <c r="D64" s="1049">
        <v>21200</v>
      </c>
      <c r="E64" s="194">
        <f t="shared" si="3"/>
        <v>21200</v>
      </c>
      <c r="F64" s="197"/>
      <c r="H64" s="196"/>
      <c r="I64" s="196"/>
    </row>
    <row r="65" spans="1:9" s="188" customFormat="1" ht="12.75" customHeight="1">
      <c r="A65" s="883"/>
      <c r="B65" s="877" t="s">
        <v>1770</v>
      </c>
      <c r="C65" s="189"/>
      <c r="D65" s="595"/>
      <c r="E65" s="190"/>
    </row>
    <row r="66" spans="1:9" s="188" customFormat="1" ht="12.75" customHeight="1">
      <c r="A66" s="883" t="s">
        <v>4094</v>
      </c>
      <c r="B66" s="878" t="s">
        <v>2087</v>
      </c>
      <c r="C66" s="189">
        <v>1</v>
      </c>
      <c r="D66" s="596">
        <v>3740</v>
      </c>
      <c r="E66" s="191">
        <f t="shared" ref="E66:E72" si="4">D66*C66</f>
        <v>3740</v>
      </c>
    </row>
    <row r="67" spans="1:9" s="188" customFormat="1" ht="12.75" customHeight="1">
      <c r="A67" s="883" t="s">
        <v>4095</v>
      </c>
      <c r="B67" s="878" t="s">
        <v>1068</v>
      </c>
      <c r="C67" s="189">
        <v>1</v>
      </c>
      <c r="D67" s="596">
        <v>4800</v>
      </c>
      <c r="E67" s="191">
        <f t="shared" si="4"/>
        <v>4800</v>
      </c>
    </row>
    <row r="68" spans="1:9" s="188" customFormat="1" ht="12.75" customHeight="1">
      <c r="A68" s="883" t="s">
        <v>4096</v>
      </c>
      <c r="B68" s="878" t="s">
        <v>1069</v>
      </c>
      <c r="C68" s="189">
        <v>1</v>
      </c>
      <c r="D68" s="596">
        <v>11280</v>
      </c>
      <c r="E68" s="191">
        <f t="shared" si="4"/>
        <v>11280</v>
      </c>
    </row>
    <row r="69" spans="1:9" s="188" customFormat="1" ht="12.75" customHeight="1">
      <c r="A69" s="883" t="s">
        <v>4097</v>
      </c>
      <c r="B69" s="878" t="s">
        <v>1070</v>
      </c>
      <c r="C69" s="189">
        <v>1</v>
      </c>
      <c r="D69" s="596">
        <v>1680</v>
      </c>
      <c r="E69" s="191">
        <f t="shared" si="4"/>
        <v>1680</v>
      </c>
    </row>
    <row r="70" spans="1:9" s="188" customFormat="1" ht="14.25" customHeight="1">
      <c r="A70" s="883" t="s">
        <v>4098</v>
      </c>
      <c r="B70" s="878" t="s">
        <v>1071</v>
      </c>
      <c r="C70" s="189">
        <v>1</v>
      </c>
      <c r="D70" s="596">
        <v>1440</v>
      </c>
      <c r="E70" s="191">
        <f t="shared" si="4"/>
        <v>1440</v>
      </c>
    </row>
    <row r="71" spans="1:9" s="188" customFormat="1" ht="14.25" customHeight="1">
      <c r="A71" s="883" t="s">
        <v>4099</v>
      </c>
      <c r="B71" s="878" t="s">
        <v>1072</v>
      </c>
      <c r="C71" s="189">
        <v>1</v>
      </c>
      <c r="D71" s="596">
        <v>1680</v>
      </c>
      <c r="E71" s="191">
        <f t="shared" si="4"/>
        <v>1680</v>
      </c>
    </row>
    <row r="72" spans="1:9" s="188" customFormat="1" ht="28.5" customHeight="1">
      <c r="A72" s="883" t="s">
        <v>4100</v>
      </c>
      <c r="B72" s="878" t="s">
        <v>1073</v>
      </c>
      <c r="C72" s="189">
        <v>1</v>
      </c>
      <c r="D72" s="596">
        <v>3360</v>
      </c>
      <c r="E72" s="191">
        <f t="shared" si="4"/>
        <v>3360</v>
      </c>
    </row>
    <row r="73" spans="1:9" s="188" customFormat="1" ht="12.75" customHeight="1">
      <c r="A73" s="883"/>
      <c r="B73" s="877" t="s">
        <v>621</v>
      </c>
      <c r="C73" s="189"/>
      <c r="D73" s="595"/>
      <c r="E73" s="190"/>
    </row>
    <row r="74" spans="1:9" s="188" customFormat="1" ht="12.75" customHeight="1">
      <c r="A74" s="883" t="s">
        <v>4101</v>
      </c>
      <c r="B74" s="878" t="s">
        <v>1743</v>
      </c>
      <c r="C74" s="189">
        <v>1</v>
      </c>
      <c r="D74" s="596">
        <v>6600</v>
      </c>
      <c r="E74" s="191">
        <f t="shared" ref="E74:E81" si="5">D74*C74</f>
        <v>6600</v>
      </c>
    </row>
    <row r="75" spans="1:9" s="188" customFormat="1" ht="12.75" customHeight="1">
      <c r="A75" s="883" t="s">
        <v>4102</v>
      </c>
      <c r="B75" s="878" t="s">
        <v>1744</v>
      </c>
      <c r="C75" s="189">
        <v>1</v>
      </c>
      <c r="D75" s="596">
        <v>6600</v>
      </c>
      <c r="E75" s="191">
        <f t="shared" si="5"/>
        <v>6600</v>
      </c>
    </row>
    <row r="76" spans="1:9" s="188" customFormat="1" ht="12.75" customHeight="1">
      <c r="A76" s="883" t="s">
        <v>4103</v>
      </c>
      <c r="B76" s="878" t="s">
        <v>1074</v>
      </c>
      <c r="C76" s="189">
        <v>1</v>
      </c>
      <c r="D76" s="596">
        <v>1990</v>
      </c>
      <c r="E76" s="191">
        <f t="shared" si="5"/>
        <v>1990</v>
      </c>
    </row>
    <row r="77" spans="1:9" s="188" customFormat="1" ht="12.75" customHeight="1">
      <c r="A77" s="883" t="s">
        <v>4104</v>
      </c>
      <c r="B77" s="878" t="s">
        <v>1075</v>
      </c>
      <c r="C77" s="189">
        <v>1</v>
      </c>
      <c r="D77" s="596">
        <v>2450</v>
      </c>
      <c r="E77" s="191">
        <f t="shared" si="5"/>
        <v>2450</v>
      </c>
      <c r="F77" s="184"/>
      <c r="G77" s="184"/>
      <c r="H77" s="184"/>
      <c r="I77" s="184"/>
    </row>
    <row r="78" spans="1:9" ht="12.75" customHeight="1">
      <c r="A78" s="883" t="s">
        <v>4105</v>
      </c>
      <c r="B78" s="878" t="s">
        <v>1076</v>
      </c>
      <c r="C78" s="189">
        <v>1</v>
      </c>
      <c r="D78" s="596">
        <v>2450</v>
      </c>
      <c r="E78" s="191">
        <f t="shared" si="5"/>
        <v>2450</v>
      </c>
    </row>
    <row r="79" spans="1:9" ht="12.75" customHeight="1">
      <c r="A79" s="883" t="s">
        <v>4106</v>
      </c>
      <c r="B79" s="878" t="s">
        <v>1077</v>
      </c>
      <c r="C79" s="189">
        <v>1</v>
      </c>
      <c r="D79" s="596">
        <v>1790</v>
      </c>
      <c r="E79" s="191">
        <f>D79*C79</f>
        <v>1790</v>
      </c>
      <c r="F79" s="188"/>
      <c r="G79" s="188"/>
      <c r="H79" s="188"/>
      <c r="I79" s="188"/>
    </row>
    <row r="80" spans="1:9" ht="12.75" customHeight="1">
      <c r="A80" s="883" t="s">
        <v>4107</v>
      </c>
      <c r="B80" s="878" t="s">
        <v>1078</v>
      </c>
      <c r="C80" s="189">
        <v>1</v>
      </c>
      <c r="D80" s="596">
        <v>2450</v>
      </c>
      <c r="E80" s="191">
        <f t="shared" si="5"/>
        <v>2450</v>
      </c>
    </row>
    <row r="81" spans="1:9" ht="12.75" customHeight="1">
      <c r="A81" s="883" t="s">
        <v>3823</v>
      </c>
      <c r="B81" s="878" t="s">
        <v>1079</v>
      </c>
      <c r="C81" s="189">
        <v>1</v>
      </c>
      <c r="D81" s="596">
        <v>550</v>
      </c>
      <c r="E81" s="191">
        <f t="shared" si="5"/>
        <v>550</v>
      </c>
    </row>
    <row r="82" spans="1:9" ht="12.75" customHeight="1">
      <c r="A82" s="883"/>
      <c r="B82" s="877" t="s">
        <v>253</v>
      </c>
      <c r="C82" s="189"/>
      <c r="D82" s="596"/>
      <c r="E82" s="192"/>
    </row>
    <row r="83" spans="1:9" ht="12.75" customHeight="1">
      <c r="A83" s="883" t="s">
        <v>2788</v>
      </c>
      <c r="B83" s="878" t="s">
        <v>259</v>
      </c>
      <c r="C83" s="193">
        <v>1</v>
      </c>
      <c r="D83" s="596">
        <v>2900</v>
      </c>
      <c r="E83" s="191">
        <f>C83*D83</f>
        <v>2900</v>
      </c>
      <c r="H83" s="196"/>
      <c r="I83" s="196"/>
    </row>
    <row r="84" spans="1:9" ht="12.75" customHeight="1">
      <c r="A84" s="883" t="s">
        <v>2784</v>
      </c>
      <c r="B84" s="878" t="s">
        <v>260</v>
      </c>
      <c r="C84" s="193">
        <v>1</v>
      </c>
      <c r="D84" s="596">
        <v>53000</v>
      </c>
      <c r="E84" s="191">
        <f>C84*D84</f>
        <v>53000</v>
      </c>
      <c r="H84" s="196"/>
      <c r="I84" s="196"/>
    </row>
    <row r="85" spans="1:9" ht="12.75" customHeight="1">
      <c r="A85" s="883" t="s">
        <v>2787</v>
      </c>
      <c r="B85" s="881" t="s">
        <v>1080</v>
      </c>
      <c r="C85" s="193">
        <v>1</v>
      </c>
      <c r="D85" s="596">
        <v>22000</v>
      </c>
      <c r="E85" s="191">
        <f>C85*D85</f>
        <v>22000</v>
      </c>
      <c r="H85" s="196"/>
      <c r="I85" s="196"/>
    </row>
    <row r="86" spans="1:9" ht="12.75" customHeight="1">
      <c r="A86" s="883" t="s">
        <v>2786</v>
      </c>
      <c r="B86" s="878" t="s">
        <v>1081</v>
      </c>
      <c r="C86" s="193">
        <v>1</v>
      </c>
      <c r="D86" s="596">
        <v>4800</v>
      </c>
      <c r="E86" s="191">
        <f>C86*D86</f>
        <v>4800</v>
      </c>
    </row>
    <row r="87" spans="1:9" ht="12.75" customHeight="1">
      <c r="A87" s="883"/>
      <c r="B87" s="877" t="s">
        <v>1082</v>
      </c>
      <c r="C87" s="189"/>
      <c r="D87" s="598"/>
      <c r="E87" s="194"/>
      <c r="H87" s="196"/>
      <c r="I87" s="196"/>
    </row>
    <row r="88" spans="1:9" ht="12.75" customHeight="1">
      <c r="A88" s="883" t="s">
        <v>4108</v>
      </c>
      <c r="B88" s="878" t="s">
        <v>1083</v>
      </c>
      <c r="C88" s="189">
        <v>1</v>
      </c>
      <c r="D88" s="1050">
        <v>4500</v>
      </c>
      <c r="E88" s="191">
        <f>D88*C88</f>
        <v>4500</v>
      </c>
    </row>
    <row r="89" spans="1:9" ht="12.75" customHeight="1">
      <c r="A89" s="883" t="s">
        <v>4109</v>
      </c>
      <c r="B89" s="878" t="s">
        <v>1084</v>
      </c>
      <c r="C89" s="189">
        <v>1</v>
      </c>
      <c r="D89" s="1050">
        <v>10000</v>
      </c>
      <c r="E89" s="191">
        <f>D89*C89</f>
        <v>10000</v>
      </c>
    </row>
    <row r="90" spans="1:9" ht="12.75" customHeight="1">
      <c r="A90" s="883" t="s">
        <v>4110</v>
      </c>
      <c r="B90" s="878" t="s">
        <v>1085</v>
      </c>
      <c r="C90" s="189">
        <v>15</v>
      </c>
      <c r="D90" s="1050">
        <v>3500</v>
      </c>
      <c r="E90" s="191">
        <f>D90*C90</f>
        <v>52500</v>
      </c>
    </row>
    <row r="91" spans="1:9" ht="12.75" customHeight="1">
      <c r="A91" s="883" t="s">
        <v>4111</v>
      </c>
      <c r="B91" s="880" t="s">
        <v>1086</v>
      </c>
      <c r="C91" s="189">
        <v>15</v>
      </c>
      <c r="D91" s="596">
        <v>1500</v>
      </c>
      <c r="E91" s="191">
        <f>D91*C91</f>
        <v>22500</v>
      </c>
    </row>
    <row r="92" spans="1:9" ht="12.75" customHeight="1">
      <c r="A92" s="883"/>
      <c r="B92" s="1095"/>
      <c r="C92" s="1096"/>
      <c r="D92" s="1096"/>
      <c r="E92" s="198">
        <f>SUM(E1:E91)</f>
        <v>874660</v>
      </c>
    </row>
  </sheetData>
  <sheetProtection selectLockedCells="1" selectUnlockedCells="1"/>
  <mergeCells count="1">
    <mergeCell ref="B92:D92"/>
  </mergeCells>
  <pageMargins left="0.39374999999999999" right="0.35416666666666669" top="0.39374999999999999" bottom="0.74861111111111112" header="0.51180555555555551" footer="0.31527777777777777"/>
  <pageSetup paperSize="9" firstPageNumber="0" orientation="portrait" horizontalDpi="300" verticalDpi="300" r:id="rId1"/>
  <headerFooter alignWithMargins="0">
    <oddFooter>&amp;L&amp;"Times New Roman,обычный"&amp;8Прайс-лист на учебное оборудование каб. ДОМОВОДСТВА.  Цены приведены с НДС. Возможна доставка почтой, авто, ж/д.   
ООО "Школьный мир", www.td-school.ru, sale@td-school.ru, lmicro2008@gmail.com, тел./факс (495) 640-6341.</oddFooter>
  </headerFooter>
  <ignoredErrors>
    <ignoredError sqref="A11:A80 A81:A92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workbookViewId="0">
      <selection activeCell="B7" sqref="B7"/>
    </sheetView>
  </sheetViews>
  <sheetFormatPr defaultRowHeight="12.75"/>
  <cols>
    <col min="1" max="1" width="11.140625" style="360" customWidth="1"/>
    <col min="2" max="2" width="67.5703125" style="360" customWidth="1"/>
    <col min="3" max="3" width="12.7109375" style="603" customWidth="1"/>
    <col min="4" max="16384" width="9.140625" style="361"/>
  </cols>
  <sheetData>
    <row r="1" spans="1:3" s="359" customFormat="1" ht="15" customHeight="1">
      <c r="C1" s="600"/>
    </row>
    <row r="2" spans="1:3" s="359" customFormat="1" ht="15" customHeight="1">
      <c r="C2" s="524" t="s">
        <v>0</v>
      </c>
    </row>
    <row r="3" spans="1:3" s="359" customFormat="1" ht="15" customHeight="1">
      <c r="C3" s="524" t="s">
        <v>1</v>
      </c>
    </row>
    <row r="4" spans="1:3" s="359" customFormat="1" ht="15" customHeight="1">
      <c r="C4" s="524" t="s">
        <v>2</v>
      </c>
    </row>
    <row r="5" spans="1:3" s="359" customFormat="1">
      <c r="C5" s="524" t="s">
        <v>1873</v>
      </c>
    </row>
    <row r="6" spans="1:3" s="359" customFormat="1">
      <c r="C6" s="524"/>
    </row>
    <row r="7" spans="1:3">
      <c r="C7" s="601"/>
    </row>
    <row r="8" spans="1:3">
      <c r="A8" s="1098" t="s">
        <v>1579</v>
      </c>
      <c r="B8" s="1098"/>
      <c r="C8" s="602"/>
    </row>
    <row r="9" spans="1:3">
      <c r="A9" s="1098" t="s">
        <v>1580</v>
      </c>
      <c r="B9" s="1098"/>
      <c r="C9" s="476"/>
    </row>
    <row r="10" spans="1:3">
      <c r="A10" s="1098" t="s">
        <v>1581</v>
      </c>
      <c r="B10" s="1098"/>
      <c r="C10" s="476"/>
    </row>
    <row r="11" spans="1:3" ht="13.5">
      <c r="A11" s="1099" t="s">
        <v>1582</v>
      </c>
      <c r="B11" s="1099"/>
      <c r="C11" s="476"/>
    </row>
    <row r="12" spans="1:3" ht="13.5">
      <c r="A12" s="1099" t="s">
        <v>1583</v>
      </c>
      <c r="B12" s="1099"/>
      <c r="C12" s="476"/>
    </row>
    <row r="13" spans="1:3">
      <c r="A13" s="362" t="s">
        <v>1843</v>
      </c>
      <c r="B13" s="890" t="s">
        <v>1844</v>
      </c>
      <c r="C13" s="476">
        <v>264850</v>
      </c>
    </row>
    <row r="14" spans="1:3">
      <c r="A14" s="1097" t="s">
        <v>1888</v>
      </c>
      <c r="B14" s="1097"/>
      <c r="C14" s="476"/>
    </row>
    <row r="15" spans="1:3" ht="13.5">
      <c r="A15" s="1100" t="s">
        <v>1889</v>
      </c>
      <c r="B15" s="1100"/>
      <c r="C15" s="476"/>
    </row>
    <row r="16" spans="1:3">
      <c r="A16" s="362" t="s">
        <v>1890</v>
      </c>
      <c r="B16" s="362" t="s">
        <v>1891</v>
      </c>
      <c r="C16" s="476">
        <v>76230</v>
      </c>
    </row>
    <row r="17" spans="1:3">
      <c r="A17" s="1097" t="s">
        <v>1584</v>
      </c>
      <c r="B17" s="1097"/>
      <c r="C17" s="476"/>
    </row>
    <row r="18" spans="1:3" ht="13.5">
      <c r="A18" s="1100" t="s">
        <v>1583</v>
      </c>
      <c r="B18" s="1100"/>
      <c r="C18" s="476"/>
    </row>
    <row r="19" spans="1:3">
      <c r="A19" s="362" t="s">
        <v>1585</v>
      </c>
      <c r="B19" s="890" t="s">
        <v>1586</v>
      </c>
      <c r="C19" s="476">
        <v>262218</v>
      </c>
    </row>
    <row r="20" spans="1:3" ht="13.5">
      <c r="A20" s="1100" t="s">
        <v>194</v>
      </c>
      <c r="B20" s="1100"/>
      <c r="C20" s="476"/>
    </row>
    <row r="21" spans="1:3">
      <c r="A21" s="362" t="s">
        <v>1587</v>
      </c>
      <c r="B21" s="362" t="s">
        <v>1588</v>
      </c>
      <c r="C21" s="476">
        <v>25582</v>
      </c>
    </row>
    <row r="22" spans="1:3">
      <c r="A22" s="362" t="s">
        <v>1589</v>
      </c>
      <c r="B22" s="362" t="s">
        <v>1590</v>
      </c>
      <c r="C22" s="476">
        <v>25582</v>
      </c>
    </row>
    <row r="23" spans="1:3">
      <c r="A23" s="362" t="s">
        <v>1829</v>
      </c>
      <c r="B23" s="362" t="s">
        <v>1828</v>
      </c>
      <c r="C23" s="476">
        <v>16778</v>
      </c>
    </row>
    <row r="24" spans="1:3" ht="13.5">
      <c r="A24" s="1100" t="s">
        <v>201</v>
      </c>
      <c r="B24" s="1100"/>
      <c r="C24" s="476"/>
    </row>
    <row r="25" spans="1:3">
      <c r="A25" s="362" t="s">
        <v>1591</v>
      </c>
      <c r="B25" s="362" t="s">
        <v>1592</v>
      </c>
      <c r="C25" s="476">
        <v>16500</v>
      </c>
    </row>
    <row r="26" spans="1:3">
      <c r="A26" s="362" t="s">
        <v>1823</v>
      </c>
      <c r="B26" s="362" t="s">
        <v>1822</v>
      </c>
      <c r="C26" s="476">
        <v>36891</v>
      </c>
    </row>
    <row r="27" spans="1:3" ht="13.5">
      <c r="A27" s="1100" t="s">
        <v>204</v>
      </c>
      <c r="B27" s="1100"/>
      <c r="C27" s="476"/>
    </row>
    <row r="28" spans="1:3">
      <c r="A28" s="362" t="s">
        <v>1593</v>
      </c>
      <c r="B28" s="362" t="s">
        <v>205</v>
      </c>
      <c r="C28" s="476">
        <v>31143</v>
      </c>
    </row>
    <row r="29" spans="1:3">
      <c r="A29" s="362" t="s">
        <v>1594</v>
      </c>
      <c r="B29" s="362" t="s">
        <v>1595</v>
      </c>
      <c r="C29" s="476">
        <v>29162</v>
      </c>
    </row>
    <row r="30" spans="1:3">
      <c r="A30" s="362" t="s">
        <v>1830</v>
      </c>
      <c r="B30" s="362" t="s">
        <v>1825</v>
      </c>
      <c r="C30" s="476">
        <v>11864</v>
      </c>
    </row>
    <row r="31" spans="1:3">
      <c r="A31" s="362" t="s">
        <v>1831</v>
      </c>
      <c r="B31" s="362" t="s">
        <v>1824</v>
      </c>
      <c r="C31" s="476">
        <v>13100</v>
      </c>
    </row>
    <row r="32" spans="1:3">
      <c r="A32" s="362" t="s">
        <v>1596</v>
      </c>
      <c r="B32" s="362" t="s">
        <v>1597</v>
      </c>
      <c r="C32" s="476">
        <v>16401</v>
      </c>
    </row>
    <row r="33" spans="1:3">
      <c r="A33" s="362" t="s">
        <v>1598</v>
      </c>
      <c r="B33" s="362" t="s">
        <v>1599</v>
      </c>
      <c r="C33" s="476">
        <v>11864</v>
      </c>
    </row>
    <row r="34" spans="1:3" ht="13.5">
      <c r="A34" s="1100" t="s">
        <v>217</v>
      </c>
      <c r="B34" s="1100"/>
      <c r="C34" s="476"/>
    </row>
    <row r="35" spans="1:3">
      <c r="A35" s="362" t="s">
        <v>1827</v>
      </c>
      <c r="B35" s="362" t="s">
        <v>1826</v>
      </c>
      <c r="C35" s="476">
        <v>27716</v>
      </c>
    </row>
    <row r="36" spans="1:3">
      <c r="A36" s="362" t="s">
        <v>1600</v>
      </c>
      <c r="B36" s="362" t="s">
        <v>1601</v>
      </c>
      <c r="C36" s="476">
        <v>26641</v>
      </c>
    </row>
    <row r="37" spans="1:3">
      <c r="A37" s="362" t="s">
        <v>1602</v>
      </c>
      <c r="B37" s="362" t="s">
        <v>1603</v>
      </c>
      <c r="C37" s="476">
        <v>59321</v>
      </c>
    </row>
    <row r="38" spans="1:3" ht="13.5">
      <c r="A38" s="1100" t="s">
        <v>1604</v>
      </c>
      <c r="B38" s="1100"/>
      <c r="C38" s="476"/>
    </row>
    <row r="39" spans="1:3">
      <c r="A39" s="362" t="s">
        <v>1605</v>
      </c>
      <c r="B39" s="362" t="s">
        <v>1606</v>
      </c>
      <c r="C39" s="476">
        <v>53293</v>
      </c>
    </row>
    <row r="40" spans="1:3">
      <c r="A40" s="362" t="s">
        <v>1607</v>
      </c>
      <c r="B40" s="362" t="s">
        <v>1608</v>
      </c>
      <c r="C40" s="476">
        <v>27177</v>
      </c>
    </row>
    <row r="41" spans="1:3">
      <c r="A41" s="362" t="s">
        <v>1609</v>
      </c>
      <c r="B41" s="362" t="s">
        <v>1610</v>
      </c>
      <c r="C41" s="476">
        <v>38188</v>
      </c>
    </row>
    <row r="42" spans="1:3">
      <c r="A42" s="362" t="s">
        <v>1611</v>
      </c>
      <c r="B42" s="362" t="s">
        <v>1612</v>
      </c>
      <c r="C42" s="476">
        <v>36334</v>
      </c>
    </row>
    <row r="43" spans="1:3">
      <c r="A43" s="362" t="s">
        <v>1613</v>
      </c>
      <c r="B43" s="362" t="s">
        <v>1614</v>
      </c>
      <c r="C43" s="476">
        <v>33863</v>
      </c>
    </row>
    <row r="44" spans="1:3">
      <c r="A44" s="1097" t="s">
        <v>1615</v>
      </c>
      <c r="B44" s="1097"/>
      <c r="C44" s="476"/>
    </row>
    <row r="45" spans="1:3" ht="13.5">
      <c r="A45" s="1100" t="s">
        <v>1616</v>
      </c>
      <c r="B45" s="1100"/>
      <c r="C45" s="476"/>
    </row>
    <row r="46" spans="1:3">
      <c r="A46" s="362" t="s">
        <v>1617</v>
      </c>
      <c r="B46" s="362" t="s">
        <v>1618</v>
      </c>
      <c r="C46" s="476">
        <v>237082</v>
      </c>
    </row>
    <row r="47" spans="1:3">
      <c r="A47" s="362" t="s">
        <v>1619</v>
      </c>
      <c r="B47" s="362" t="s">
        <v>1620</v>
      </c>
      <c r="C47" s="476">
        <v>73645</v>
      </c>
    </row>
    <row r="48" spans="1:3" ht="13.5">
      <c r="A48" s="1100" t="s">
        <v>1621</v>
      </c>
      <c r="B48" s="1100"/>
      <c r="C48" s="476"/>
    </row>
    <row r="49" spans="1:3">
      <c r="A49" s="362" t="s">
        <v>1622</v>
      </c>
      <c r="B49" s="362" t="s">
        <v>1623</v>
      </c>
      <c r="C49" s="476">
        <v>1854</v>
      </c>
    </row>
    <row r="50" spans="1:3">
      <c r="A50" s="1097" t="s">
        <v>1624</v>
      </c>
      <c r="B50" s="1097"/>
      <c r="C50" s="476"/>
    </row>
    <row r="51" spans="1:3" ht="13.5">
      <c r="A51" s="1100" t="s">
        <v>1604</v>
      </c>
      <c r="B51" s="1100"/>
      <c r="C51" s="476"/>
    </row>
    <row r="52" spans="1:3">
      <c r="A52" s="362" t="s">
        <v>1625</v>
      </c>
      <c r="B52" s="362" t="s">
        <v>1626</v>
      </c>
      <c r="C52" s="476">
        <v>152682</v>
      </c>
    </row>
    <row r="53" spans="1:3">
      <c r="A53" s="362" t="s">
        <v>1627</v>
      </c>
      <c r="B53" s="362" t="s">
        <v>1628</v>
      </c>
      <c r="C53" s="476">
        <v>82572</v>
      </c>
    </row>
    <row r="54" spans="1:3">
      <c r="A54" s="1097" t="s">
        <v>1674</v>
      </c>
      <c r="B54" s="1097"/>
      <c r="C54" s="476"/>
    </row>
    <row r="55" spans="1:3" ht="13.5">
      <c r="A55" s="1099" t="s">
        <v>1629</v>
      </c>
      <c r="B55" s="1099"/>
      <c r="C55" s="476"/>
    </row>
    <row r="56" spans="1:3" ht="25.5">
      <c r="A56" s="362" t="s">
        <v>1673</v>
      </c>
      <c r="B56" s="362" t="s">
        <v>1675</v>
      </c>
      <c r="C56" s="476">
        <v>295900</v>
      </c>
    </row>
    <row r="57" spans="1:3">
      <c r="A57" s="362" t="s">
        <v>1630</v>
      </c>
      <c r="B57" s="362" t="s">
        <v>1631</v>
      </c>
      <c r="C57" s="476">
        <v>98251</v>
      </c>
    </row>
    <row r="58" spans="1:3">
      <c r="A58" s="1098" t="s">
        <v>1632</v>
      </c>
      <c r="B58" s="1098"/>
      <c r="C58" s="476"/>
    </row>
    <row r="59" spans="1:3" ht="13.5">
      <c r="A59" s="1099" t="s">
        <v>1633</v>
      </c>
      <c r="B59" s="1099"/>
      <c r="C59" s="476"/>
    </row>
    <row r="60" spans="1:3">
      <c r="A60" s="362" t="s">
        <v>1634</v>
      </c>
      <c r="B60" s="362" t="s">
        <v>1586</v>
      </c>
      <c r="C60" s="476">
        <v>177392</v>
      </c>
    </row>
    <row r="61" spans="1:3">
      <c r="A61" s="1098" t="s">
        <v>1635</v>
      </c>
      <c r="B61" s="1098"/>
      <c r="C61" s="476"/>
    </row>
    <row r="62" spans="1:3">
      <c r="A62" s="1098" t="s">
        <v>1636</v>
      </c>
      <c r="B62" s="1098"/>
      <c r="C62" s="476"/>
    </row>
    <row r="63" spans="1:3" customFormat="1" ht="30.75" customHeight="1">
      <c r="A63" s="1099" t="s">
        <v>1995</v>
      </c>
      <c r="B63" s="1099"/>
      <c r="C63" s="476"/>
    </row>
    <row r="64" spans="1:3" customFormat="1" ht="15">
      <c r="A64" s="362" t="s">
        <v>1996</v>
      </c>
      <c r="B64" s="362" t="s">
        <v>1997</v>
      </c>
      <c r="C64" s="476">
        <v>44940</v>
      </c>
    </row>
    <row r="65" spans="1:3" customFormat="1" ht="15">
      <c r="A65" s="362" t="s">
        <v>1998</v>
      </c>
      <c r="B65" s="362" t="s">
        <v>1999</v>
      </c>
      <c r="C65" s="476">
        <v>21000</v>
      </c>
    </row>
    <row r="66" spans="1:3" customFormat="1" ht="30.75" customHeight="1">
      <c r="A66" s="1099" t="s">
        <v>2000</v>
      </c>
      <c r="B66" s="1099"/>
      <c r="C66" s="476"/>
    </row>
    <row r="67" spans="1:3" customFormat="1" ht="15">
      <c r="A67" s="362" t="s">
        <v>2001</v>
      </c>
      <c r="B67" s="362" t="s">
        <v>2002</v>
      </c>
      <c r="C67" s="476">
        <v>39375</v>
      </c>
    </row>
    <row r="68" spans="1:3" customFormat="1" ht="30.75" customHeight="1">
      <c r="A68" s="1099" t="s">
        <v>2003</v>
      </c>
      <c r="B68" s="1099"/>
      <c r="C68" s="476"/>
    </row>
    <row r="69" spans="1:3" customFormat="1" ht="15">
      <c r="A69" s="362" t="s">
        <v>2004</v>
      </c>
      <c r="B69" s="362" t="s">
        <v>2005</v>
      </c>
      <c r="C69" s="476">
        <v>194849</v>
      </c>
    </row>
    <row r="70" spans="1:3" customFormat="1" ht="15">
      <c r="A70" s="362" t="s">
        <v>2006</v>
      </c>
      <c r="B70" s="362" t="s">
        <v>2007</v>
      </c>
      <c r="C70" s="476">
        <v>182490</v>
      </c>
    </row>
    <row r="71" spans="1:3" ht="13.5" customHeight="1">
      <c r="A71" s="1101" t="s">
        <v>1637</v>
      </c>
      <c r="B71" s="1102"/>
      <c r="C71" s="476"/>
    </row>
    <row r="72" spans="1:3">
      <c r="A72" s="362" t="s">
        <v>1638</v>
      </c>
      <c r="B72" s="362" t="s">
        <v>1639</v>
      </c>
      <c r="C72" s="476">
        <v>247663</v>
      </c>
    </row>
    <row r="73" spans="1:3">
      <c r="A73" s="362" t="s">
        <v>2008</v>
      </c>
      <c r="B73" s="362" t="s">
        <v>2009</v>
      </c>
      <c r="C73" s="476">
        <v>254100</v>
      </c>
    </row>
    <row r="74" spans="1:3">
      <c r="A74" s="362" t="s">
        <v>1840</v>
      </c>
      <c r="B74" s="362" t="s">
        <v>1841</v>
      </c>
      <c r="C74" s="476">
        <v>151831</v>
      </c>
    </row>
    <row r="75" spans="1:3">
      <c r="A75" s="362" t="s">
        <v>1839</v>
      </c>
      <c r="B75" s="362" t="s">
        <v>1842</v>
      </c>
      <c r="C75" s="476">
        <v>43559</v>
      </c>
    </row>
    <row r="76" spans="1:3" ht="12.75" customHeight="1">
      <c r="A76" s="1103" t="s">
        <v>1640</v>
      </c>
      <c r="B76" s="1104"/>
      <c r="C76" s="476"/>
    </row>
    <row r="77" spans="1:3" ht="13.5" customHeight="1">
      <c r="A77" s="1101" t="s">
        <v>1583</v>
      </c>
      <c r="B77" s="1102"/>
      <c r="C77" s="476"/>
    </row>
    <row r="78" spans="1:3">
      <c r="A78" s="362" t="s">
        <v>1641</v>
      </c>
      <c r="B78" s="362" t="s">
        <v>1642</v>
      </c>
      <c r="C78" s="476">
        <v>141245</v>
      </c>
    </row>
    <row r="79" spans="1:3" ht="25.5">
      <c r="A79" s="362" t="s">
        <v>1643</v>
      </c>
      <c r="B79" s="362" t="s">
        <v>1644</v>
      </c>
      <c r="C79" s="476">
        <v>247663</v>
      </c>
    </row>
  </sheetData>
  <mergeCells count="31">
    <mergeCell ref="A77:B77"/>
    <mergeCell ref="A51:B51"/>
    <mergeCell ref="A55:B55"/>
    <mergeCell ref="A58:B58"/>
    <mergeCell ref="A59:B59"/>
    <mergeCell ref="A61:B61"/>
    <mergeCell ref="A62:B62"/>
    <mergeCell ref="A54:B54"/>
    <mergeCell ref="A63:B63"/>
    <mergeCell ref="A66:B66"/>
    <mergeCell ref="A68:B68"/>
    <mergeCell ref="A71:B71"/>
    <mergeCell ref="A76:B76"/>
    <mergeCell ref="A50:B50"/>
    <mergeCell ref="A15:B15"/>
    <mergeCell ref="A17:B17"/>
    <mergeCell ref="A18:B18"/>
    <mergeCell ref="A20:B20"/>
    <mergeCell ref="A24:B24"/>
    <mergeCell ref="A27:B27"/>
    <mergeCell ref="A34:B34"/>
    <mergeCell ref="A38:B38"/>
    <mergeCell ref="A44:B44"/>
    <mergeCell ref="A45:B45"/>
    <mergeCell ref="A48:B48"/>
    <mergeCell ref="A14:B14"/>
    <mergeCell ref="A8:B8"/>
    <mergeCell ref="A9:B9"/>
    <mergeCell ref="A10:B10"/>
    <mergeCell ref="A11:B11"/>
    <mergeCell ref="A12:B12"/>
  </mergeCells>
  <pageMargins left="0.23622047244094491" right="0.23622047244094491" top="0.15748031496062992" bottom="0.15748031496062992" header="0.31496062992125984" footer="0.31496062992125984"/>
  <pageSetup paperSize="9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</sheetPr>
  <dimension ref="A1:S44"/>
  <sheetViews>
    <sheetView workbookViewId="0">
      <selection activeCell="M25" sqref="M25"/>
    </sheetView>
  </sheetViews>
  <sheetFormatPr defaultRowHeight="15"/>
  <cols>
    <col min="2" max="2" width="60.85546875" customWidth="1"/>
    <col min="3" max="3" width="7" style="231" customWidth="1"/>
    <col min="4" max="4" width="10.42578125" style="558" customWidth="1"/>
    <col min="5" max="5" width="11.7109375" customWidth="1"/>
    <col min="6" max="6" width="14.140625" customWidth="1"/>
  </cols>
  <sheetData>
    <row r="1" spans="1:9" s="25" customFormat="1" ht="12.75">
      <c r="B1" s="259"/>
      <c r="C1" s="263"/>
      <c r="D1" s="599"/>
      <c r="E1" s="260"/>
    </row>
    <row r="2" spans="1:9" s="25" customFormat="1" ht="12.75">
      <c r="B2" s="23"/>
      <c r="C2" s="264"/>
      <c r="D2" s="565"/>
      <c r="E2" s="234" t="s">
        <v>0</v>
      </c>
    </row>
    <row r="3" spans="1:9" s="25" customFormat="1" ht="12.75">
      <c r="B3" s="23"/>
      <c r="C3" s="264"/>
      <c r="D3" s="565"/>
      <c r="E3" s="234" t="s">
        <v>1</v>
      </c>
    </row>
    <row r="4" spans="1:9" s="25" customFormat="1" ht="12.75">
      <c r="B4" s="23"/>
      <c r="C4" s="264"/>
      <c r="D4" s="565"/>
      <c r="E4" s="234" t="s">
        <v>2</v>
      </c>
    </row>
    <row r="5" spans="1:9" s="25" customFormat="1" ht="12.75">
      <c r="B5" s="23"/>
      <c r="C5" s="264"/>
      <c r="D5" s="565"/>
      <c r="E5" s="234" t="s">
        <v>1873</v>
      </c>
    </row>
    <row r="6" spans="1:9" s="25" customFormat="1" ht="15.75">
      <c r="B6" s="1105"/>
      <c r="C6" s="1105"/>
      <c r="D6" s="1105"/>
      <c r="E6" s="1105"/>
    </row>
    <row r="7" spans="1:9" s="238" customFormat="1" ht="24">
      <c r="A7" s="884" t="s">
        <v>2226</v>
      </c>
      <c r="B7" s="884" t="s">
        <v>4</v>
      </c>
      <c r="C7" s="428" t="s">
        <v>175</v>
      </c>
      <c r="D7" s="604" t="s">
        <v>1865</v>
      </c>
      <c r="E7" s="429" t="s">
        <v>1866</v>
      </c>
      <c r="F7" s="423"/>
      <c r="G7" s="423"/>
      <c r="H7" s="423"/>
      <c r="I7" s="423"/>
    </row>
    <row r="8" spans="1:9" s="1" customFormat="1" ht="12.75">
      <c r="A8" s="888"/>
      <c r="B8" s="885" t="s">
        <v>1218</v>
      </c>
      <c r="C8" s="265"/>
      <c r="D8" s="605"/>
      <c r="E8" s="266"/>
    </row>
    <row r="9" spans="1:9" s="1" customFormat="1" ht="12.75">
      <c r="A9" s="889" t="s">
        <v>4113</v>
      </c>
      <c r="B9" s="886" t="s">
        <v>248</v>
      </c>
      <c r="C9" s="267">
        <v>1</v>
      </c>
      <c r="D9" s="465">
        <v>7500</v>
      </c>
      <c r="E9" s="10">
        <f t="shared" ref="E9:E15" si="0">D9*C9</f>
        <v>7500</v>
      </c>
    </row>
    <row r="10" spans="1:9" s="30" customFormat="1" ht="12.75">
      <c r="A10" s="889" t="s">
        <v>4114</v>
      </c>
      <c r="B10" s="886" t="s">
        <v>249</v>
      </c>
      <c r="C10" s="267">
        <v>1</v>
      </c>
      <c r="D10" s="464">
        <v>9500</v>
      </c>
      <c r="E10" s="10">
        <f t="shared" si="0"/>
        <v>9500</v>
      </c>
      <c r="F10" s="1"/>
      <c r="G10" s="1"/>
    </row>
    <row r="11" spans="1:9" s="1" customFormat="1" ht="12.75">
      <c r="A11" s="889" t="s">
        <v>4115</v>
      </c>
      <c r="B11" s="886" t="s">
        <v>1219</v>
      </c>
      <c r="C11" s="267">
        <v>1</v>
      </c>
      <c r="D11" s="465">
        <v>39900</v>
      </c>
      <c r="E11" s="10">
        <f t="shared" si="0"/>
        <v>39900</v>
      </c>
    </row>
    <row r="12" spans="1:9" s="1" customFormat="1" ht="12.75">
      <c r="A12" s="889" t="s">
        <v>4116</v>
      </c>
      <c r="B12" s="886" t="s">
        <v>1514</v>
      </c>
      <c r="C12" s="267">
        <v>1</v>
      </c>
      <c r="D12" s="465">
        <v>7900</v>
      </c>
      <c r="E12" s="10">
        <f t="shared" si="0"/>
        <v>7900</v>
      </c>
    </row>
    <row r="13" spans="1:9" s="1" customFormat="1" ht="12.75">
      <c r="A13" s="889" t="s">
        <v>4117</v>
      </c>
      <c r="B13" s="886" t="s">
        <v>1515</v>
      </c>
      <c r="C13" s="267">
        <v>1</v>
      </c>
      <c r="D13" s="464">
        <v>3500</v>
      </c>
      <c r="E13" s="10">
        <f t="shared" si="0"/>
        <v>3500</v>
      </c>
    </row>
    <row r="14" spans="1:9" s="1" customFormat="1" ht="12.75">
      <c r="A14" s="889" t="s">
        <v>4119</v>
      </c>
      <c r="B14" s="886" t="s">
        <v>251</v>
      </c>
      <c r="C14" s="267">
        <v>1</v>
      </c>
      <c r="D14" s="465">
        <v>5200</v>
      </c>
      <c r="E14" s="10">
        <f t="shared" si="0"/>
        <v>5200</v>
      </c>
      <c r="F14" s="30"/>
      <c r="G14" s="30"/>
    </row>
    <row r="15" spans="1:9" s="1" customFormat="1" ht="12.75">
      <c r="A15" s="889" t="s">
        <v>4118</v>
      </c>
      <c r="B15" s="886" t="s">
        <v>252</v>
      </c>
      <c r="C15" s="267">
        <v>1</v>
      </c>
      <c r="D15" s="465">
        <v>3900</v>
      </c>
      <c r="E15" s="10">
        <f t="shared" si="0"/>
        <v>3900</v>
      </c>
    </row>
    <row r="16" spans="1:9" s="1" customFormat="1" ht="12.75">
      <c r="A16" s="889"/>
      <c r="B16" s="885" t="s">
        <v>1220</v>
      </c>
      <c r="C16" s="267"/>
      <c r="D16" s="475"/>
      <c r="E16" s="16"/>
    </row>
    <row r="17" spans="1:7" s="1" customFormat="1" ht="12.75" customHeight="1">
      <c r="A17" s="889" t="s">
        <v>2788</v>
      </c>
      <c r="B17" s="887" t="s">
        <v>259</v>
      </c>
      <c r="C17" s="268">
        <v>1</v>
      </c>
      <c r="D17" s="465">
        <v>2900</v>
      </c>
      <c r="E17" s="10">
        <f t="shared" ref="E17:E25" si="1">C17*D17</f>
        <v>2900</v>
      </c>
      <c r="F17"/>
      <c r="G17"/>
    </row>
    <row r="18" spans="1:7" s="1" customFormat="1" ht="12.75" customHeight="1">
      <c r="A18" s="889" t="s">
        <v>4120</v>
      </c>
      <c r="B18" s="887" t="s">
        <v>1329</v>
      </c>
      <c r="C18" s="268">
        <v>1</v>
      </c>
      <c r="D18" s="465">
        <v>18500</v>
      </c>
      <c r="E18" s="10">
        <f t="shared" si="1"/>
        <v>18500</v>
      </c>
      <c r="F18" s="269"/>
      <c r="G18" s="269"/>
    </row>
    <row r="19" spans="1:7" s="1" customFormat="1" ht="12.75" customHeight="1">
      <c r="A19" s="889" t="s">
        <v>3370</v>
      </c>
      <c r="B19" s="886" t="s">
        <v>885</v>
      </c>
      <c r="C19" s="268">
        <v>1</v>
      </c>
      <c r="D19" s="465">
        <v>96200</v>
      </c>
      <c r="E19" s="10">
        <f t="shared" si="1"/>
        <v>96200</v>
      </c>
      <c r="F19" s="293"/>
    </row>
    <row r="20" spans="1:7" s="1" customFormat="1" ht="12.75" customHeight="1">
      <c r="A20" s="889" t="s">
        <v>2784</v>
      </c>
      <c r="B20" s="887" t="s">
        <v>254</v>
      </c>
      <c r="C20" s="268">
        <v>1</v>
      </c>
      <c r="D20" s="465">
        <v>53000</v>
      </c>
      <c r="E20" s="10">
        <f t="shared" si="1"/>
        <v>53000</v>
      </c>
      <c r="F20" s="294"/>
    </row>
    <row r="21" spans="1:7" s="1" customFormat="1" ht="12.75" customHeight="1">
      <c r="A21" s="889" t="s">
        <v>3369</v>
      </c>
      <c r="B21" s="886" t="s">
        <v>1221</v>
      </c>
      <c r="C21" s="268">
        <v>1</v>
      </c>
      <c r="D21" s="465">
        <v>46000</v>
      </c>
      <c r="E21" s="10">
        <f t="shared" si="1"/>
        <v>46000</v>
      </c>
      <c r="F21" s="294"/>
    </row>
    <row r="22" spans="1:7" s="1" customFormat="1" ht="12.75" customHeight="1">
      <c r="A22" s="889" t="s">
        <v>2785</v>
      </c>
      <c r="B22" s="887" t="s">
        <v>261</v>
      </c>
      <c r="C22" s="268">
        <v>1</v>
      </c>
      <c r="D22" s="465">
        <v>23500</v>
      </c>
      <c r="E22" s="10">
        <f t="shared" si="1"/>
        <v>23500</v>
      </c>
      <c r="F22" s="295"/>
      <c r="G22"/>
    </row>
    <row r="23" spans="1:7" s="1" customFormat="1" ht="12.75" customHeight="1">
      <c r="A23" s="889" t="s">
        <v>4121</v>
      </c>
      <c r="B23" s="887" t="s">
        <v>257</v>
      </c>
      <c r="C23" s="268">
        <v>1</v>
      </c>
      <c r="D23" s="465">
        <v>55000</v>
      </c>
      <c r="E23" s="10">
        <f t="shared" si="1"/>
        <v>55000</v>
      </c>
      <c r="F23" s="293"/>
    </row>
    <row r="24" spans="1:7" s="1" customFormat="1" ht="12.75" customHeight="1">
      <c r="A24" s="889" t="s">
        <v>4122</v>
      </c>
      <c r="B24" s="887" t="s">
        <v>1222</v>
      </c>
      <c r="C24" s="268">
        <v>1</v>
      </c>
      <c r="D24" s="465">
        <v>115000</v>
      </c>
      <c r="E24" s="10">
        <f t="shared" si="1"/>
        <v>115000</v>
      </c>
      <c r="F24" s="293"/>
    </row>
    <row r="25" spans="1:7" ht="12.75" customHeight="1">
      <c r="A25" s="889" t="s">
        <v>4112</v>
      </c>
      <c r="B25" s="886" t="s">
        <v>256</v>
      </c>
      <c r="C25" s="268">
        <v>1</v>
      </c>
      <c r="D25" s="465">
        <v>14600</v>
      </c>
      <c r="E25" s="10">
        <f t="shared" si="1"/>
        <v>14600</v>
      </c>
      <c r="F25" s="1"/>
      <c r="G25" s="1"/>
    </row>
    <row r="26" spans="1:7">
      <c r="F26" s="269"/>
      <c r="G26" s="269"/>
    </row>
    <row r="27" spans="1:7">
      <c r="F27" s="269"/>
      <c r="G27" s="269"/>
    </row>
    <row r="28" spans="1:7">
      <c r="F28" s="269"/>
      <c r="G28" s="269"/>
    </row>
    <row r="29" spans="1:7">
      <c r="F29" s="269"/>
      <c r="G29" s="269"/>
    </row>
    <row r="30" spans="1:7">
      <c r="F30" s="269"/>
      <c r="G30" s="269"/>
    </row>
    <row r="31" spans="1:7">
      <c r="G31" s="270"/>
    </row>
    <row r="44" spans="19:19">
      <c r="S44" s="558"/>
    </row>
  </sheetData>
  <sheetProtection selectLockedCells="1" selectUnlockedCells="1"/>
  <mergeCells count="1">
    <mergeCell ref="B6:E6"/>
  </mergeCells>
  <pageMargins left="0.25" right="0.25" top="0.75" bottom="0.75" header="0.3" footer="0.3"/>
  <pageSetup paperSize="9" firstPageNumber="0" orientation="portrait" horizontalDpi="300" verticalDpi="300" r:id="rId1"/>
  <headerFooter alignWithMargins="0"/>
  <ignoredErrors>
    <ignoredError sqref="A9:A25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H279"/>
  <sheetViews>
    <sheetView tabSelected="1" workbookViewId="0">
      <selection activeCell="B7" sqref="B7"/>
    </sheetView>
  </sheetViews>
  <sheetFormatPr defaultRowHeight="12.75"/>
  <cols>
    <col min="1" max="1" width="11.140625" style="32" bestFit="1" customWidth="1"/>
    <col min="2" max="2" width="58.85546875" style="17" customWidth="1"/>
    <col min="3" max="3" width="5.42578125" style="17" customWidth="1"/>
    <col min="4" max="4" width="12" style="471" customWidth="1"/>
    <col min="5" max="5" width="12.85546875" style="31" customWidth="1"/>
    <col min="6" max="6" width="22.5703125" style="32" customWidth="1"/>
    <col min="7" max="16384" width="9.140625" style="32"/>
  </cols>
  <sheetData>
    <row r="1" spans="1:8" s="36" customFormat="1">
      <c r="B1" s="33"/>
      <c r="C1" s="33"/>
      <c r="D1" s="460"/>
      <c r="E1" s="35"/>
    </row>
    <row r="2" spans="1:8" s="36" customFormat="1">
      <c r="B2" s="37"/>
      <c r="C2" s="37"/>
      <c r="D2" s="461"/>
      <c r="E2" s="34" t="s">
        <v>0</v>
      </c>
    </row>
    <row r="3" spans="1:8" s="36" customFormat="1">
      <c r="B3" s="37"/>
      <c r="C3" s="37"/>
      <c r="D3" s="461"/>
      <c r="E3" s="34" t="s">
        <v>1</v>
      </c>
    </row>
    <row r="4" spans="1:8" s="36" customFormat="1">
      <c r="B4" s="37"/>
      <c r="C4" s="37"/>
      <c r="D4" s="461"/>
      <c r="E4" s="34" t="s">
        <v>2</v>
      </c>
    </row>
    <row r="5" spans="1:8" s="36" customFormat="1">
      <c r="B5" s="37"/>
      <c r="C5" s="37"/>
      <c r="D5" s="461"/>
      <c r="E5" s="34" t="s">
        <v>1873</v>
      </c>
    </row>
    <row r="6" spans="1:8" s="36" customFormat="1">
      <c r="B6" s="37"/>
      <c r="C6" s="37"/>
      <c r="D6" s="461"/>
      <c r="E6" s="34"/>
    </row>
    <row r="7" spans="1:8" s="14" customFormat="1" ht="18.75">
      <c r="B7" s="344" t="s">
        <v>1577</v>
      </c>
      <c r="C7" s="38"/>
      <c r="D7" s="462"/>
      <c r="E7" s="38"/>
      <c r="F7" s="38"/>
    </row>
    <row r="8" spans="1:8" s="14" customFormat="1" ht="18.75">
      <c r="A8" s="620"/>
      <c r="B8" s="452" t="s">
        <v>2105</v>
      </c>
      <c r="C8" s="38"/>
      <c r="D8" s="462"/>
      <c r="E8" s="38"/>
      <c r="F8" s="38"/>
      <c r="H8" s="613"/>
    </row>
    <row r="9" spans="1:8" s="400" customFormat="1" ht="25.5">
      <c r="A9" s="864" t="s">
        <v>2226</v>
      </c>
      <c r="B9" s="614" t="s">
        <v>4</v>
      </c>
      <c r="C9" s="408" t="s">
        <v>2106</v>
      </c>
      <c r="D9" s="463" t="s">
        <v>1863</v>
      </c>
      <c r="E9" s="430" t="s">
        <v>1864</v>
      </c>
    </row>
    <row r="10" spans="1:8" s="14" customFormat="1" ht="12.75" customHeight="1">
      <c r="A10" s="617"/>
      <c r="B10" s="1080" t="s">
        <v>121</v>
      </c>
      <c r="C10" s="1081"/>
      <c r="D10" s="1081"/>
      <c r="E10" s="1081"/>
    </row>
    <row r="11" spans="1:8" s="14" customFormat="1" ht="12.75" customHeight="1">
      <c r="A11" s="619" t="s">
        <v>2227</v>
      </c>
      <c r="B11" s="606" t="s">
        <v>84</v>
      </c>
      <c r="C11" s="7">
        <v>1</v>
      </c>
      <c r="D11" s="464">
        <v>1270</v>
      </c>
      <c r="E11" s="15">
        <f t="shared" ref="E11:E38" si="0">D11*C11</f>
        <v>1270</v>
      </c>
    </row>
    <row r="12" spans="1:8" s="14" customFormat="1">
      <c r="A12" s="619" t="s">
        <v>2228</v>
      </c>
      <c r="B12" s="606" t="s">
        <v>176</v>
      </c>
      <c r="C12" s="7">
        <v>1</v>
      </c>
      <c r="D12" s="464">
        <v>2540</v>
      </c>
      <c r="E12" s="15">
        <f t="shared" si="0"/>
        <v>2540</v>
      </c>
    </row>
    <row r="13" spans="1:8" s="14" customFormat="1">
      <c r="A13" s="619" t="s">
        <v>2229</v>
      </c>
      <c r="B13" s="606" t="s">
        <v>177</v>
      </c>
      <c r="C13" s="7">
        <v>1</v>
      </c>
      <c r="D13" s="464">
        <v>15600</v>
      </c>
      <c r="E13" s="15">
        <f t="shared" si="0"/>
        <v>15600</v>
      </c>
    </row>
    <row r="14" spans="1:8" s="14" customFormat="1">
      <c r="A14" s="619" t="s">
        <v>2230</v>
      </c>
      <c r="B14" s="606" t="s">
        <v>123</v>
      </c>
      <c r="C14" s="7">
        <v>1</v>
      </c>
      <c r="D14" s="464">
        <v>7045</v>
      </c>
      <c r="E14" s="15">
        <f t="shared" si="0"/>
        <v>7045</v>
      </c>
    </row>
    <row r="15" spans="1:8" s="14" customFormat="1">
      <c r="A15" s="619" t="s">
        <v>2231</v>
      </c>
      <c r="B15" s="606" t="s">
        <v>89</v>
      </c>
      <c r="C15" s="7">
        <v>1</v>
      </c>
      <c r="D15" s="464">
        <v>7600</v>
      </c>
      <c r="E15" s="464">
        <f t="shared" si="0"/>
        <v>7600</v>
      </c>
    </row>
    <row r="16" spans="1:8" s="14" customFormat="1">
      <c r="A16" s="619" t="s">
        <v>2232</v>
      </c>
      <c r="B16" s="606" t="s">
        <v>1405</v>
      </c>
      <c r="C16" s="7">
        <v>1</v>
      </c>
      <c r="D16" s="464">
        <v>8700</v>
      </c>
      <c r="E16" s="15">
        <f t="shared" si="0"/>
        <v>8700</v>
      </c>
    </row>
    <row r="17" spans="1:8" s="14" customFormat="1">
      <c r="A17" s="619" t="s">
        <v>2233</v>
      </c>
      <c r="B17" s="606" t="s">
        <v>124</v>
      </c>
      <c r="C17" s="7">
        <v>1</v>
      </c>
      <c r="D17" s="464">
        <v>10900</v>
      </c>
      <c r="E17" s="15">
        <f t="shared" si="0"/>
        <v>10900</v>
      </c>
    </row>
    <row r="18" spans="1:8" s="14" customFormat="1">
      <c r="A18" s="619" t="s">
        <v>2234</v>
      </c>
      <c r="B18" s="606" t="s">
        <v>2071</v>
      </c>
      <c r="C18" s="7">
        <v>1</v>
      </c>
      <c r="D18" s="464">
        <v>10980</v>
      </c>
      <c r="E18" s="15">
        <f t="shared" si="0"/>
        <v>10980</v>
      </c>
    </row>
    <row r="19" spans="1:8" s="14" customFormat="1">
      <c r="A19" s="619" t="s">
        <v>2235</v>
      </c>
      <c r="B19" s="606" t="s">
        <v>178</v>
      </c>
      <c r="C19" s="7">
        <v>1</v>
      </c>
      <c r="D19" s="464">
        <v>15800</v>
      </c>
      <c r="E19" s="15">
        <f t="shared" si="0"/>
        <v>15800</v>
      </c>
    </row>
    <row r="20" spans="1:8" s="14" customFormat="1">
      <c r="A20" s="619" t="s">
        <v>2236</v>
      </c>
      <c r="B20" s="606" t="s">
        <v>179</v>
      </c>
      <c r="C20" s="7">
        <v>1</v>
      </c>
      <c r="D20" s="464">
        <v>540</v>
      </c>
      <c r="E20" s="15">
        <f t="shared" si="0"/>
        <v>540</v>
      </c>
    </row>
    <row r="21" spans="1:8" s="14" customFormat="1">
      <c r="A21" s="619" t="s">
        <v>2237</v>
      </c>
      <c r="B21" s="606" t="s">
        <v>180</v>
      </c>
      <c r="C21" s="7">
        <v>1</v>
      </c>
      <c r="D21" s="464">
        <v>1480</v>
      </c>
      <c r="E21" s="15">
        <f t="shared" si="0"/>
        <v>1480</v>
      </c>
    </row>
    <row r="22" spans="1:8" s="14" customFormat="1">
      <c r="A22" s="619" t="s">
        <v>2238</v>
      </c>
      <c r="B22" s="606" t="s">
        <v>1905</v>
      </c>
      <c r="C22" s="7">
        <v>1</v>
      </c>
      <c r="D22" s="464">
        <v>840</v>
      </c>
      <c r="E22" s="15">
        <f t="shared" si="0"/>
        <v>840</v>
      </c>
      <c r="H22" s="17"/>
    </row>
    <row r="23" spans="1:8" s="14" customFormat="1">
      <c r="A23" s="619" t="s">
        <v>2239</v>
      </c>
      <c r="B23" s="606" t="s">
        <v>2163</v>
      </c>
      <c r="C23" s="7">
        <v>1</v>
      </c>
      <c r="D23" s="464">
        <v>2900</v>
      </c>
      <c r="E23" s="15">
        <f t="shared" si="0"/>
        <v>2900</v>
      </c>
      <c r="H23" s="17"/>
    </row>
    <row r="24" spans="1:8" s="17" customFormat="1">
      <c r="A24" s="619" t="s">
        <v>2240</v>
      </c>
      <c r="B24" s="606" t="s">
        <v>2222</v>
      </c>
      <c r="C24" s="7">
        <v>1</v>
      </c>
      <c r="D24" s="464">
        <v>2040</v>
      </c>
      <c r="E24" s="15">
        <f t="shared" si="0"/>
        <v>2040</v>
      </c>
      <c r="F24" s="14"/>
      <c r="G24" s="14"/>
      <c r="H24" s="14"/>
    </row>
    <row r="25" spans="1:8" s="17" customFormat="1">
      <c r="A25" s="619" t="s">
        <v>2241</v>
      </c>
      <c r="B25" s="606" t="s">
        <v>4628</v>
      </c>
      <c r="C25" s="7">
        <v>1</v>
      </c>
      <c r="D25" s="464">
        <v>630</v>
      </c>
      <c r="E25" s="15">
        <f t="shared" si="0"/>
        <v>630</v>
      </c>
      <c r="F25" s="14"/>
      <c r="G25" s="14"/>
      <c r="H25" s="14"/>
    </row>
    <row r="26" spans="1:8" s="17" customFormat="1">
      <c r="A26" s="619" t="s">
        <v>4567</v>
      </c>
      <c r="B26" s="606" t="s">
        <v>4566</v>
      </c>
      <c r="C26" s="7">
        <v>1</v>
      </c>
      <c r="D26" s="464">
        <v>320</v>
      </c>
      <c r="E26" s="15">
        <f t="shared" si="0"/>
        <v>320</v>
      </c>
      <c r="F26" s="14"/>
      <c r="G26" s="14"/>
      <c r="H26" s="14"/>
    </row>
    <row r="27" spans="1:8" s="17" customFormat="1">
      <c r="A27" s="619" t="s">
        <v>2242</v>
      </c>
      <c r="B27" s="606" t="s">
        <v>181</v>
      </c>
      <c r="C27" s="7">
        <v>1</v>
      </c>
      <c r="D27" s="464">
        <v>5475</v>
      </c>
      <c r="E27" s="15">
        <f t="shared" si="0"/>
        <v>5475</v>
      </c>
      <c r="F27" s="14"/>
      <c r="G27" s="14"/>
    </row>
    <row r="28" spans="1:8" s="17" customFormat="1">
      <c r="A28" s="619" t="s">
        <v>2243</v>
      </c>
      <c r="B28" s="606" t="s">
        <v>182</v>
      </c>
      <c r="C28" s="7">
        <v>1</v>
      </c>
      <c r="D28" s="464">
        <v>2100</v>
      </c>
      <c r="E28" s="15">
        <f t="shared" si="0"/>
        <v>2100</v>
      </c>
      <c r="F28" s="14"/>
      <c r="G28" s="14"/>
    </row>
    <row r="29" spans="1:8" s="17" customFormat="1">
      <c r="A29" s="619" t="s">
        <v>2244</v>
      </c>
      <c r="B29" s="39" t="s">
        <v>1307</v>
      </c>
      <c r="C29" s="7">
        <v>1</v>
      </c>
      <c r="D29" s="464">
        <v>1525</v>
      </c>
      <c r="E29" s="15">
        <f t="shared" si="0"/>
        <v>1525</v>
      </c>
      <c r="F29" s="14"/>
      <c r="G29" s="14"/>
    </row>
    <row r="30" spans="1:8" s="17" customFormat="1">
      <c r="A30" s="619" t="s">
        <v>2245</v>
      </c>
      <c r="B30" s="606" t="s">
        <v>96</v>
      </c>
      <c r="C30" s="7">
        <v>1</v>
      </c>
      <c r="D30" s="464">
        <v>910</v>
      </c>
      <c r="E30" s="15">
        <f t="shared" si="0"/>
        <v>910</v>
      </c>
      <c r="F30" s="14"/>
      <c r="G30" s="14"/>
    </row>
    <row r="31" spans="1:8" s="17" customFormat="1">
      <c r="A31" s="619" t="s">
        <v>2246</v>
      </c>
      <c r="B31" s="39" t="s">
        <v>183</v>
      </c>
      <c r="C31" s="7">
        <v>1</v>
      </c>
      <c r="D31" s="464">
        <v>6700</v>
      </c>
      <c r="E31" s="15">
        <f t="shared" si="0"/>
        <v>6700</v>
      </c>
      <c r="F31" s="14"/>
      <c r="G31" s="14"/>
    </row>
    <row r="32" spans="1:8" s="17" customFormat="1">
      <c r="A32" s="619" t="s">
        <v>2247</v>
      </c>
      <c r="B32" s="606" t="s">
        <v>184</v>
      </c>
      <c r="C32" s="7">
        <v>1</v>
      </c>
      <c r="D32" s="464">
        <v>418</v>
      </c>
      <c r="E32" s="15">
        <f t="shared" si="0"/>
        <v>418</v>
      </c>
      <c r="F32" s="14"/>
      <c r="G32" s="14"/>
    </row>
    <row r="33" spans="1:7" s="17" customFormat="1">
      <c r="A33" s="619" t="s">
        <v>2248</v>
      </c>
      <c r="B33" s="606" t="s">
        <v>1519</v>
      </c>
      <c r="C33" s="7">
        <v>1</v>
      </c>
      <c r="D33" s="464">
        <v>18300</v>
      </c>
      <c r="E33" s="15">
        <f t="shared" si="0"/>
        <v>18300</v>
      </c>
      <c r="F33" s="14"/>
      <c r="G33" s="14"/>
    </row>
    <row r="34" spans="1:7" s="17" customFormat="1">
      <c r="A34" s="619" t="s">
        <v>2249</v>
      </c>
      <c r="B34" s="606" t="s">
        <v>185</v>
      </c>
      <c r="C34" s="7">
        <v>1</v>
      </c>
      <c r="D34" s="464">
        <v>2930</v>
      </c>
      <c r="E34" s="15">
        <f t="shared" si="0"/>
        <v>2930</v>
      </c>
      <c r="F34" s="14"/>
      <c r="G34" s="14"/>
    </row>
    <row r="35" spans="1:7" s="17" customFormat="1">
      <c r="A35" s="619" t="s">
        <v>2250</v>
      </c>
      <c r="B35" s="606" t="s">
        <v>102</v>
      </c>
      <c r="C35" s="7">
        <v>1</v>
      </c>
      <c r="D35" s="464">
        <v>7010</v>
      </c>
      <c r="E35" s="15">
        <f t="shared" si="0"/>
        <v>7010</v>
      </c>
      <c r="F35" s="14"/>
      <c r="G35" s="14"/>
    </row>
    <row r="36" spans="1:7" s="17" customFormat="1">
      <c r="A36" s="619" t="s">
        <v>2251</v>
      </c>
      <c r="B36" s="606" t="s">
        <v>1677</v>
      </c>
      <c r="C36" s="7">
        <v>1</v>
      </c>
      <c r="D36" s="464">
        <v>14700</v>
      </c>
      <c r="E36" s="15">
        <f t="shared" si="0"/>
        <v>14700</v>
      </c>
      <c r="F36" s="14"/>
      <c r="G36" s="14"/>
    </row>
    <row r="37" spans="1:7" s="17" customFormat="1">
      <c r="A37" s="619" t="s">
        <v>2252</v>
      </c>
      <c r="B37" s="39" t="s">
        <v>1338</v>
      </c>
      <c r="C37" s="7">
        <v>1</v>
      </c>
      <c r="D37" s="464">
        <v>960</v>
      </c>
      <c r="E37" s="15">
        <f t="shared" si="0"/>
        <v>960</v>
      </c>
      <c r="F37" s="14"/>
      <c r="G37" s="14"/>
    </row>
    <row r="38" spans="1:7" s="17" customFormat="1">
      <c r="A38" s="619" t="s">
        <v>2253</v>
      </c>
      <c r="B38" s="606" t="s">
        <v>107</v>
      </c>
      <c r="C38" s="7">
        <v>1</v>
      </c>
      <c r="D38" s="464">
        <v>3200</v>
      </c>
      <c r="E38" s="15">
        <f t="shared" si="0"/>
        <v>3200</v>
      </c>
      <c r="F38" s="14"/>
      <c r="G38" s="14"/>
    </row>
    <row r="39" spans="1:7" s="17" customFormat="1">
      <c r="A39" s="619" t="s">
        <v>2254</v>
      </c>
      <c r="B39" s="606" t="s">
        <v>110</v>
      </c>
      <c r="C39" s="40">
        <v>1</v>
      </c>
      <c r="D39" s="464">
        <v>5560</v>
      </c>
      <c r="E39" s="15">
        <f t="shared" ref="E39:E45" si="1">D39*C39</f>
        <v>5560</v>
      </c>
      <c r="F39" s="14"/>
      <c r="G39" s="14"/>
    </row>
    <row r="40" spans="1:7" s="17" customFormat="1">
      <c r="A40" s="619" t="s">
        <v>2255</v>
      </c>
      <c r="B40" s="606" t="s">
        <v>1340</v>
      </c>
      <c r="C40" s="40">
        <v>1</v>
      </c>
      <c r="D40" s="464">
        <v>690</v>
      </c>
      <c r="E40" s="464">
        <f t="shared" si="1"/>
        <v>690</v>
      </c>
      <c r="F40" s="14"/>
      <c r="G40" s="14"/>
    </row>
    <row r="41" spans="1:7" s="17" customFormat="1">
      <c r="A41" s="619" t="s">
        <v>2256</v>
      </c>
      <c r="B41" s="606" t="s">
        <v>186</v>
      </c>
      <c r="C41" s="7">
        <v>1</v>
      </c>
      <c r="D41" s="464">
        <v>1870</v>
      </c>
      <c r="E41" s="15">
        <f t="shared" si="1"/>
        <v>1870</v>
      </c>
      <c r="F41" s="14"/>
      <c r="G41" s="14"/>
    </row>
    <row r="42" spans="1:7" s="17" customFormat="1">
      <c r="A42" s="619" t="s">
        <v>2257</v>
      </c>
      <c r="B42" s="606" t="s">
        <v>187</v>
      </c>
      <c r="C42" s="7">
        <v>1</v>
      </c>
      <c r="D42" s="464">
        <v>1380</v>
      </c>
      <c r="E42" s="15">
        <f t="shared" si="1"/>
        <v>1380</v>
      </c>
      <c r="F42" s="14"/>
      <c r="G42" s="14"/>
    </row>
    <row r="43" spans="1:7" s="17" customFormat="1">
      <c r="A43" s="619" t="s">
        <v>2258</v>
      </c>
      <c r="B43" s="606" t="s">
        <v>116</v>
      </c>
      <c r="C43" s="7">
        <v>1</v>
      </c>
      <c r="D43" s="464">
        <v>5200</v>
      </c>
      <c r="E43" s="15">
        <f t="shared" si="1"/>
        <v>5200</v>
      </c>
      <c r="F43" s="14"/>
      <c r="G43" s="14"/>
    </row>
    <row r="44" spans="1:7" s="17" customFormat="1">
      <c r="A44" s="619" t="s">
        <v>2259</v>
      </c>
      <c r="B44" s="606" t="s">
        <v>118</v>
      </c>
      <c r="C44" s="7">
        <v>1</v>
      </c>
      <c r="D44" s="464">
        <v>9350</v>
      </c>
      <c r="E44" s="15">
        <f t="shared" si="1"/>
        <v>9350</v>
      </c>
      <c r="F44" s="14"/>
      <c r="G44" s="14"/>
    </row>
    <row r="45" spans="1:7" s="17" customFormat="1">
      <c r="A45" s="619" t="s">
        <v>2260</v>
      </c>
      <c r="B45" s="616" t="s">
        <v>2141</v>
      </c>
      <c r="C45" s="7">
        <v>1</v>
      </c>
      <c r="D45" s="464">
        <v>500</v>
      </c>
      <c r="E45" s="15">
        <f t="shared" si="1"/>
        <v>500</v>
      </c>
      <c r="F45" s="14"/>
      <c r="G45" s="14"/>
    </row>
    <row r="46" spans="1:7" s="14" customFormat="1" ht="15" customHeight="1">
      <c r="A46" s="619"/>
      <c r="B46" s="1080" t="s">
        <v>1473</v>
      </c>
      <c r="C46" s="1081"/>
      <c r="D46" s="1081"/>
      <c r="E46" s="1081"/>
    </row>
    <row r="47" spans="1:7" s="14" customFormat="1">
      <c r="A47" s="619" t="s">
        <v>2261</v>
      </c>
      <c r="B47" s="606" t="s">
        <v>188</v>
      </c>
      <c r="C47" s="7">
        <v>1</v>
      </c>
      <c r="D47" s="464">
        <v>13892</v>
      </c>
      <c r="E47" s="15">
        <f>D47*C47</f>
        <v>13892</v>
      </c>
    </row>
    <row r="48" spans="1:7" s="14" customFormat="1">
      <c r="A48" s="619" t="s">
        <v>2262</v>
      </c>
      <c r="B48" s="606" t="s">
        <v>19</v>
      </c>
      <c r="C48" s="7">
        <v>1</v>
      </c>
      <c r="D48" s="465">
        <v>6847</v>
      </c>
      <c r="E48" s="15">
        <f t="shared" ref="E48:E64" si="2">D48*C48</f>
        <v>6847</v>
      </c>
    </row>
    <row r="49" spans="1:5" s="14" customFormat="1">
      <c r="A49" s="619" t="s">
        <v>2263</v>
      </c>
      <c r="B49" s="606" t="s">
        <v>189</v>
      </c>
      <c r="C49" s="7">
        <v>1</v>
      </c>
      <c r="D49" s="465">
        <v>11964</v>
      </c>
      <c r="E49" s="15">
        <f t="shared" si="2"/>
        <v>11964</v>
      </c>
    </row>
    <row r="50" spans="1:5" s="14" customFormat="1">
      <c r="A50" s="619" t="s">
        <v>2264</v>
      </c>
      <c r="B50" s="606" t="s">
        <v>27</v>
      </c>
      <c r="C50" s="7">
        <v>1</v>
      </c>
      <c r="D50" s="465">
        <v>4549</v>
      </c>
      <c r="E50" s="15">
        <f t="shared" si="2"/>
        <v>4549</v>
      </c>
    </row>
    <row r="51" spans="1:5" s="14" customFormat="1">
      <c r="A51" s="619" t="s">
        <v>2265</v>
      </c>
      <c r="B51" s="606" t="s">
        <v>28</v>
      </c>
      <c r="C51" s="7">
        <v>1</v>
      </c>
      <c r="D51" s="465">
        <v>4549</v>
      </c>
      <c r="E51" s="15">
        <f t="shared" si="2"/>
        <v>4549</v>
      </c>
    </row>
    <row r="52" spans="1:5" s="14" customFormat="1">
      <c r="A52" s="619" t="s">
        <v>2266</v>
      </c>
      <c r="B52" s="606" t="s">
        <v>33</v>
      </c>
      <c r="C52" s="7">
        <v>1</v>
      </c>
      <c r="D52" s="465">
        <v>6143</v>
      </c>
      <c r="E52" s="15">
        <f t="shared" si="2"/>
        <v>6143</v>
      </c>
    </row>
    <row r="53" spans="1:5" s="14" customFormat="1">
      <c r="A53" s="619" t="s">
        <v>2267</v>
      </c>
      <c r="B53" s="621" t="s">
        <v>34</v>
      </c>
      <c r="C53" s="7">
        <v>1</v>
      </c>
      <c r="D53" s="465">
        <v>3622</v>
      </c>
      <c r="E53" s="15">
        <f t="shared" si="2"/>
        <v>3622</v>
      </c>
    </row>
    <row r="54" spans="1:5" s="14" customFormat="1">
      <c r="A54" s="619" t="s">
        <v>2268</v>
      </c>
      <c r="B54" s="606" t="s">
        <v>190</v>
      </c>
      <c r="C54" s="7">
        <v>1</v>
      </c>
      <c r="D54" s="465">
        <v>17797</v>
      </c>
      <c r="E54" s="15">
        <f t="shared" si="2"/>
        <v>17797</v>
      </c>
    </row>
    <row r="55" spans="1:5" s="14" customFormat="1">
      <c r="A55" s="619" t="s">
        <v>2269</v>
      </c>
      <c r="B55" s="606" t="s">
        <v>191</v>
      </c>
      <c r="C55" s="7">
        <v>1</v>
      </c>
      <c r="D55" s="465">
        <v>6019</v>
      </c>
      <c r="E55" s="15">
        <f t="shared" si="2"/>
        <v>6019</v>
      </c>
    </row>
    <row r="56" spans="1:5" s="14" customFormat="1">
      <c r="A56" s="619" t="s">
        <v>2270</v>
      </c>
      <c r="B56" s="606" t="s">
        <v>192</v>
      </c>
      <c r="C56" s="7">
        <v>1</v>
      </c>
      <c r="D56" s="465">
        <v>11988</v>
      </c>
      <c r="E56" s="15">
        <f t="shared" si="2"/>
        <v>11988</v>
      </c>
    </row>
    <row r="57" spans="1:5" s="14" customFormat="1">
      <c r="A57" s="619" t="s">
        <v>2271</v>
      </c>
      <c r="B57" s="606" t="s">
        <v>45</v>
      </c>
      <c r="C57" s="7">
        <v>1</v>
      </c>
      <c r="D57" s="465">
        <v>4907</v>
      </c>
      <c r="E57" s="15">
        <f t="shared" si="2"/>
        <v>4907</v>
      </c>
    </row>
    <row r="58" spans="1:5" s="14" customFormat="1">
      <c r="A58" s="619" t="s">
        <v>2272</v>
      </c>
      <c r="B58" s="606" t="s">
        <v>46</v>
      </c>
      <c r="C58" s="7">
        <v>1</v>
      </c>
      <c r="D58" s="465">
        <v>4017</v>
      </c>
      <c r="E58" s="15">
        <f t="shared" si="2"/>
        <v>4017</v>
      </c>
    </row>
    <row r="59" spans="1:5" s="14" customFormat="1">
      <c r="A59" s="619" t="s">
        <v>2273</v>
      </c>
      <c r="B59" s="621" t="s">
        <v>49</v>
      </c>
      <c r="C59" s="7">
        <v>1</v>
      </c>
      <c r="D59" s="465">
        <v>4536</v>
      </c>
      <c r="E59" s="15">
        <f t="shared" si="2"/>
        <v>4536</v>
      </c>
    </row>
    <row r="60" spans="1:5" s="14" customFormat="1">
      <c r="A60" s="619" t="s">
        <v>2274</v>
      </c>
      <c r="B60" s="606" t="s">
        <v>193</v>
      </c>
      <c r="C60" s="7">
        <v>1</v>
      </c>
      <c r="D60" s="465">
        <v>5748</v>
      </c>
      <c r="E60" s="15">
        <f t="shared" si="2"/>
        <v>5748</v>
      </c>
    </row>
    <row r="61" spans="1:5" s="14" customFormat="1">
      <c r="A61" s="619" t="s">
        <v>2275</v>
      </c>
      <c r="B61" s="606" t="s">
        <v>53</v>
      </c>
      <c r="C61" s="7">
        <v>1</v>
      </c>
      <c r="D61" s="465">
        <v>6958</v>
      </c>
      <c r="E61" s="15">
        <f t="shared" si="2"/>
        <v>6958</v>
      </c>
    </row>
    <row r="62" spans="1:5" s="14" customFormat="1">
      <c r="A62" s="619" t="s">
        <v>2276</v>
      </c>
      <c r="B62" s="606" t="s">
        <v>51</v>
      </c>
      <c r="C62" s="7">
        <v>1</v>
      </c>
      <c r="D62" s="465">
        <v>8404</v>
      </c>
      <c r="E62" s="15">
        <f t="shared" si="2"/>
        <v>8404</v>
      </c>
    </row>
    <row r="63" spans="1:5" s="14" customFormat="1">
      <c r="A63" s="619" t="s">
        <v>2277</v>
      </c>
      <c r="B63" s="606" t="s">
        <v>55</v>
      </c>
      <c r="C63" s="7">
        <v>1</v>
      </c>
      <c r="D63" s="465">
        <v>7910</v>
      </c>
      <c r="E63" s="15">
        <f t="shared" si="2"/>
        <v>7910</v>
      </c>
    </row>
    <row r="64" spans="1:5" s="14" customFormat="1">
      <c r="A64" s="619" t="s">
        <v>2278</v>
      </c>
      <c r="B64" s="606" t="s">
        <v>29</v>
      </c>
      <c r="C64" s="7">
        <v>1</v>
      </c>
      <c r="D64" s="465">
        <v>11988</v>
      </c>
      <c r="E64" s="15">
        <f t="shared" si="2"/>
        <v>11988</v>
      </c>
    </row>
    <row r="65" spans="1:7" s="30" customFormat="1" ht="15" customHeight="1">
      <c r="A65" s="619"/>
      <c r="B65" s="1080" t="s">
        <v>194</v>
      </c>
      <c r="C65" s="1081"/>
      <c r="D65" s="1081"/>
      <c r="E65" s="1081"/>
      <c r="F65" s="14"/>
      <c r="G65" s="14"/>
    </row>
    <row r="66" spans="1:7" s="17" customFormat="1">
      <c r="A66" s="619" t="s">
        <v>2279</v>
      </c>
      <c r="B66" s="622" t="s">
        <v>87</v>
      </c>
      <c r="C66" s="7">
        <v>1</v>
      </c>
      <c r="D66" s="464">
        <v>1150</v>
      </c>
      <c r="E66" s="15">
        <f>D66*C66</f>
        <v>1150</v>
      </c>
      <c r="F66" s="14"/>
      <c r="G66" s="14"/>
    </row>
    <row r="67" spans="1:7" s="17" customFormat="1">
      <c r="A67" s="619" t="s">
        <v>2280</v>
      </c>
      <c r="B67" s="622" t="s">
        <v>2136</v>
      </c>
      <c r="C67" s="7">
        <v>1</v>
      </c>
      <c r="D67" s="464">
        <v>1600</v>
      </c>
      <c r="E67" s="15">
        <f>D67*C67</f>
        <v>1600</v>
      </c>
      <c r="F67" s="14"/>
      <c r="G67" s="14"/>
    </row>
    <row r="68" spans="1:7" s="17" customFormat="1">
      <c r="A68" s="619" t="s">
        <v>2281</v>
      </c>
      <c r="B68" s="621" t="s">
        <v>2214</v>
      </c>
      <c r="C68" s="7">
        <v>1</v>
      </c>
      <c r="D68" s="464">
        <v>7500</v>
      </c>
      <c r="E68" s="15">
        <f>C68*D68</f>
        <v>7500</v>
      </c>
      <c r="F68" s="14"/>
      <c r="G68" s="14"/>
    </row>
    <row r="69" spans="1:7" s="17" customFormat="1">
      <c r="A69" s="619" t="s">
        <v>2282</v>
      </c>
      <c r="B69" s="622" t="s">
        <v>100</v>
      </c>
      <c r="C69" s="7">
        <v>1</v>
      </c>
      <c r="D69" s="464">
        <v>1570</v>
      </c>
      <c r="E69" s="15">
        <f t="shared" ref="E69:E75" si="3">D69*C69</f>
        <v>1570</v>
      </c>
      <c r="F69" s="14"/>
      <c r="G69" s="14"/>
    </row>
    <row r="70" spans="1:7" s="17" customFormat="1">
      <c r="A70" s="619" t="s">
        <v>2294</v>
      </c>
      <c r="B70" s="622" t="s">
        <v>74</v>
      </c>
      <c r="C70" s="7">
        <v>1</v>
      </c>
      <c r="D70" s="464">
        <v>12950</v>
      </c>
      <c r="E70" s="15">
        <f t="shared" si="3"/>
        <v>12950</v>
      </c>
      <c r="F70" s="14"/>
      <c r="G70" s="14"/>
    </row>
    <row r="71" spans="1:7" s="17" customFormat="1" ht="15.75" customHeight="1">
      <c r="A71" s="619" t="s">
        <v>2295</v>
      </c>
      <c r="B71" s="622" t="s">
        <v>59</v>
      </c>
      <c r="C71" s="7">
        <v>1</v>
      </c>
      <c r="D71" s="464">
        <v>17055</v>
      </c>
      <c r="E71" s="15">
        <f t="shared" si="3"/>
        <v>17055</v>
      </c>
      <c r="F71" s="14"/>
      <c r="G71" s="14"/>
    </row>
    <row r="72" spans="1:7" s="17" customFormat="1" ht="15.75" customHeight="1">
      <c r="A72" s="619" t="s">
        <v>4542</v>
      </c>
      <c r="B72" s="622" t="s">
        <v>4543</v>
      </c>
      <c r="C72" s="7">
        <v>1</v>
      </c>
      <c r="D72" s="464">
        <v>16600</v>
      </c>
      <c r="E72" s="15">
        <f t="shared" si="3"/>
        <v>16600</v>
      </c>
      <c r="F72" s="14"/>
      <c r="G72" s="14"/>
    </row>
    <row r="73" spans="1:7" s="17" customFormat="1">
      <c r="A73" s="619" t="s">
        <v>2296</v>
      </c>
      <c r="B73" s="622" t="s">
        <v>60</v>
      </c>
      <c r="C73" s="7">
        <v>1</v>
      </c>
      <c r="D73" s="464">
        <v>11185</v>
      </c>
      <c r="E73" s="15">
        <f t="shared" si="3"/>
        <v>11185</v>
      </c>
      <c r="F73" s="14"/>
      <c r="G73" s="14"/>
    </row>
    <row r="74" spans="1:7" s="17" customFormat="1">
      <c r="A74" s="619" t="s">
        <v>2297</v>
      </c>
      <c r="B74" s="622" t="s">
        <v>58</v>
      </c>
      <c r="C74" s="7">
        <v>1</v>
      </c>
      <c r="D74" s="464">
        <v>17055</v>
      </c>
      <c r="E74" s="15">
        <f t="shared" si="3"/>
        <v>17055</v>
      </c>
      <c r="F74" s="14"/>
      <c r="G74" s="14"/>
    </row>
    <row r="75" spans="1:7" s="17" customFormat="1">
      <c r="A75" s="619" t="s">
        <v>2283</v>
      </c>
      <c r="B75" s="622" t="s">
        <v>1716</v>
      </c>
      <c r="C75" s="7">
        <v>1</v>
      </c>
      <c r="D75" s="464">
        <v>790</v>
      </c>
      <c r="E75" s="15">
        <f t="shared" si="3"/>
        <v>790</v>
      </c>
      <c r="F75" s="14"/>
      <c r="G75" s="14"/>
    </row>
    <row r="76" spans="1:7" s="17" customFormat="1">
      <c r="A76" s="619" t="s">
        <v>2284</v>
      </c>
      <c r="B76" s="622" t="s">
        <v>1315</v>
      </c>
      <c r="C76" s="7">
        <v>1</v>
      </c>
      <c r="D76" s="464">
        <v>3300</v>
      </c>
      <c r="E76" s="15">
        <f t="shared" ref="E76:E96" si="4">C76*D76</f>
        <v>3300</v>
      </c>
      <c r="F76" s="14"/>
      <c r="G76" s="14"/>
    </row>
    <row r="77" spans="1:7" s="17" customFormat="1">
      <c r="A77" s="619" t="s">
        <v>2285</v>
      </c>
      <c r="B77" s="622" t="s">
        <v>195</v>
      </c>
      <c r="C77" s="7">
        <v>1</v>
      </c>
      <c r="D77" s="464">
        <v>670</v>
      </c>
      <c r="E77" s="15">
        <f t="shared" si="4"/>
        <v>670</v>
      </c>
      <c r="F77" s="14"/>
      <c r="G77" s="14"/>
    </row>
    <row r="78" spans="1:7" s="17" customFormat="1">
      <c r="A78" s="619" t="s">
        <v>2286</v>
      </c>
      <c r="B78" s="622" t="s">
        <v>196</v>
      </c>
      <c r="C78" s="7">
        <v>1</v>
      </c>
      <c r="D78" s="464">
        <v>710</v>
      </c>
      <c r="E78" s="15">
        <f t="shared" si="4"/>
        <v>710</v>
      </c>
      <c r="F78" s="14"/>
      <c r="G78" s="14"/>
    </row>
    <row r="79" spans="1:7" s="17" customFormat="1">
      <c r="A79" s="619" t="s">
        <v>2287</v>
      </c>
      <c r="B79" s="622" t="s">
        <v>198</v>
      </c>
      <c r="C79" s="7">
        <v>1</v>
      </c>
      <c r="D79" s="464">
        <v>2270</v>
      </c>
      <c r="E79" s="15">
        <f t="shared" si="4"/>
        <v>2270</v>
      </c>
      <c r="F79" s="14"/>
      <c r="G79" s="14"/>
    </row>
    <row r="80" spans="1:7" s="17" customFormat="1">
      <c r="A80" s="619" t="s">
        <v>2288</v>
      </c>
      <c r="B80" s="622" t="s">
        <v>197</v>
      </c>
      <c r="C80" s="7">
        <v>1</v>
      </c>
      <c r="D80" s="464">
        <v>6830</v>
      </c>
      <c r="E80" s="15">
        <f t="shared" si="4"/>
        <v>6830</v>
      </c>
      <c r="F80" s="14"/>
      <c r="G80" s="14"/>
    </row>
    <row r="81" spans="1:7" s="17" customFormat="1" ht="25.5">
      <c r="A81" s="619" t="s">
        <v>2289</v>
      </c>
      <c r="B81" s="621" t="s">
        <v>103</v>
      </c>
      <c r="C81" s="7">
        <v>1</v>
      </c>
      <c r="D81" s="464">
        <v>1760</v>
      </c>
      <c r="E81" s="15">
        <f t="shared" si="4"/>
        <v>1760</v>
      </c>
      <c r="F81" s="14"/>
      <c r="G81" s="14"/>
    </row>
    <row r="82" spans="1:7" s="17" customFormat="1">
      <c r="A82" s="619" t="s">
        <v>2290</v>
      </c>
      <c r="B82" s="621" t="s">
        <v>2164</v>
      </c>
      <c r="C82" s="7">
        <v>1</v>
      </c>
      <c r="D82" s="464">
        <v>2720</v>
      </c>
      <c r="E82" s="15">
        <f t="shared" si="4"/>
        <v>2720</v>
      </c>
      <c r="F82" s="14"/>
      <c r="G82" s="14"/>
    </row>
    <row r="83" spans="1:7" s="17" customFormat="1">
      <c r="A83" s="619" t="s">
        <v>2291</v>
      </c>
      <c r="B83" s="621" t="s">
        <v>1908</v>
      </c>
      <c r="C83" s="7">
        <v>1</v>
      </c>
      <c r="D83" s="464">
        <v>1150</v>
      </c>
      <c r="E83" s="15">
        <f t="shared" si="4"/>
        <v>1150</v>
      </c>
      <c r="F83" s="14"/>
      <c r="G83" s="14"/>
    </row>
    <row r="84" spans="1:7" s="17" customFormat="1">
      <c r="A84" s="619" t="s">
        <v>2292</v>
      </c>
      <c r="B84" s="621" t="s">
        <v>2119</v>
      </c>
      <c r="C84" s="7">
        <v>1</v>
      </c>
      <c r="D84" s="464">
        <v>3400</v>
      </c>
      <c r="E84" s="15">
        <f t="shared" si="4"/>
        <v>3400</v>
      </c>
      <c r="F84" s="14"/>
      <c r="G84" s="14"/>
    </row>
    <row r="85" spans="1:7" s="17" customFormat="1" ht="25.5">
      <c r="A85" s="619" t="s">
        <v>2293</v>
      </c>
      <c r="B85" s="621" t="s">
        <v>1850</v>
      </c>
      <c r="C85" s="7">
        <v>1</v>
      </c>
      <c r="D85" s="464">
        <v>1510</v>
      </c>
      <c r="E85" s="15">
        <f t="shared" si="4"/>
        <v>1510</v>
      </c>
      <c r="F85" s="14"/>
      <c r="G85" s="14"/>
    </row>
    <row r="86" spans="1:7" s="17" customFormat="1" ht="16.5" customHeight="1">
      <c r="A86" s="619" t="s">
        <v>2298</v>
      </c>
      <c r="B86" s="622" t="s">
        <v>1295</v>
      </c>
      <c r="C86" s="7">
        <v>1</v>
      </c>
      <c r="D86" s="464">
        <v>2360</v>
      </c>
      <c r="E86" s="15">
        <f t="shared" si="4"/>
        <v>2360</v>
      </c>
      <c r="F86" s="14"/>
      <c r="G86" s="14"/>
    </row>
    <row r="87" spans="1:7" s="17" customFormat="1">
      <c r="A87" s="619" t="s">
        <v>2299</v>
      </c>
      <c r="B87" s="622" t="s">
        <v>105</v>
      </c>
      <c r="C87" s="7">
        <v>1</v>
      </c>
      <c r="D87" s="464">
        <v>1230</v>
      </c>
      <c r="E87" s="15">
        <f t="shared" si="4"/>
        <v>1230</v>
      </c>
      <c r="F87" s="14"/>
      <c r="G87" s="14"/>
    </row>
    <row r="88" spans="1:7" s="17" customFormat="1">
      <c r="A88" s="619" t="s">
        <v>2300</v>
      </c>
      <c r="B88" s="622" t="s">
        <v>2076</v>
      </c>
      <c r="C88" s="7">
        <v>1</v>
      </c>
      <c r="D88" s="464">
        <v>1900</v>
      </c>
      <c r="E88" s="15">
        <f t="shared" si="4"/>
        <v>1900</v>
      </c>
      <c r="F88" s="14"/>
      <c r="G88" s="14"/>
    </row>
    <row r="89" spans="1:7" s="17" customFormat="1">
      <c r="A89" s="619" t="s">
        <v>2301</v>
      </c>
      <c r="B89" s="622" t="s">
        <v>1836</v>
      </c>
      <c r="C89" s="7">
        <v>1</v>
      </c>
      <c r="D89" s="464">
        <v>1800</v>
      </c>
      <c r="E89" s="15">
        <f t="shared" si="4"/>
        <v>1800</v>
      </c>
      <c r="F89" s="14"/>
      <c r="G89" s="14"/>
    </row>
    <row r="90" spans="1:7" s="17" customFormat="1">
      <c r="A90" s="619" t="s">
        <v>2302</v>
      </c>
      <c r="B90" s="622" t="s">
        <v>1569</v>
      </c>
      <c r="C90" s="7">
        <v>1</v>
      </c>
      <c r="D90" s="464">
        <v>960</v>
      </c>
      <c r="E90" s="15">
        <f t="shared" si="4"/>
        <v>960</v>
      </c>
      <c r="F90" s="14"/>
      <c r="G90" s="14"/>
    </row>
    <row r="91" spans="1:7" s="17" customFormat="1">
      <c r="A91" s="619" t="s">
        <v>2303</v>
      </c>
      <c r="B91" s="622" t="s">
        <v>199</v>
      </c>
      <c r="C91" s="7">
        <v>1</v>
      </c>
      <c r="D91" s="464">
        <v>670</v>
      </c>
      <c r="E91" s="15">
        <f t="shared" si="4"/>
        <v>670</v>
      </c>
      <c r="F91" s="14"/>
      <c r="G91" s="14"/>
    </row>
    <row r="92" spans="1:7" s="17" customFormat="1">
      <c r="A92" s="619" t="s">
        <v>2304</v>
      </c>
      <c r="B92" s="622" t="s">
        <v>200</v>
      </c>
      <c r="C92" s="7">
        <v>1</v>
      </c>
      <c r="D92" s="464">
        <v>710</v>
      </c>
      <c r="E92" s="15">
        <f t="shared" si="4"/>
        <v>710</v>
      </c>
      <c r="F92" s="14"/>
      <c r="G92" s="14"/>
    </row>
    <row r="93" spans="1:7" s="17" customFormat="1">
      <c r="A93" s="619" t="s">
        <v>2305</v>
      </c>
      <c r="B93" s="622" t="s">
        <v>113</v>
      </c>
      <c r="C93" s="7">
        <v>1</v>
      </c>
      <c r="D93" s="464">
        <v>2400</v>
      </c>
      <c r="E93" s="15">
        <f t="shared" si="4"/>
        <v>2400</v>
      </c>
      <c r="F93" s="14"/>
      <c r="G93" s="14"/>
    </row>
    <row r="94" spans="1:7" s="17" customFormat="1">
      <c r="A94" s="619" t="s">
        <v>2306</v>
      </c>
      <c r="B94" s="622" t="s">
        <v>1913</v>
      </c>
      <c r="C94" s="7">
        <v>1</v>
      </c>
      <c r="D94" s="464">
        <v>3100</v>
      </c>
      <c r="E94" s="15">
        <f t="shared" si="4"/>
        <v>3100</v>
      </c>
      <c r="F94" s="14"/>
      <c r="G94" s="14"/>
    </row>
    <row r="95" spans="1:7" s="17" customFormat="1">
      <c r="A95" s="619" t="s">
        <v>2307</v>
      </c>
      <c r="B95" s="622" t="s">
        <v>1910</v>
      </c>
      <c r="C95" s="7">
        <v>1</v>
      </c>
      <c r="D95" s="464">
        <v>1800</v>
      </c>
      <c r="E95" s="15">
        <f t="shared" si="4"/>
        <v>1800</v>
      </c>
      <c r="F95" s="14"/>
      <c r="G95" s="14"/>
    </row>
    <row r="96" spans="1:7" s="17" customFormat="1">
      <c r="A96" s="619" t="s">
        <v>2308</v>
      </c>
      <c r="B96" s="622" t="s">
        <v>114</v>
      </c>
      <c r="C96" s="7">
        <v>1</v>
      </c>
      <c r="D96" s="464">
        <v>1220</v>
      </c>
      <c r="E96" s="15">
        <f t="shared" si="4"/>
        <v>1220</v>
      </c>
      <c r="F96" s="14"/>
      <c r="G96" s="14"/>
    </row>
    <row r="97" spans="1:7" s="30" customFormat="1" ht="15" customHeight="1">
      <c r="A97" s="619"/>
      <c r="B97" s="1080" t="s">
        <v>201</v>
      </c>
      <c r="C97" s="1081"/>
      <c r="D97" s="1081"/>
      <c r="E97" s="1081"/>
      <c r="F97" s="14"/>
      <c r="G97" s="14"/>
    </row>
    <row r="98" spans="1:7" s="17" customFormat="1">
      <c r="A98" s="619" t="s">
        <v>2309</v>
      </c>
      <c r="B98" s="606" t="s">
        <v>1835</v>
      </c>
      <c r="C98" s="7">
        <v>1</v>
      </c>
      <c r="D98" s="464">
        <v>11900</v>
      </c>
      <c r="E98" s="15">
        <f>C98*D98</f>
        <v>11900</v>
      </c>
      <c r="F98" s="14"/>
      <c r="G98" s="14"/>
    </row>
    <row r="99" spans="1:7" s="17" customFormat="1">
      <c r="A99" s="619" t="s">
        <v>4555</v>
      </c>
      <c r="B99" s="606" t="s">
        <v>4554</v>
      </c>
      <c r="C99" s="7">
        <v>1</v>
      </c>
      <c r="D99" s="464">
        <v>2150</v>
      </c>
      <c r="E99" s="15">
        <f>C99*D99</f>
        <v>2150</v>
      </c>
      <c r="F99" s="14"/>
      <c r="G99" s="14"/>
    </row>
    <row r="100" spans="1:7" s="17" customFormat="1" ht="25.5">
      <c r="A100" s="619" t="s">
        <v>2310</v>
      </c>
      <c r="B100" s="622" t="s">
        <v>63</v>
      </c>
      <c r="C100" s="7">
        <v>1</v>
      </c>
      <c r="D100" s="464">
        <v>24593</v>
      </c>
      <c r="E100" s="15">
        <f>D100*C100</f>
        <v>24593</v>
      </c>
      <c r="F100" s="14"/>
      <c r="G100" s="14"/>
    </row>
    <row r="101" spans="1:7" s="17" customFormat="1" ht="25.5">
      <c r="A101" s="619" t="s">
        <v>2311</v>
      </c>
      <c r="B101" s="622" t="s">
        <v>1303</v>
      </c>
      <c r="C101" s="7">
        <v>1</v>
      </c>
      <c r="D101" s="464">
        <v>14706</v>
      </c>
      <c r="E101" s="15">
        <f>D101*C101</f>
        <v>14706</v>
      </c>
      <c r="F101" s="14"/>
      <c r="G101" s="14"/>
    </row>
    <row r="102" spans="1:7" s="17" customFormat="1">
      <c r="A102" s="619" t="s">
        <v>2312</v>
      </c>
      <c r="B102" s="622" t="s">
        <v>1838</v>
      </c>
      <c r="C102" s="7">
        <v>1</v>
      </c>
      <c r="D102" s="464">
        <v>790</v>
      </c>
      <c r="E102" s="15">
        <f>D102*C102</f>
        <v>790</v>
      </c>
      <c r="F102" s="14"/>
      <c r="G102" s="14"/>
    </row>
    <row r="103" spans="1:7" s="17" customFormat="1">
      <c r="A103" s="619" t="s">
        <v>2313</v>
      </c>
      <c r="B103" s="622" t="s">
        <v>1939</v>
      </c>
      <c r="C103" s="7">
        <v>1</v>
      </c>
      <c r="D103" s="464">
        <v>980</v>
      </c>
      <c r="E103" s="15">
        <f t="shared" ref="E103:E108" si="5">C103*D103</f>
        <v>980</v>
      </c>
      <c r="F103" s="14"/>
      <c r="G103" s="14"/>
    </row>
    <row r="104" spans="1:7" s="17" customFormat="1">
      <c r="A104" s="619" t="s">
        <v>2314</v>
      </c>
      <c r="B104" s="622" t="s">
        <v>1909</v>
      </c>
      <c r="C104" s="7">
        <v>1</v>
      </c>
      <c r="D104" s="464">
        <v>930</v>
      </c>
      <c r="E104" s="15">
        <f t="shared" si="5"/>
        <v>930</v>
      </c>
      <c r="F104" s="14"/>
      <c r="G104" s="14"/>
    </row>
    <row r="105" spans="1:7" s="17" customFormat="1">
      <c r="A105" s="619" t="s">
        <v>2315</v>
      </c>
      <c r="B105" s="622" t="s">
        <v>1645</v>
      </c>
      <c r="C105" s="7">
        <v>1</v>
      </c>
      <c r="D105" s="464">
        <v>5628</v>
      </c>
      <c r="E105" s="15">
        <f t="shared" si="5"/>
        <v>5628</v>
      </c>
      <c r="F105" s="14"/>
      <c r="G105" s="14"/>
    </row>
    <row r="106" spans="1:7" s="17" customFormat="1">
      <c r="A106" s="619" t="s">
        <v>2316</v>
      </c>
      <c r="B106" s="622" t="s">
        <v>202</v>
      </c>
      <c r="C106" s="7">
        <v>1</v>
      </c>
      <c r="D106" s="464">
        <v>730</v>
      </c>
      <c r="E106" s="15">
        <f t="shared" si="5"/>
        <v>730</v>
      </c>
      <c r="F106" s="14"/>
      <c r="G106" s="14"/>
    </row>
    <row r="107" spans="1:7" s="17" customFormat="1">
      <c r="A107" s="619" t="s">
        <v>2317</v>
      </c>
      <c r="B107" s="606" t="s">
        <v>203</v>
      </c>
      <c r="C107" s="7">
        <v>1</v>
      </c>
      <c r="D107" s="464">
        <v>1050</v>
      </c>
      <c r="E107" s="15">
        <f t="shared" si="5"/>
        <v>1050</v>
      </c>
      <c r="F107" s="14"/>
      <c r="G107" s="14"/>
    </row>
    <row r="108" spans="1:7" s="17" customFormat="1">
      <c r="A108" s="619" t="s">
        <v>2318</v>
      </c>
      <c r="B108" s="606" t="s">
        <v>115</v>
      </c>
      <c r="C108" s="7">
        <v>1</v>
      </c>
      <c r="D108" s="464">
        <v>1220</v>
      </c>
      <c r="E108" s="15">
        <f t="shared" si="5"/>
        <v>1220</v>
      </c>
      <c r="F108" s="14"/>
      <c r="G108" s="14"/>
    </row>
    <row r="109" spans="1:7" s="30" customFormat="1" ht="15" customHeight="1">
      <c r="A109" s="619"/>
      <c r="B109" s="1080" t="s">
        <v>204</v>
      </c>
      <c r="C109" s="1081"/>
      <c r="D109" s="1081"/>
      <c r="E109" s="1081"/>
      <c r="F109" s="14"/>
      <c r="G109" s="14"/>
    </row>
    <row r="110" spans="1:7" s="17" customFormat="1">
      <c r="A110" s="619" t="s">
        <v>2319</v>
      </c>
      <c r="B110" s="623" t="s">
        <v>1306</v>
      </c>
      <c r="C110" s="7">
        <v>1</v>
      </c>
      <c r="D110" s="464">
        <v>17325</v>
      </c>
      <c r="E110" s="15">
        <f>D110*C110</f>
        <v>17325</v>
      </c>
      <c r="F110" s="14"/>
      <c r="G110" s="14"/>
    </row>
    <row r="111" spans="1:7">
      <c r="A111" s="619" t="s">
        <v>2320</v>
      </c>
      <c r="B111" s="17" t="s">
        <v>2096</v>
      </c>
      <c r="C111" s="7">
        <v>1</v>
      </c>
      <c r="D111" s="464">
        <v>5690</v>
      </c>
      <c r="E111" s="464">
        <f>D111*C111</f>
        <v>5690</v>
      </c>
      <c r="F111" s="14"/>
      <c r="G111" s="14"/>
    </row>
    <row r="112" spans="1:7" s="17" customFormat="1">
      <c r="A112" s="619" t="s">
        <v>2321</v>
      </c>
      <c r="B112" s="623" t="s">
        <v>205</v>
      </c>
      <c r="C112" s="41">
        <v>1</v>
      </c>
      <c r="D112" s="464">
        <v>22544</v>
      </c>
      <c r="E112" s="15">
        <f>D112*C112</f>
        <v>22544</v>
      </c>
      <c r="F112" s="14"/>
      <c r="G112" s="14"/>
    </row>
    <row r="113" spans="1:7" s="17" customFormat="1">
      <c r="A113" s="619" t="s">
        <v>2322</v>
      </c>
      <c r="B113" s="622" t="s">
        <v>1298</v>
      </c>
      <c r="C113" s="7">
        <v>1</v>
      </c>
      <c r="D113" s="972">
        <v>2160</v>
      </c>
      <c r="E113" s="15">
        <f t="shared" ref="E113:E130" si="6">C113*D113</f>
        <v>2160</v>
      </c>
      <c r="F113" s="14"/>
      <c r="G113" s="14"/>
    </row>
    <row r="114" spans="1:7" s="17" customFormat="1">
      <c r="A114" s="619" t="s">
        <v>2323</v>
      </c>
      <c r="B114" s="622" t="s">
        <v>206</v>
      </c>
      <c r="C114" s="7">
        <v>1</v>
      </c>
      <c r="D114" s="464">
        <v>5800</v>
      </c>
      <c r="E114" s="15">
        <f t="shared" si="6"/>
        <v>5800</v>
      </c>
      <c r="F114" s="14"/>
      <c r="G114" s="14"/>
    </row>
    <row r="115" spans="1:7" s="17" customFormat="1">
      <c r="A115" s="619" t="s">
        <v>2324</v>
      </c>
      <c r="B115" s="622" t="s">
        <v>1907</v>
      </c>
      <c r="C115" s="7">
        <v>1</v>
      </c>
      <c r="D115" s="464">
        <v>885</v>
      </c>
      <c r="E115" s="15">
        <f t="shared" si="6"/>
        <v>885</v>
      </c>
      <c r="F115" s="14"/>
      <c r="G115" s="14"/>
    </row>
    <row r="116" spans="1:7" s="17" customFormat="1">
      <c r="A116" s="619" t="s">
        <v>2325</v>
      </c>
      <c r="B116" s="622" t="s">
        <v>92</v>
      </c>
      <c r="C116" s="7">
        <v>1</v>
      </c>
      <c r="D116" s="464">
        <v>2100</v>
      </c>
      <c r="E116" s="15">
        <f t="shared" si="6"/>
        <v>2100</v>
      </c>
      <c r="F116" s="14"/>
      <c r="G116" s="14"/>
    </row>
    <row r="117" spans="1:7" s="17" customFormat="1" ht="25.5">
      <c r="A117" s="619" t="s">
        <v>2326</v>
      </c>
      <c r="B117" s="622" t="s">
        <v>208</v>
      </c>
      <c r="C117" s="7">
        <v>1</v>
      </c>
      <c r="D117" s="464">
        <v>19600</v>
      </c>
      <c r="E117" s="15">
        <f t="shared" si="6"/>
        <v>19600</v>
      </c>
      <c r="F117" s="14"/>
      <c r="G117" s="14"/>
    </row>
    <row r="118" spans="1:7" s="17" customFormat="1" ht="25.5">
      <c r="A118" s="619" t="s">
        <v>2327</v>
      </c>
      <c r="B118" s="622" t="s">
        <v>207</v>
      </c>
      <c r="C118" s="7">
        <v>1</v>
      </c>
      <c r="D118" s="464">
        <v>26600</v>
      </c>
      <c r="E118" s="15">
        <f t="shared" si="6"/>
        <v>26600</v>
      </c>
      <c r="F118" s="14"/>
      <c r="G118" s="14"/>
    </row>
    <row r="119" spans="1:7" s="17" customFormat="1">
      <c r="A119" s="619" t="s">
        <v>2328</v>
      </c>
      <c r="B119" s="622" t="s">
        <v>94</v>
      </c>
      <c r="C119" s="7">
        <v>1</v>
      </c>
      <c r="D119" s="464">
        <v>415</v>
      </c>
      <c r="E119" s="15">
        <f t="shared" si="6"/>
        <v>415</v>
      </c>
      <c r="F119" s="14"/>
      <c r="G119" s="14"/>
    </row>
    <row r="120" spans="1:7" s="17" customFormat="1">
      <c r="A120" s="619" t="s">
        <v>2329</v>
      </c>
      <c r="B120" s="622" t="s">
        <v>210</v>
      </c>
      <c r="C120" s="7">
        <v>1</v>
      </c>
      <c r="D120" s="464">
        <v>4200</v>
      </c>
      <c r="E120" s="15">
        <f t="shared" si="6"/>
        <v>4200</v>
      </c>
      <c r="F120" s="14"/>
      <c r="G120" s="14"/>
    </row>
    <row r="121" spans="1:7" s="17" customFormat="1">
      <c r="A121" s="619" t="s">
        <v>2330</v>
      </c>
      <c r="B121" s="622" t="s">
        <v>209</v>
      </c>
      <c r="C121" s="7">
        <v>1</v>
      </c>
      <c r="D121" s="464">
        <v>2470</v>
      </c>
      <c r="E121" s="15">
        <f t="shared" si="6"/>
        <v>2470</v>
      </c>
      <c r="F121" s="14"/>
      <c r="G121" s="14"/>
    </row>
    <row r="122" spans="1:7" s="17" customFormat="1">
      <c r="A122" s="619" t="s">
        <v>2331</v>
      </c>
      <c r="B122" s="621" t="s">
        <v>2060</v>
      </c>
      <c r="C122" s="7">
        <v>1</v>
      </c>
      <c r="D122" s="464">
        <v>980</v>
      </c>
      <c r="E122" s="15">
        <f t="shared" si="6"/>
        <v>980</v>
      </c>
      <c r="F122" s="14"/>
      <c r="G122" s="14"/>
    </row>
    <row r="123" spans="1:7" s="17" customFormat="1">
      <c r="A123" s="619" t="s">
        <v>2332</v>
      </c>
      <c r="B123" s="606" t="s">
        <v>1911</v>
      </c>
      <c r="C123" s="7">
        <v>1</v>
      </c>
      <c r="D123" s="464">
        <v>510</v>
      </c>
      <c r="E123" s="15">
        <f t="shared" si="6"/>
        <v>510</v>
      </c>
      <c r="F123" s="14"/>
      <c r="G123" s="14"/>
    </row>
    <row r="124" spans="1:7" s="17" customFormat="1">
      <c r="A124" s="619" t="s">
        <v>2333</v>
      </c>
      <c r="B124" s="606" t="s">
        <v>1912</v>
      </c>
      <c r="C124" s="7">
        <v>1</v>
      </c>
      <c r="D124" s="464">
        <v>450</v>
      </c>
      <c r="E124" s="15">
        <f t="shared" si="6"/>
        <v>450</v>
      </c>
      <c r="F124" s="14"/>
      <c r="G124" s="14"/>
    </row>
    <row r="125" spans="1:7" s="17" customFormat="1">
      <c r="A125" s="619" t="s">
        <v>2334</v>
      </c>
      <c r="B125" s="622" t="s">
        <v>95</v>
      </c>
      <c r="C125" s="7">
        <v>1</v>
      </c>
      <c r="D125" s="464">
        <v>650</v>
      </c>
      <c r="E125" s="15">
        <f t="shared" si="6"/>
        <v>650</v>
      </c>
      <c r="F125" s="14"/>
      <c r="G125" s="14"/>
    </row>
    <row r="126" spans="1:7" s="17" customFormat="1">
      <c r="A126" s="619" t="s">
        <v>2335</v>
      </c>
      <c r="B126" s="606" t="s">
        <v>211</v>
      </c>
      <c r="C126" s="7">
        <v>1</v>
      </c>
      <c r="D126" s="464">
        <v>3750</v>
      </c>
      <c r="E126" s="15">
        <f t="shared" si="6"/>
        <v>3750</v>
      </c>
      <c r="F126" s="14"/>
      <c r="G126" s="14"/>
    </row>
    <row r="127" spans="1:7" s="17" customFormat="1">
      <c r="A127" s="619" t="s">
        <v>2336</v>
      </c>
      <c r="B127" s="606" t="s">
        <v>97</v>
      </c>
      <c r="C127" s="7">
        <v>1</v>
      </c>
      <c r="D127" s="464">
        <v>506</v>
      </c>
      <c r="E127" s="15">
        <f t="shared" si="6"/>
        <v>506</v>
      </c>
      <c r="F127" s="14"/>
      <c r="G127" s="14"/>
    </row>
    <row r="128" spans="1:7" s="17" customFormat="1">
      <c r="A128" s="619" t="s">
        <v>2337</v>
      </c>
      <c r="B128" s="606" t="s">
        <v>2061</v>
      </c>
      <c r="C128" s="7">
        <v>1</v>
      </c>
      <c r="D128" s="464">
        <v>950</v>
      </c>
      <c r="E128" s="15">
        <f t="shared" si="6"/>
        <v>950</v>
      </c>
      <c r="F128" s="14"/>
      <c r="G128" s="14"/>
    </row>
    <row r="129" spans="1:7" s="17" customFormat="1">
      <c r="A129" s="619" t="s">
        <v>2338</v>
      </c>
      <c r="B129" s="606" t="s">
        <v>2062</v>
      </c>
      <c r="C129" s="7">
        <v>1</v>
      </c>
      <c r="D129" s="464">
        <v>2990</v>
      </c>
      <c r="E129" s="15">
        <f t="shared" si="6"/>
        <v>2990</v>
      </c>
      <c r="F129" s="14"/>
      <c r="G129" s="14"/>
    </row>
    <row r="130" spans="1:7" s="17" customFormat="1">
      <c r="A130" s="619" t="s">
        <v>2339</v>
      </c>
      <c r="B130" s="606" t="s">
        <v>99</v>
      </c>
      <c r="C130" s="7">
        <v>1</v>
      </c>
      <c r="D130" s="464">
        <v>1450</v>
      </c>
      <c r="E130" s="15">
        <f t="shared" si="6"/>
        <v>1450</v>
      </c>
      <c r="F130" s="14"/>
      <c r="G130" s="14"/>
    </row>
    <row r="131" spans="1:7" s="17" customFormat="1">
      <c r="A131" s="619" t="s">
        <v>2340</v>
      </c>
      <c r="B131" s="623" t="s">
        <v>71</v>
      </c>
      <c r="C131" s="41">
        <v>1</v>
      </c>
      <c r="D131" s="464">
        <v>13867</v>
      </c>
      <c r="E131" s="15">
        <f t="shared" ref="E131:E140" si="7">D131*C131</f>
        <v>13867</v>
      </c>
      <c r="F131" s="14"/>
      <c r="G131" s="14"/>
    </row>
    <row r="132" spans="1:7" s="17" customFormat="1">
      <c r="A132" s="619" t="s">
        <v>2341</v>
      </c>
      <c r="B132" s="623" t="s">
        <v>70</v>
      </c>
      <c r="C132" s="41">
        <v>1</v>
      </c>
      <c r="D132" s="464">
        <v>19441</v>
      </c>
      <c r="E132" s="15">
        <f t="shared" si="7"/>
        <v>19441</v>
      </c>
      <c r="F132" s="14"/>
      <c r="G132" s="14"/>
    </row>
    <row r="133" spans="1:7" s="17" customFormat="1">
      <c r="A133" s="619" t="s">
        <v>2342</v>
      </c>
      <c r="B133" s="623" t="s">
        <v>1304</v>
      </c>
      <c r="C133" s="7">
        <v>1</v>
      </c>
      <c r="D133" s="464">
        <v>5830</v>
      </c>
      <c r="E133" s="15">
        <f t="shared" si="7"/>
        <v>5830</v>
      </c>
      <c r="F133" s="14"/>
      <c r="G133" s="14"/>
    </row>
    <row r="134" spans="1:7" s="17" customFormat="1">
      <c r="A134" s="619" t="s">
        <v>2343</v>
      </c>
      <c r="B134" s="623" t="s">
        <v>1305</v>
      </c>
      <c r="C134" s="7">
        <v>1</v>
      </c>
      <c r="D134" s="464">
        <v>5830</v>
      </c>
      <c r="E134" s="15">
        <f t="shared" si="7"/>
        <v>5830</v>
      </c>
      <c r="F134" s="14"/>
      <c r="G134" s="14"/>
    </row>
    <row r="135" spans="1:7" s="17" customFormat="1">
      <c r="A135" s="619" t="s">
        <v>2344</v>
      </c>
      <c r="B135" s="623" t="s">
        <v>67</v>
      </c>
      <c r="C135" s="41">
        <v>1</v>
      </c>
      <c r="D135" s="464">
        <v>9700</v>
      </c>
      <c r="E135" s="15">
        <f t="shared" si="7"/>
        <v>9700</v>
      </c>
      <c r="F135" s="14"/>
      <c r="G135" s="14"/>
    </row>
    <row r="136" spans="1:7" s="17" customFormat="1">
      <c r="A136" s="619" t="s">
        <v>2345</v>
      </c>
      <c r="B136" s="623" t="s">
        <v>1308</v>
      </c>
      <c r="C136" s="7">
        <v>1</v>
      </c>
      <c r="D136" s="464">
        <v>6800</v>
      </c>
      <c r="E136" s="15">
        <f t="shared" si="7"/>
        <v>6800</v>
      </c>
      <c r="F136" s="14"/>
      <c r="G136" s="14"/>
    </row>
    <row r="137" spans="1:7" s="17" customFormat="1">
      <c r="A137" s="619" t="s">
        <v>2346</v>
      </c>
      <c r="B137" s="623" t="s">
        <v>1779</v>
      </c>
      <c r="C137" s="7">
        <v>1</v>
      </c>
      <c r="D137" s="464">
        <v>7455</v>
      </c>
      <c r="E137" s="15">
        <f t="shared" si="7"/>
        <v>7455</v>
      </c>
      <c r="F137" s="14"/>
      <c r="G137" s="14"/>
    </row>
    <row r="138" spans="1:7" s="17" customFormat="1">
      <c r="A138" s="699" t="s">
        <v>4244</v>
      </c>
      <c r="B138" s="622" t="s">
        <v>68</v>
      </c>
      <c r="C138" s="7">
        <v>1</v>
      </c>
      <c r="D138" s="465">
        <v>19900</v>
      </c>
      <c r="E138" s="15">
        <f t="shared" si="7"/>
        <v>19900</v>
      </c>
      <c r="F138" s="14"/>
      <c r="G138" s="14"/>
    </row>
    <row r="139" spans="1:7" s="17" customFormat="1">
      <c r="A139" s="619" t="s">
        <v>2347</v>
      </c>
      <c r="B139" s="622" t="s">
        <v>77</v>
      </c>
      <c r="C139" s="7">
        <v>1</v>
      </c>
      <c r="D139" s="464">
        <v>3750</v>
      </c>
      <c r="E139" s="464">
        <f t="shared" si="7"/>
        <v>3750</v>
      </c>
      <c r="F139" s="14"/>
      <c r="G139" s="14"/>
    </row>
    <row r="140" spans="1:7" s="17" customFormat="1">
      <c r="A140" s="619" t="s">
        <v>2348</v>
      </c>
      <c r="B140" s="622" t="s">
        <v>76</v>
      </c>
      <c r="C140" s="7">
        <v>1</v>
      </c>
      <c r="D140" s="464">
        <v>2050</v>
      </c>
      <c r="E140" s="464">
        <f t="shared" si="7"/>
        <v>2050</v>
      </c>
      <c r="F140" s="14"/>
      <c r="G140" s="14"/>
    </row>
    <row r="141" spans="1:7" s="17" customFormat="1">
      <c r="A141" s="619" t="s">
        <v>2349</v>
      </c>
      <c r="B141" s="622" t="s">
        <v>213</v>
      </c>
      <c r="C141" s="7">
        <v>1</v>
      </c>
      <c r="D141" s="464">
        <v>245</v>
      </c>
      <c r="E141" s="15">
        <f t="shared" ref="E141:E149" si="8">C141*D141</f>
        <v>245</v>
      </c>
      <c r="F141" s="14"/>
      <c r="G141" s="14"/>
    </row>
    <row r="142" spans="1:7" s="17" customFormat="1">
      <c r="A142" s="619" t="s">
        <v>2350</v>
      </c>
      <c r="B142" s="622" t="s">
        <v>214</v>
      </c>
      <c r="C142" s="7">
        <v>1</v>
      </c>
      <c r="D142" s="464">
        <v>360</v>
      </c>
      <c r="E142" s="15">
        <f t="shared" si="8"/>
        <v>360</v>
      </c>
      <c r="F142" s="14"/>
      <c r="G142" s="14"/>
    </row>
    <row r="143" spans="1:7" s="17" customFormat="1">
      <c r="A143" s="619" t="s">
        <v>2351</v>
      </c>
      <c r="B143" s="622" t="s">
        <v>1493</v>
      </c>
      <c r="C143" s="7">
        <v>1</v>
      </c>
      <c r="D143" s="464">
        <v>350</v>
      </c>
      <c r="E143" s="15">
        <f t="shared" si="8"/>
        <v>350</v>
      </c>
      <c r="F143" s="14"/>
      <c r="G143" s="14"/>
    </row>
    <row r="144" spans="1:7" s="17" customFormat="1">
      <c r="A144" s="619" t="s">
        <v>2352</v>
      </c>
      <c r="B144" s="622" t="s">
        <v>104</v>
      </c>
      <c r="C144" s="7">
        <v>1</v>
      </c>
      <c r="D144" s="464">
        <v>540</v>
      </c>
      <c r="E144" s="15">
        <f t="shared" si="8"/>
        <v>540</v>
      </c>
      <c r="F144" s="14"/>
      <c r="G144" s="14"/>
    </row>
    <row r="145" spans="1:7" s="17" customFormat="1">
      <c r="A145" s="619" t="s">
        <v>2353</v>
      </c>
      <c r="B145" s="622" t="s">
        <v>2094</v>
      </c>
      <c r="C145" s="7">
        <v>1</v>
      </c>
      <c r="D145" s="464">
        <v>1170</v>
      </c>
      <c r="E145" s="15">
        <f t="shared" si="8"/>
        <v>1170</v>
      </c>
      <c r="F145" s="14"/>
      <c r="G145" s="14"/>
    </row>
    <row r="146" spans="1:7" s="17" customFormat="1">
      <c r="A146" s="619" t="s">
        <v>2354</v>
      </c>
      <c r="B146" s="622" t="s">
        <v>2095</v>
      </c>
      <c r="C146" s="7">
        <v>1</v>
      </c>
      <c r="D146" s="464">
        <v>1470</v>
      </c>
      <c r="E146" s="15">
        <f t="shared" si="8"/>
        <v>1470</v>
      </c>
      <c r="F146" s="14"/>
      <c r="G146" s="14"/>
    </row>
    <row r="147" spans="1:7" s="17" customFormat="1">
      <c r="A147" s="619" t="s">
        <v>2355</v>
      </c>
      <c r="B147" s="622" t="s">
        <v>108</v>
      </c>
      <c r="C147" s="7">
        <v>1</v>
      </c>
      <c r="D147" s="464">
        <v>390</v>
      </c>
      <c r="E147" s="15">
        <f t="shared" si="8"/>
        <v>390</v>
      </c>
      <c r="F147" s="14"/>
      <c r="G147" s="14"/>
    </row>
    <row r="148" spans="1:7" s="17" customFormat="1">
      <c r="A148" s="619" t="s">
        <v>2356</v>
      </c>
      <c r="B148" s="622" t="s">
        <v>109</v>
      </c>
      <c r="C148" s="7">
        <v>1</v>
      </c>
      <c r="D148" s="464">
        <v>726</v>
      </c>
      <c r="E148" s="15">
        <f t="shared" si="8"/>
        <v>726</v>
      </c>
      <c r="F148" s="14"/>
      <c r="G148" s="14"/>
    </row>
    <row r="149" spans="1:7" s="17" customFormat="1">
      <c r="A149" s="619" t="s">
        <v>2357</v>
      </c>
      <c r="B149" s="622" t="s">
        <v>212</v>
      </c>
      <c r="C149" s="7">
        <v>1</v>
      </c>
      <c r="D149" s="464">
        <v>21700</v>
      </c>
      <c r="E149" s="15">
        <f t="shared" si="8"/>
        <v>21700</v>
      </c>
      <c r="F149" s="14"/>
      <c r="G149" s="14"/>
    </row>
    <row r="150" spans="1:7" s="17" customFormat="1">
      <c r="A150" s="619" t="s">
        <v>2358</v>
      </c>
      <c r="B150" s="606" t="s">
        <v>215</v>
      </c>
      <c r="C150" s="7">
        <v>1</v>
      </c>
      <c r="D150" s="464">
        <v>920</v>
      </c>
      <c r="E150" s="15">
        <f>C150*D150</f>
        <v>920</v>
      </c>
      <c r="F150" s="14"/>
      <c r="G150" s="14"/>
    </row>
    <row r="151" spans="1:7" s="17" customFormat="1">
      <c r="A151" s="619" t="s">
        <v>2359</v>
      </c>
      <c r="B151" s="622" t="s">
        <v>120</v>
      </c>
      <c r="C151" s="7">
        <v>1</v>
      </c>
      <c r="D151" s="464">
        <v>980</v>
      </c>
      <c r="E151" s="15">
        <f>C151*D151</f>
        <v>980</v>
      </c>
      <c r="F151" s="14"/>
      <c r="G151" s="14"/>
    </row>
    <row r="152" spans="1:7" s="17" customFormat="1">
      <c r="A152" s="619" t="s">
        <v>2360</v>
      </c>
      <c r="B152" s="622" t="s">
        <v>1847</v>
      </c>
      <c r="C152" s="7">
        <v>1</v>
      </c>
      <c r="D152" s="464">
        <v>7390</v>
      </c>
      <c r="E152" s="42">
        <f>C152*D152</f>
        <v>7390</v>
      </c>
      <c r="F152" s="14"/>
      <c r="G152" s="14"/>
    </row>
    <row r="153" spans="1:7" s="30" customFormat="1">
      <c r="A153" s="619" t="s">
        <v>2361</v>
      </c>
      <c r="B153" s="623" t="s">
        <v>216</v>
      </c>
      <c r="C153" s="41">
        <v>1</v>
      </c>
      <c r="D153" s="464">
        <v>1579</v>
      </c>
      <c r="E153" s="42">
        <f>D153*C153</f>
        <v>1579</v>
      </c>
      <c r="F153" s="14"/>
      <c r="G153" s="14"/>
    </row>
    <row r="154" spans="1:7" s="30" customFormat="1" ht="15" customHeight="1">
      <c r="A154" s="619"/>
      <c r="B154" s="1080" t="s">
        <v>217</v>
      </c>
      <c r="C154" s="1081"/>
      <c r="D154" s="1081"/>
      <c r="E154" s="1081"/>
      <c r="F154" s="14"/>
      <c r="G154" s="14"/>
    </row>
    <row r="155" spans="1:7" s="17" customFormat="1" ht="25.5">
      <c r="A155" s="619" t="s">
        <v>4240</v>
      </c>
      <c r="B155" s="622" t="s">
        <v>72</v>
      </c>
      <c r="C155" s="7">
        <v>1</v>
      </c>
      <c r="D155" s="464">
        <v>19550</v>
      </c>
      <c r="E155" s="15">
        <f t="shared" ref="E155:E164" si="9">D155*C155</f>
        <v>19550</v>
      </c>
      <c r="F155" s="14"/>
      <c r="G155" s="14"/>
    </row>
    <row r="156" spans="1:7" s="17" customFormat="1">
      <c r="A156" s="619" t="s">
        <v>2362</v>
      </c>
      <c r="B156" s="622" t="s">
        <v>73</v>
      </c>
      <c r="C156" s="7">
        <v>1</v>
      </c>
      <c r="D156" s="464">
        <v>17760</v>
      </c>
      <c r="E156" s="15">
        <f t="shared" si="9"/>
        <v>17760</v>
      </c>
      <c r="F156" s="14"/>
      <c r="G156" s="14"/>
    </row>
    <row r="157" spans="1:7" s="17" customFormat="1">
      <c r="A157" s="619" t="s">
        <v>2363</v>
      </c>
      <c r="B157" s="622" t="s">
        <v>1906</v>
      </c>
      <c r="C157" s="7">
        <v>1</v>
      </c>
      <c r="D157" s="464">
        <v>1990</v>
      </c>
      <c r="E157" s="15">
        <f t="shared" si="9"/>
        <v>1990</v>
      </c>
      <c r="F157" s="14"/>
      <c r="G157" s="14"/>
    </row>
    <row r="158" spans="1:7" s="17" customFormat="1" ht="27">
      <c r="A158" s="619" t="s">
        <v>2364</v>
      </c>
      <c r="B158" s="622" t="s">
        <v>83</v>
      </c>
      <c r="C158" s="7">
        <v>1</v>
      </c>
      <c r="D158" s="464">
        <v>4425</v>
      </c>
      <c r="E158" s="15">
        <f t="shared" si="9"/>
        <v>4425</v>
      </c>
      <c r="F158" s="14"/>
      <c r="G158" s="14"/>
    </row>
    <row r="159" spans="1:7" s="17" customFormat="1">
      <c r="A159" s="619" t="s">
        <v>2365</v>
      </c>
      <c r="B159" s="622" t="s">
        <v>1712</v>
      </c>
      <c r="C159" s="7">
        <v>1</v>
      </c>
      <c r="D159" s="464">
        <v>1900</v>
      </c>
      <c r="E159" s="15">
        <f t="shared" si="9"/>
        <v>1900</v>
      </c>
      <c r="F159" s="14"/>
      <c r="G159" s="14"/>
    </row>
    <row r="160" spans="1:7" s="30" customFormat="1">
      <c r="A160" s="619" t="s">
        <v>2366</v>
      </c>
      <c r="B160" s="623" t="s">
        <v>79</v>
      </c>
      <c r="C160" s="41">
        <v>1</v>
      </c>
      <c r="D160" s="464">
        <v>13050</v>
      </c>
      <c r="E160" s="15">
        <f t="shared" si="9"/>
        <v>13050</v>
      </c>
      <c r="F160" s="14"/>
      <c r="G160" s="14"/>
    </row>
    <row r="161" spans="1:7" s="17" customFormat="1">
      <c r="A161" s="619" t="s">
        <v>2367</v>
      </c>
      <c r="B161" s="623" t="s">
        <v>81</v>
      </c>
      <c r="C161" s="41">
        <v>1</v>
      </c>
      <c r="D161" s="464">
        <v>17550</v>
      </c>
      <c r="E161" s="42">
        <f t="shared" si="9"/>
        <v>17550</v>
      </c>
      <c r="F161" s="14"/>
      <c r="G161" s="14"/>
    </row>
    <row r="162" spans="1:7" s="17" customFormat="1">
      <c r="A162" s="619" t="s">
        <v>4281</v>
      </c>
      <c r="B162" s="623" t="s">
        <v>1650</v>
      </c>
      <c r="C162" s="41">
        <v>1</v>
      </c>
      <c r="D162" s="973">
        <v>5005</v>
      </c>
      <c r="E162" s="15">
        <f t="shared" si="9"/>
        <v>5005</v>
      </c>
      <c r="F162" s="14"/>
      <c r="G162" s="14"/>
    </row>
    <row r="163" spans="1:7" s="17" customFormat="1">
      <c r="A163" s="619" t="s">
        <v>2368</v>
      </c>
      <c r="B163" s="621" t="s">
        <v>2083</v>
      </c>
      <c r="C163" s="7">
        <v>1</v>
      </c>
      <c r="D163" s="973">
        <v>1327</v>
      </c>
      <c r="E163" s="15">
        <f t="shared" si="9"/>
        <v>1327</v>
      </c>
      <c r="F163" s="14"/>
      <c r="G163" s="14"/>
    </row>
    <row r="164" spans="1:7" s="17" customFormat="1">
      <c r="A164" s="619" t="s">
        <v>2369</v>
      </c>
      <c r="B164" s="621" t="s">
        <v>2213</v>
      </c>
      <c r="C164" s="7">
        <v>1</v>
      </c>
      <c r="D164" s="973">
        <v>2350</v>
      </c>
      <c r="E164" s="15">
        <f t="shared" si="9"/>
        <v>2350</v>
      </c>
      <c r="F164" s="14"/>
      <c r="G164" s="14"/>
    </row>
    <row r="165" spans="1:7" s="17" customFormat="1">
      <c r="A165" s="619" t="s">
        <v>2370</v>
      </c>
      <c r="B165" s="623" t="s">
        <v>75</v>
      </c>
      <c r="C165" s="7">
        <v>1</v>
      </c>
      <c r="D165" s="973">
        <v>33600</v>
      </c>
      <c r="E165" s="15">
        <f>C165*D165</f>
        <v>33600</v>
      </c>
      <c r="F165" s="14"/>
      <c r="G165" s="14"/>
    </row>
    <row r="166" spans="1:7" s="30" customFormat="1" ht="15" customHeight="1">
      <c r="A166" s="619"/>
      <c r="B166" s="1080" t="s">
        <v>218</v>
      </c>
      <c r="C166" s="1081"/>
      <c r="D166" s="1081"/>
      <c r="E166" s="1081"/>
      <c r="F166" s="14"/>
      <c r="G166" s="14"/>
    </row>
    <row r="167" spans="1:7" s="14" customFormat="1" ht="16.5" customHeight="1" thickBot="1">
      <c r="A167" s="619" t="s">
        <v>2371</v>
      </c>
      <c r="B167" s="624" t="s">
        <v>1915</v>
      </c>
      <c r="C167" s="380">
        <v>15</v>
      </c>
      <c r="D167" s="974">
        <v>35529</v>
      </c>
      <c r="E167" s="381">
        <f>C167*D167</f>
        <v>532935</v>
      </c>
    </row>
    <row r="168" spans="1:7" s="14" customFormat="1" ht="46.5" customHeight="1" thickTop="1" thickBot="1">
      <c r="A168" s="619" t="s">
        <v>2383</v>
      </c>
      <c r="B168" s="625" t="s">
        <v>219</v>
      </c>
      <c r="C168" s="379">
        <v>15</v>
      </c>
      <c r="D168" s="975">
        <v>77612</v>
      </c>
      <c r="E168" s="12">
        <f>C168*D168</f>
        <v>1164180</v>
      </c>
      <c r="F168" s="1082" t="s">
        <v>220</v>
      </c>
    </row>
    <row r="169" spans="1:7" s="17" customFormat="1" ht="15" thickTop="1" thickBot="1">
      <c r="A169" s="619" t="s">
        <v>2372</v>
      </c>
      <c r="B169" s="626" t="s">
        <v>85</v>
      </c>
      <c r="C169" s="7">
        <v>15</v>
      </c>
      <c r="D169" s="464">
        <v>495</v>
      </c>
      <c r="E169" s="15">
        <f t="shared" ref="E169:E192" si="10">D169*C169</f>
        <v>7425</v>
      </c>
      <c r="F169" s="1082"/>
      <c r="G169" s="14"/>
    </row>
    <row r="170" spans="1:7" s="17" customFormat="1" ht="15" thickTop="1" thickBot="1">
      <c r="A170" s="619" t="s">
        <v>2373</v>
      </c>
      <c r="B170" s="627" t="s">
        <v>88</v>
      </c>
      <c r="C170" s="7">
        <v>15</v>
      </c>
      <c r="D170" s="464">
        <v>1340</v>
      </c>
      <c r="E170" s="15">
        <f t="shared" si="10"/>
        <v>20100</v>
      </c>
      <c r="F170" s="1082"/>
      <c r="G170" s="14"/>
    </row>
    <row r="171" spans="1:7" s="17" customFormat="1" ht="15" thickTop="1" thickBot="1">
      <c r="A171" s="619" t="s">
        <v>2374</v>
      </c>
      <c r="B171" s="627" t="s">
        <v>90</v>
      </c>
      <c r="C171" s="7">
        <v>15</v>
      </c>
      <c r="D171" s="464">
        <v>1200</v>
      </c>
      <c r="E171" s="15">
        <f t="shared" si="10"/>
        <v>18000</v>
      </c>
      <c r="F171" s="1082"/>
      <c r="G171" s="14"/>
    </row>
    <row r="172" spans="1:7" s="17" customFormat="1" ht="15" thickTop="1" thickBot="1">
      <c r="A172" s="619" t="s">
        <v>2375</v>
      </c>
      <c r="B172" s="626" t="s">
        <v>86</v>
      </c>
      <c r="C172" s="7">
        <v>15</v>
      </c>
      <c r="D172" s="464">
        <v>495</v>
      </c>
      <c r="E172" s="15">
        <f t="shared" si="10"/>
        <v>7425</v>
      </c>
      <c r="F172" s="1082"/>
      <c r="G172" s="14"/>
    </row>
    <row r="173" spans="1:7" s="17" customFormat="1" ht="15" thickTop="1" thickBot="1">
      <c r="A173" s="619" t="s">
        <v>2376</v>
      </c>
      <c r="B173" s="626" t="s">
        <v>1366</v>
      </c>
      <c r="C173" s="7">
        <v>15</v>
      </c>
      <c r="D173" s="464">
        <v>210</v>
      </c>
      <c r="E173" s="464">
        <f t="shared" si="10"/>
        <v>3150</v>
      </c>
      <c r="F173" s="1082"/>
      <c r="G173" s="14"/>
    </row>
    <row r="174" spans="1:7" s="17" customFormat="1" ht="15" thickTop="1" thickBot="1">
      <c r="A174" s="619" t="s">
        <v>2377</v>
      </c>
      <c r="B174" s="626" t="s">
        <v>221</v>
      </c>
      <c r="C174" s="7">
        <v>15</v>
      </c>
      <c r="D174" s="464">
        <v>210</v>
      </c>
      <c r="E174" s="464">
        <f t="shared" si="10"/>
        <v>3150</v>
      </c>
      <c r="F174" s="1082"/>
      <c r="G174" s="14"/>
    </row>
    <row r="175" spans="1:7" s="17" customFormat="1" ht="15" thickTop="1" thickBot="1">
      <c r="A175" s="619" t="s">
        <v>2378</v>
      </c>
      <c r="B175" s="627" t="s">
        <v>222</v>
      </c>
      <c r="C175" s="7">
        <v>15</v>
      </c>
      <c r="D175" s="464">
        <v>1350</v>
      </c>
      <c r="E175" s="15">
        <f t="shared" si="10"/>
        <v>20250</v>
      </c>
      <c r="F175" s="1082"/>
      <c r="G175" s="14"/>
    </row>
    <row r="176" spans="1:7" s="17" customFormat="1" ht="15" thickTop="1" thickBot="1">
      <c r="A176" s="619" t="s">
        <v>2384</v>
      </c>
      <c r="B176" s="626" t="s">
        <v>223</v>
      </c>
      <c r="C176" s="7">
        <v>15</v>
      </c>
      <c r="D176" s="464">
        <v>630</v>
      </c>
      <c r="E176" s="15">
        <f t="shared" si="10"/>
        <v>9450</v>
      </c>
      <c r="F176" s="1082"/>
      <c r="G176" s="14"/>
    </row>
    <row r="177" spans="1:7" s="17" customFormat="1" ht="15" thickTop="1" thickBot="1">
      <c r="A177" s="619" t="s">
        <v>2385</v>
      </c>
      <c r="B177" s="626" t="s">
        <v>224</v>
      </c>
      <c r="C177" s="7">
        <v>15</v>
      </c>
      <c r="D177" s="464">
        <v>1115</v>
      </c>
      <c r="E177" s="15">
        <f t="shared" si="10"/>
        <v>16725</v>
      </c>
      <c r="F177" s="1082"/>
      <c r="G177" s="14"/>
    </row>
    <row r="178" spans="1:7" s="17" customFormat="1" ht="15" thickTop="1" thickBot="1">
      <c r="A178" s="619" t="s">
        <v>2386</v>
      </c>
      <c r="B178" s="626" t="s">
        <v>98</v>
      </c>
      <c r="C178" s="7">
        <v>15</v>
      </c>
      <c r="D178" s="464">
        <v>500</v>
      </c>
      <c r="E178" s="15">
        <f t="shared" si="10"/>
        <v>7500</v>
      </c>
      <c r="F178" s="1082"/>
      <c r="G178" s="14"/>
    </row>
    <row r="179" spans="1:7" s="17" customFormat="1" ht="15" thickTop="1" thickBot="1">
      <c r="A179" s="619" t="s">
        <v>2388</v>
      </c>
      <c r="B179" s="627" t="s">
        <v>225</v>
      </c>
      <c r="C179" s="7">
        <v>15</v>
      </c>
      <c r="D179" s="464">
        <v>540</v>
      </c>
      <c r="E179" s="15">
        <f t="shared" si="10"/>
        <v>8100</v>
      </c>
      <c r="F179" s="1082"/>
      <c r="G179" s="14"/>
    </row>
    <row r="180" spans="1:7" s="17" customFormat="1" ht="15" thickTop="1" thickBot="1">
      <c r="A180" s="619" t="s">
        <v>2387</v>
      </c>
      <c r="B180" s="627" t="s">
        <v>226</v>
      </c>
      <c r="C180" s="7">
        <v>15</v>
      </c>
      <c r="D180" s="464">
        <v>380</v>
      </c>
      <c r="E180" s="15">
        <f t="shared" si="10"/>
        <v>5700</v>
      </c>
      <c r="F180" s="1082"/>
      <c r="G180" s="14"/>
    </row>
    <row r="181" spans="1:7" s="17" customFormat="1" ht="15" thickTop="1" thickBot="1">
      <c r="A181" s="619" t="s">
        <v>2389</v>
      </c>
      <c r="B181" s="627" t="s">
        <v>1704</v>
      </c>
      <c r="C181" s="7">
        <v>15</v>
      </c>
      <c r="D181" s="464">
        <v>190</v>
      </c>
      <c r="E181" s="15">
        <f t="shared" si="10"/>
        <v>2850</v>
      </c>
      <c r="F181" s="1082"/>
      <c r="G181" s="14"/>
    </row>
    <row r="182" spans="1:7" s="17" customFormat="1" ht="15" thickTop="1" thickBot="1">
      <c r="A182" s="619" t="s">
        <v>2390</v>
      </c>
      <c r="B182" s="627" t="s">
        <v>101</v>
      </c>
      <c r="C182" s="7">
        <v>15</v>
      </c>
      <c r="D182" s="464">
        <v>580</v>
      </c>
      <c r="E182" s="15">
        <f t="shared" si="10"/>
        <v>8700</v>
      </c>
      <c r="F182" s="1082"/>
      <c r="G182" s="14"/>
    </row>
    <row r="183" spans="1:7" s="17" customFormat="1" ht="15" thickTop="1" thickBot="1">
      <c r="A183" s="619" t="s">
        <v>2391</v>
      </c>
      <c r="B183" s="627" t="s">
        <v>12</v>
      </c>
      <c r="C183" s="7">
        <v>15</v>
      </c>
      <c r="D183" s="464">
        <v>7318</v>
      </c>
      <c r="E183" s="15">
        <f t="shared" si="10"/>
        <v>109770</v>
      </c>
      <c r="F183" s="1082"/>
      <c r="G183" s="14"/>
    </row>
    <row r="184" spans="1:7" s="17" customFormat="1" ht="15" thickTop="1" thickBot="1">
      <c r="A184" s="619" t="s">
        <v>2392</v>
      </c>
      <c r="B184" s="627" t="s">
        <v>13</v>
      </c>
      <c r="C184" s="7">
        <v>15</v>
      </c>
      <c r="D184" s="464">
        <v>7320</v>
      </c>
      <c r="E184" s="15">
        <f t="shared" si="10"/>
        <v>109800</v>
      </c>
      <c r="F184" s="1082"/>
      <c r="G184" s="14"/>
    </row>
    <row r="185" spans="1:7" s="17" customFormat="1" ht="15" thickTop="1" thickBot="1">
      <c r="A185" s="619" t="s">
        <v>2393</v>
      </c>
      <c r="B185" s="627" t="s">
        <v>1685</v>
      </c>
      <c r="C185" s="7">
        <v>15</v>
      </c>
      <c r="D185" s="464">
        <v>3807</v>
      </c>
      <c r="E185" s="15">
        <f t="shared" si="10"/>
        <v>57105</v>
      </c>
      <c r="F185" s="1082"/>
      <c r="G185" s="14"/>
    </row>
    <row r="186" spans="1:7" s="17" customFormat="1" ht="15" thickTop="1" thickBot="1">
      <c r="A186" s="619" t="s">
        <v>2394</v>
      </c>
      <c r="B186" s="626" t="s">
        <v>227</v>
      </c>
      <c r="C186" s="7">
        <v>15</v>
      </c>
      <c r="D186" s="464">
        <v>460</v>
      </c>
      <c r="E186" s="15">
        <f t="shared" si="10"/>
        <v>6900</v>
      </c>
      <c r="F186" s="1082"/>
      <c r="G186" s="14"/>
    </row>
    <row r="187" spans="1:7" s="17" customFormat="1" ht="15" thickTop="1" thickBot="1">
      <c r="A187" s="619" t="s">
        <v>2395</v>
      </c>
      <c r="B187" s="626" t="s">
        <v>106</v>
      </c>
      <c r="C187" s="7">
        <v>15</v>
      </c>
      <c r="D187" s="464">
        <v>830</v>
      </c>
      <c r="E187" s="15">
        <f t="shared" si="10"/>
        <v>12450</v>
      </c>
      <c r="F187" s="1082"/>
      <c r="G187" s="14"/>
    </row>
    <row r="188" spans="1:7" s="17" customFormat="1" ht="15" thickTop="1" thickBot="1">
      <c r="A188" s="619" t="s">
        <v>2396</v>
      </c>
      <c r="B188" s="627" t="s">
        <v>112</v>
      </c>
      <c r="C188" s="7">
        <v>15</v>
      </c>
      <c r="D188" s="464">
        <v>100</v>
      </c>
      <c r="E188" s="15">
        <f t="shared" si="10"/>
        <v>1500</v>
      </c>
      <c r="F188" s="1082"/>
      <c r="G188" s="14"/>
    </row>
    <row r="189" spans="1:7" s="17" customFormat="1" ht="15" thickTop="1" thickBot="1">
      <c r="A189" s="619" t="s">
        <v>2397</v>
      </c>
      <c r="B189" s="627" t="s">
        <v>1708</v>
      </c>
      <c r="C189" s="7">
        <v>15</v>
      </c>
      <c r="D189" s="464">
        <v>98</v>
      </c>
      <c r="E189" s="15">
        <f t="shared" si="10"/>
        <v>1470</v>
      </c>
      <c r="F189" s="1082"/>
      <c r="G189" s="14"/>
    </row>
    <row r="190" spans="1:7" s="17" customFormat="1" ht="15" thickTop="1" thickBot="1">
      <c r="A190" s="619" t="s">
        <v>2398</v>
      </c>
      <c r="B190" s="626" t="s">
        <v>119</v>
      </c>
      <c r="C190" s="40">
        <v>15</v>
      </c>
      <c r="D190" s="976">
        <v>1630</v>
      </c>
      <c r="E190" s="42">
        <f t="shared" si="10"/>
        <v>24450</v>
      </c>
      <c r="F190" s="1082"/>
      <c r="G190" s="14"/>
    </row>
    <row r="191" spans="1:7" s="43" customFormat="1" ht="15" thickTop="1" thickBot="1">
      <c r="A191" s="619" t="s">
        <v>2399</v>
      </c>
      <c r="B191" s="628" t="s">
        <v>228</v>
      </c>
      <c r="C191" s="446">
        <v>15</v>
      </c>
      <c r="D191" s="977">
        <v>810</v>
      </c>
      <c r="E191" s="447">
        <f t="shared" si="10"/>
        <v>12150</v>
      </c>
      <c r="F191" s="1083"/>
      <c r="G191" s="14"/>
    </row>
    <row r="192" spans="1:7" s="43" customFormat="1" ht="15" customHeight="1" thickTop="1">
      <c r="A192" s="619" t="s">
        <v>2379</v>
      </c>
      <c r="B192" s="629" t="s">
        <v>2034</v>
      </c>
      <c r="C192" s="444">
        <v>15</v>
      </c>
      <c r="D192" s="978">
        <v>320</v>
      </c>
      <c r="E192" s="445">
        <f t="shared" si="10"/>
        <v>4800</v>
      </c>
      <c r="F192" s="443"/>
      <c r="G192" s="14"/>
    </row>
    <row r="193" spans="1:7" s="14" customFormat="1">
      <c r="A193" s="619" t="s">
        <v>2400</v>
      </c>
      <c r="B193" s="629" t="s">
        <v>4143</v>
      </c>
      <c r="C193" s="346">
        <v>5</v>
      </c>
      <c r="D193" s="395">
        <v>1100</v>
      </c>
      <c r="E193" s="347">
        <f>D193*C193</f>
        <v>5500</v>
      </c>
    </row>
    <row r="194" spans="1:7" s="17" customFormat="1" ht="15" customHeight="1">
      <c r="A194" s="619"/>
      <c r="B194" s="1080" t="s">
        <v>229</v>
      </c>
      <c r="C194" s="1084"/>
      <c r="D194" s="1084"/>
      <c r="E194" s="1084"/>
      <c r="F194" s="14"/>
      <c r="G194" s="14"/>
    </row>
    <row r="195" spans="1:7" s="14" customFormat="1">
      <c r="A195" s="619" t="s">
        <v>2380</v>
      </c>
      <c r="B195" s="606" t="s">
        <v>1309</v>
      </c>
      <c r="C195" s="7">
        <v>5</v>
      </c>
      <c r="D195" s="464">
        <v>18119</v>
      </c>
      <c r="E195" s="15">
        <f t="shared" ref="E195:E203" si="11">D195*C195</f>
        <v>90595</v>
      </c>
    </row>
    <row r="196" spans="1:7" s="14" customFormat="1">
      <c r="A196" s="619" t="s">
        <v>2381</v>
      </c>
      <c r="B196" s="606" t="s">
        <v>14</v>
      </c>
      <c r="C196" s="7">
        <v>5</v>
      </c>
      <c r="D196" s="464">
        <v>25458</v>
      </c>
      <c r="E196" s="15">
        <f t="shared" si="11"/>
        <v>127290</v>
      </c>
    </row>
    <row r="197" spans="1:7" s="14" customFormat="1">
      <c r="A197" s="619" t="s">
        <v>2382</v>
      </c>
      <c r="B197" s="606" t="s">
        <v>15</v>
      </c>
      <c r="C197" s="7">
        <v>5</v>
      </c>
      <c r="D197" s="464">
        <v>24223</v>
      </c>
      <c r="E197" s="15">
        <f t="shared" si="11"/>
        <v>121115</v>
      </c>
    </row>
    <row r="198" spans="1:7" s="14" customFormat="1">
      <c r="A198" s="619" t="s">
        <v>2401</v>
      </c>
      <c r="B198" s="630" t="s">
        <v>16</v>
      </c>
      <c r="C198" s="40">
        <v>5</v>
      </c>
      <c r="D198" s="976">
        <v>29243</v>
      </c>
      <c r="E198" s="42">
        <f t="shared" si="11"/>
        <v>146215</v>
      </c>
    </row>
    <row r="199" spans="1:7" s="14" customFormat="1">
      <c r="A199" s="619" t="s">
        <v>2402</v>
      </c>
      <c r="B199" s="631" t="s">
        <v>1296</v>
      </c>
      <c r="C199" s="346">
        <v>5</v>
      </c>
      <c r="D199" s="395">
        <v>5775</v>
      </c>
      <c r="E199" s="347">
        <f t="shared" si="11"/>
        <v>28875</v>
      </c>
      <c r="F199" s="17"/>
    </row>
    <row r="200" spans="1:7" s="14" customFormat="1">
      <c r="A200" s="619" t="s">
        <v>2403</v>
      </c>
      <c r="B200" s="631" t="s">
        <v>1297</v>
      </c>
      <c r="C200" s="346">
        <v>2</v>
      </c>
      <c r="D200" s="395">
        <v>38558</v>
      </c>
      <c r="E200" s="347">
        <f t="shared" si="11"/>
        <v>77116</v>
      </c>
      <c r="F200" s="17"/>
    </row>
    <row r="201" spans="1:7" s="14" customFormat="1" ht="25.5">
      <c r="A201" s="619" t="s">
        <v>2404</v>
      </c>
      <c r="B201" s="631" t="s">
        <v>1429</v>
      </c>
      <c r="C201" s="346">
        <v>1</v>
      </c>
      <c r="D201" s="395">
        <v>44306</v>
      </c>
      <c r="E201" s="347">
        <f t="shared" si="11"/>
        <v>44306</v>
      </c>
      <c r="F201" s="17"/>
    </row>
    <row r="202" spans="1:7" s="14" customFormat="1" ht="25.5">
      <c r="A202" s="619" t="s">
        <v>2405</v>
      </c>
      <c r="B202" s="631" t="s">
        <v>2035</v>
      </c>
      <c r="C202" s="346">
        <v>1</v>
      </c>
      <c r="D202" s="395">
        <v>34715</v>
      </c>
      <c r="E202" s="347">
        <f t="shared" si="11"/>
        <v>34715</v>
      </c>
      <c r="F202" s="17"/>
    </row>
    <row r="203" spans="1:7" s="14" customFormat="1">
      <c r="A203" s="619" t="s">
        <v>2406</v>
      </c>
      <c r="B203" s="631" t="s">
        <v>1356</v>
      </c>
      <c r="C203" s="346">
        <v>1</v>
      </c>
      <c r="D203" s="395">
        <v>367048</v>
      </c>
      <c r="E203" s="347">
        <f t="shared" si="11"/>
        <v>367048</v>
      </c>
      <c r="F203" s="17"/>
    </row>
    <row r="204" spans="1:7" s="14" customFormat="1" ht="15" customHeight="1">
      <c r="A204" s="619"/>
      <c r="B204" s="1085" t="s">
        <v>230</v>
      </c>
      <c r="C204" s="1084"/>
      <c r="D204" s="1084"/>
      <c r="E204" s="1084"/>
    </row>
    <row r="205" spans="1:7" s="14" customFormat="1" ht="13.5" thickBot="1">
      <c r="A205" s="619" t="s">
        <v>2407</v>
      </c>
      <c r="B205" s="624" t="s">
        <v>2157</v>
      </c>
      <c r="C205" s="455">
        <v>4</v>
      </c>
      <c r="D205" s="974">
        <v>54600</v>
      </c>
      <c r="E205" s="381">
        <f t="shared" ref="E205:E218" si="12">D205*C205</f>
        <v>218400</v>
      </c>
    </row>
    <row r="206" spans="1:7" s="14" customFormat="1" ht="29.25" customHeight="1" thickTop="1" thickBot="1">
      <c r="A206" s="619" t="s">
        <v>2408</v>
      </c>
      <c r="B206" s="632" t="s">
        <v>4618</v>
      </c>
      <c r="C206" s="44">
        <v>4</v>
      </c>
      <c r="D206" s="466">
        <v>36639</v>
      </c>
      <c r="E206" s="12">
        <f t="shared" si="12"/>
        <v>146556</v>
      </c>
      <c r="F206" s="1082" t="s">
        <v>2139</v>
      </c>
    </row>
    <row r="207" spans="1:7" s="14" customFormat="1" ht="29.25" customHeight="1" thickTop="1" thickBot="1">
      <c r="A207" s="619" t="s">
        <v>2409</v>
      </c>
      <c r="B207" s="632" t="s">
        <v>4617</v>
      </c>
      <c r="C207" s="44">
        <v>4</v>
      </c>
      <c r="D207" s="466">
        <v>42183</v>
      </c>
      <c r="E207" s="12">
        <f t="shared" si="12"/>
        <v>168732</v>
      </c>
      <c r="F207" s="1082"/>
    </row>
    <row r="208" spans="1:7" s="14" customFormat="1" ht="29.25" customHeight="1" thickTop="1" thickBot="1">
      <c r="A208" s="619" t="s">
        <v>2410</v>
      </c>
      <c r="B208" s="632" t="s">
        <v>4619</v>
      </c>
      <c r="C208" s="44">
        <v>1</v>
      </c>
      <c r="D208" s="466">
        <v>39290</v>
      </c>
      <c r="E208" s="12">
        <f t="shared" si="12"/>
        <v>39290</v>
      </c>
      <c r="F208" s="1082"/>
    </row>
    <row r="209" spans="1:7" s="14" customFormat="1" ht="29.25" customHeight="1" thickTop="1" thickBot="1">
      <c r="A209" s="619" t="s">
        <v>2411</v>
      </c>
      <c r="B209" s="632" t="s">
        <v>4620</v>
      </c>
      <c r="C209" s="44">
        <v>1</v>
      </c>
      <c r="D209" s="466">
        <v>45973</v>
      </c>
      <c r="E209" s="12">
        <f t="shared" si="12"/>
        <v>45973</v>
      </c>
      <c r="F209" s="1082"/>
    </row>
    <row r="210" spans="1:7" s="14" customFormat="1" ht="29.25" customHeight="1" thickTop="1" thickBot="1">
      <c r="A210" s="619"/>
      <c r="B210" s="633" t="s">
        <v>2140</v>
      </c>
      <c r="C210" s="453"/>
      <c r="D210" s="467"/>
      <c r="E210" s="454"/>
      <c r="F210" s="1087"/>
    </row>
    <row r="211" spans="1:7" s="14" customFormat="1" ht="27.75" thickTop="1">
      <c r="A211" s="619" t="s">
        <v>2412</v>
      </c>
      <c r="B211" s="632" t="s">
        <v>2130</v>
      </c>
      <c r="C211" s="379">
        <v>4</v>
      </c>
      <c r="D211" s="466">
        <v>11580</v>
      </c>
      <c r="E211" s="12">
        <f t="shared" si="12"/>
        <v>46320</v>
      </c>
    </row>
    <row r="212" spans="1:7" s="14" customFormat="1">
      <c r="A212" s="619" t="s">
        <v>2413</v>
      </c>
      <c r="B212" s="632" t="s">
        <v>1741</v>
      </c>
      <c r="C212" s="7">
        <v>8</v>
      </c>
      <c r="D212" s="464">
        <v>2370</v>
      </c>
      <c r="E212" s="15">
        <f t="shared" si="12"/>
        <v>18960</v>
      </c>
    </row>
    <row r="213" spans="1:7" s="14" customFormat="1">
      <c r="A213" s="619" t="s">
        <v>2414</v>
      </c>
      <c r="B213" s="632" t="s">
        <v>1742</v>
      </c>
      <c r="C213" s="7">
        <v>6</v>
      </c>
      <c r="D213" s="464">
        <v>1380</v>
      </c>
      <c r="E213" s="15">
        <f t="shared" si="12"/>
        <v>8280</v>
      </c>
    </row>
    <row r="214" spans="1:7" s="14" customFormat="1">
      <c r="A214" s="619" t="s">
        <v>2415</v>
      </c>
      <c r="B214" s="606" t="s">
        <v>231</v>
      </c>
      <c r="C214" s="8">
        <v>4</v>
      </c>
      <c r="D214" s="464">
        <v>11111</v>
      </c>
      <c r="E214" s="15">
        <f t="shared" si="12"/>
        <v>44444</v>
      </c>
    </row>
    <row r="215" spans="1:7" s="14" customFormat="1">
      <c r="A215" s="619" t="s">
        <v>2416</v>
      </c>
      <c r="B215" s="606" t="s">
        <v>232</v>
      </c>
      <c r="C215" s="7">
        <v>4</v>
      </c>
      <c r="D215" s="464">
        <v>11369</v>
      </c>
      <c r="E215" s="15">
        <f t="shared" si="12"/>
        <v>45476</v>
      </c>
    </row>
    <row r="216" spans="1:7" s="14" customFormat="1">
      <c r="A216" s="619" t="s">
        <v>2417</v>
      </c>
      <c r="B216" s="606" t="s">
        <v>233</v>
      </c>
      <c r="C216" s="7">
        <v>4</v>
      </c>
      <c r="D216" s="464">
        <v>9789</v>
      </c>
      <c r="E216" s="15">
        <f t="shared" si="12"/>
        <v>39156</v>
      </c>
    </row>
    <row r="217" spans="1:7" s="14" customFormat="1">
      <c r="A217" s="619" t="s">
        <v>2418</v>
      </c>
      <c r="B217" s="606" t="s">
        <v>234</v>
      </c>
      <c r="C217" s="7">
        <v>4</v>
      </c>
      <c r="D217" s="464">
        <v>12235</v>
      </c>
      <c r="E217" s="15">
        <f t="shared" si="12"/>
        <v>48940</v>
      </c>
    </row>
    <row r="218" spans="1:7" s="14" customFormat="1" ht="27">
      <c r="A218" s="619" t="s">
        <v>2419</v>
      </c>
      <c r="B218" s="606" t="s">
        <v>10</v>
      </c>
      <c r="C218" s="7">
        <v>4</v>
      </c>
      <c r="D218" s="464">
        <v>9146</v>
      </c>
      <c r="E218" s="15">
        <f t="shared" si="12"/>
        <v>36584</v>
      </c>
    </row>
    <row r="219" spans="1:7" s="28" customFormat="1" ht="15" customHeight="1">
      <c r="A219" s="644"/>
      <c r="B219" s="1080" t="s">
        <v>235</v>
      </c>
      <c r="C219" s="1081"/>
      <c r="D219" s="1081"/>
      <c r="E219" s="1081"/>
      <c r="F219" s="14"/>
      <c r="G219" s="14"/>
    </row>
    <row r="220" spans="1:7" s="65" customFormat="1">
      <c r="A220" s="619" t="s">
        <v>2420</v>
      </c>
      <c r="B220" s="638" t="s">
        <v>390</v>
      </c>
      <c r="C220" s="67">
        <v>1</v>
      </c>
      <c r="D220" s="468">
        <v>340</v>
      </c>
      <c r="E220" s="13">
        <f t="shared" ref="E220:E243" si="13">C220*D220</f>
        <v>340</v>
      </c>
      <c r="F220" s="55"/>
      <c r="G220" s="14"/>
    </row>
    <row r="221" spans="1:7" s="65" customFormat="1">
      <c r="A221" s="619" t="s">
        <v>2488</v>
      </c>
      <c r="B221" s="638" t="s">
        <v>1945</v>
      </c>
      <c r="C221" s="67">
        <v>15</v>
      </c>
      <c r="D221" s="468">
        <v>120</v>
      </c>
      <c r="E221" s="13">
        <f t="shared" si="13"/>
        <v>1800</v>
      </c>
      <c r="F221" s="55"/>
      <c r="G221" s="14"/>
    </row>
    <row r="222" spans="1:7" s="65" customFormat="1">
      <c r="A222" s="619" t="s">
        <v>2489</v>
      </c>
      <c r="B222" s="638" t="s">
        <v>4704</v>
      </c>
      <c r="C222" s="67">
        <v>15</v>
      </c>
      <c r="D222" s="468">
        <v>120</v>
      </c>
      <c r="E222" s="13">
        <f t="shared" si="13"/>
        <v>1800</v>
      </c>
      <c r="F222" s="55"/>
      <c r="G222" s="14"/>
    </row>
    <row r="223" spans="1:7" s="45" customFormat="1">
      <c r="A223" s="619" t="s">
        <v>4282</v>
      </c>
      <c r="B223" s="606" t="s">
        <v>1310</v>
      </c>
      <c r="C223" s="27">
        <v>1</v>
      </c>
      <c r="D223" s="464">
        <v>3430</v>
      </c>
      <c r="E223" s="15">
        <f t="shared" si="13"/>
        <v>3430</v>
      </c>
      <c r="F223" s="14"/>
      <c r="G223" s="14"/>
    </row>
    <row r="224" spans="1:7" s="45" customFormat="1" ht="26.25" customHeight="1">
      <c r="A224" s="619" t="s">
        <v>2421</v>
      </c>
      <c r="B224" s="634" t="s">
        <v>236</v>
      </c>
      <c r="C224" s="27">
        <v>1</v>
      </c>
      <c r="D224" s="464">
        <v>1900</v>
      </c>
      <c r="E224" s="15">
        <f t="shared" si="13"/>
        <v>1900</v>
      </c>
      <c r="F224" s="14"/>
      <c r="G224" s="14"/>
    </row>
    <row r="225" spans="1:8" s="45" customFormat="1">
      <c r="A225" s="619" t="s">
        <v>2422</v>
      </c>
      <c r="B225" s="634" t="s">
        <v>1404</v>
      </c>
      <c r="C225" s="27">
        <v>1</v>
      </c>
      <c r="D225" s="464">
        <v>1400</v>
      </c>
      <c r="E225" s="15">
        <f t="shared" si="13"/>
        <v>1400</v>
      </c>
      <c r="F225" s="14"/>
      <c r="G225" s="14"/>
    </row>
    <row r="226" spans="1:8" s="45" customFormat="1">
      <c r="A226" s="619" t="s">
        <v>2423</v>
      </c>
      <c r="B226" s="639" t="s">
        <v>1729</v>
      </c>
      <c r="C226" s="436">
        <v>1</v>
      </c>
      <c r="D226" s="979">
        <v>6600</v>
      </c>
      <c r="E226" s="437">
        <f t="shared" si="13"/>
        <v>6600</v>
      </c>
      <c r="F226" s="435"/>
      <c r="G226" s="14"/>
      <c r="H226" s="382"/>
    </row>
    <row r="227" spans="1:8" s="45" customFormat="1">
      <c r="A227" s="619" t="s">
        <v>2424</v>
      </c>
      <c r="B227" s="639" t="s">
        <v>1730</v>
      </c>
      <c r="C227" s="436">
        <v>1</v>
      </c>
      <c r="D227" s="979">
        <v>6600</v>
      </c>
      <c r="E227" s="437">
        <f t="shared" si="13"/>
        <v>6600</v>
      </c>
      <c r="F227" s="435"/>
      <c r="G227" s="14"/>
      <c r="H227" s="382"/>
    </row>
    <row r="228" spans="1:8" s="45" customFormat="1">
      <c r="A228" s="619" t="s">
        <v>2425</v>
      </c>
      <c r="B228" s="640" t="s">
        <v>1731</v>
      </c>
      <c r="C228" s="438">
        <v>1</v>
      </c>
      <c r="D228" s="979">
        <v>6600</v>
      </c>
      <c r="E228" s="439">
        <f t="shared" si="13"/>
        <v>6600</v>
      </c>
      <c r="F228" s="435"/>
      <c r="G228" s="14"/>
      <c r="H228" s="382"/>
    </row>
    <row r="229" spans="1:8" s="45" customFormat="1" ht="25.5">
      <c r="A229" s="619" t="s">
        <v>2426</v>
      </c>
      <c r="B229" s="641" t="s">
        <v>1925</v>
      </c>
      <c r="C229" s="433">
        <v>1</v>
      </c>
      <c r="D229" s="979">
        <v>6600</v>
      </c>
      <c r="E229" s="434">
        <f t="shared" si="13"/>
        <v>6600</v>
      </c>
      <c r="F229" s="435"/>
      <c r="G229" s="14"/>
      <c r="H229" s="382"/>
    </row>
    <row r="230" spans="1:8" s="45" customFormat="1">
      <c r="A230" s="619" t="s">
        <v>2427</v>
      </c>
      <c r="B230" s="641" t="s">
        <v>1926</v>
      </c>
      <c r="C230" s="433">
        <v>1</v>
      </c>
      <c r="D230" s="979">
        <v>6600</v>
      </c>
      <c r="E230" s="434">
        <f t="shared" si="13"/>
        <v>6600</v>
      </c>
      <c r="F230" s="435"/>
      <c r="G230" s="14"/>
      <c r="H230" s="382"/>
    </row>
    <row r="231" spans="1:8" s="45" customFormat="1" ht="25.5">
      <c r="A231" s="619" t="s">
        <v>2428</v>
      </c>
      <c r="B231" s="641" t="s">
        <v>1927</v>
      </c>
      <c r="C231" s="433">
        <v>1</v>
      </c>
      <c r="D231" s="979">
        <v>6600</v>
      </c>
      <c r="E231" s="434">
        <f t="shared" si="13"/>
        <v>6600</v>
      </c>
      <c r="F231" s="435"/>
      <c r="G231" s="14"/>
      <c r="H231" s="382"/>
    </row>
    <row r="232" spans="1:8" s="45" customFormat="1" ht="25.5">
      <c r="A232" s="619" t="s">
        <v>2429</v>
      </c>
      <c r="B232" s="641" t="s">
        <v>1928</v>
      </c>
      <c r="C232" s="433">
        <v>1</v>
      </c>
      <c r="D232" s="979">
        <v>6600</v>
      </c>
      <c r="E232" s="434">
        <f t="shared" si="13"/>
        <v>6600</v>
      </c>
      <c r="F232" s="435"/>
      <c r="G232" s="14"/>
      <c r="H232" s="382"/>
    </row>
    <row r="233" spans="1:8" s="45" customFormat="1" ht="25.5">
      <c r="A233" s="619" t="s">
        <v>2430</v>
      </c>
      <c r="B233" s="641" t="s">
        <v>1929</v>
      </c>
      <c r="C233" s="433">
        <v>1</v>
      </c>
      <c r="D233" s="979">
        <v>6600</v>
      </c>
      <c r="E233" s="434">
        <f t="shared" si="13"/>
        <v>6600</v>
      </c>
      <c r="F233" s="435"/>
      <c r="G233" s="14"/>
      <c r="H233" s="382"/>
    </row>
    <row r="234" spans="1:8" s="45" customFormat="1">
      <c r="A234" s="619" t="s">
        <v>2431</v>
      </c>
      <c r="B234" s="641" t="s">
        <v>1930</v>
      </c>
      <c r="C234" s="433">
        <v>1</v>
      </c>
      <c r="D234" s="979">
        <v>6600</v>
      </c>
      <c r="E234" s="434">
        <f t="shared" si="13"/>
        <v>6600</v>
      </c>
      <c r="F234" s="435"/>
      <c r="G234" s="14"/>
      <c r="H234" s="382"/>
    </row>
    <row r="235" spans="1:8" s="45" customFormat="1">
      <c r="A235" s="619" t="s">
        <v>2432</v>
      </c>
      <c r="B235" s="641" t="s">
        <v>1931</v>
      </c>
      <c r="C235" s="433">
        <v>1</v>
      </c>
      <c r="D235" s="979">
        <v>6600</v>
      </c>
      <c r="E235" s="434">
        <f t="shared" si="13"/>
        <v>6600</v>
      </c>
      <c r="F235" s="435"/>
      <c r="G235" s="14"/>
      <c r="H235" s="382"/>
    </row>
    <row r="236" spans="1:8" s="45" customFormat="1">
      <c r="A236" s="619" t="s">
        <v>2433</v>
      </c>
      <c r="B236" s="641" t="s">
        <v>1932</v>
      </c>
      <c r="C236" s="433">
        <v>1</v>
      </c>
      <c r="D236" s="979">
        <v>6600</v>
      </c>
      <c r="E236" s="434">
        <f t="shared" si="13"/>
        <v>6600</v>
      </c>
      <c r="F236" s="435"/>
      <c r="G236" s="14"/>
      <c r="H236" s="382"/>
    </row>
    <row r="237" spans="1:8" s="45" customFormat="1" ht="21.75" customHeight="1">
      <c r="A237" s="619" t="s">
        <v>2434</v>
      </c>
      <c r="B237" s="641" t="s">
        <v>1933</v>
      </c>
      <c r="C237" s="433">
        <v>1</v>
      </c>
      <c r="D237" s="979">
        <v>6600</v>
      </c>
      <c r="E237" s="434">
        <f t="shared" si="13"/>
        <v>6600</v>
      </c>
      <c r="F237" s="435"/>
      <c r="G237" s="14"/>
      <c r="H237" s="382"/>
    </row>
    <row r="238" spans="1:8" s="45" customFormat="1" ht="25.5">
      <c r="A238" s="619" t="s">
        <v>2435</v>
      </c>
      <c r="B238" s="641" t="s">
        <v>1934</v>
      </c>
      <c r="C238" s="433">
        <v>1</v>
      </c>
      <c r="D238" s="979">
        <v>6600</v>
      </c>
      <c r="E238" s="434">
        <f t="shared" si="13"/>
        <v>6600</v>
      </c>
      <c r="F238" s="435"/>
      <c r="G238" s="14"/>
      <c r="H238" s="382"/>
    </row>
    <row r="239" spans="1:8" s="45" customFormat="1">
      <c r="A239" s="619" t="s">
        <v>2436</v>
      </c>
      <c r="B239" s="641" t="s">
        <v>1935</v>
      </c>
      <c r="C239" s="433">
        <v>1</v>
      </c>
      <c r="D239" s="979">
        <v>6600</v>
      </c>
      <c r="E239" s="434">
        <f t="shared" si="13"/>
        <v>6600</v>
      </c>
      <c r="F239" s="435"/>
      <c r="G239" s="14"/>
      <c r="H239" s="382"/>
    </row>
    <row r="240" spans="1:8" s="45" customFormat="1" ht="20.25" customHeight="1">
      <c r="A240" s="619" t="s">
        <v>2440</v>
      </c>
      <c r="B240" s="641" t="s">
        <v>1732</v>
      </c>
      <c r="C240" s="433">
        <v>1</v>
      </c>
      <c r="D240" s="980">
        <v>6500</v>
      </c>
      <c r="E240" s="434">
        <f t="shared" si="13"/>
        <v>6500</v>
      </c>
      <c r="F240" s="435"/>
      <c r="G240" s="14"/>
      <c r="H240" s="382"/>
    </row>
    <row r="241" spans="1:8" s="45" customFormat="1" ht="25.5">
      <c r="A241" s="619" t="s">
        <v>2441</v>
      </c>
      <c r="B241" s="642" t="s">
        <v>1733</v>
      </c>
      <c r="C241" s="440">
        <v>1</v>
      </c>
      <c r="D241" s="981">
        <v>6500</v>
      </c>
      <c r="E241" s="441">
        <f t="shared" si="13"/>
        <v>6500</v>
      </c>
      <c r="F241" s="435"/>
      <c r="G241" s="14"/>
      <c r="H241" s="382"/>
    </row>
    <row r="242" spans="1:8" s="45" customFormat="1">
      <c r="A242" s="619" t="s">
        <v>2437</v>
      </c>
      <c r="B242" s="634" t="s">
        <v>237</v>
      </c>
      <c r="C242" s="27">
        <v>1</v>
      </c>
      <c r="D242" s="464">
        <v>5500</v>
      </c>
      <c r="E242" s="15">
        <f t="shared" si="13"/>
        <v>5500</v>
      </c>
      <c r="F242" s="14"/>
      <c r="G242" s="14"/>
    </row>
    <row r="243" spans="1:8" s="45" customFormat="1">
      <c r="A243" s="619" t="s">
        <v>2438</v>
      </c>
      <c r="B243" s="634" t="s">
        <v>238</v>
      </c>
      <c r="C243" s="27">
        <v>1</v>
      </c>
      <c r="D243" s="464">
        <v>5500</v>
      </c>
      <c r="E243" s="15">
        <f t="shared" si="13"/>
        <v>5500</v>
      </c>
      <c r="F243" s="14"/>
      <c r="G243" s="14"/>
    </row>
    <row r="244" spans="1:8" s="45" customFormat="1">
      <c r="A244" s="619" t="s">
        <v>2439</v>
      </c>
      <c r="B244" s="634" t="s">
        <v>1728</v>
      </c>
      <c r="C244" s="27">
        <v>1</v>
      </c>
      <c r="D244" s="464">
        <v>1800</v>
      </c>
      <c r="E244" s="15">
        <f t="shared" ref="E244:E249" si="14">C244*D244</f>
        <v>1800</v>
      </c>
      <c r="F244" s="14"/>
      <c r="G244" s="14"/>
    </row>
    <row r="245" spans="1:8" s="45" customFormat="1">
      <c r="A245" s="619" t="s">
        <v>2442</v>
      </c>
      <c r="B245" s="643" t="s">
        <v>239</v>
      </c>
      <c r="C245" s="27">
        <v>1</v>
      </c>
      <c r="D245" s="464">
        <v>160</v>
      </c>
      <c r="E245" s="15">
        <f t="shared" si="14"/>
        <v>160</v>
      </c>
      <c r="F245" s="14"/>
      <c r="G245" s="14"/>
    </row>
    <row r="246" spans="1:8" s="45" customFormat="1">
      <c r="A246" s="619" t="s">
        <v>2443</v>
      </c>
      <c r="B246" s="634" t="s">
        <v>240</v>
      </c>
      <c r="C246" s="27">
        <v>1</v>
      </c>
      <c r="D246" s="464">
        <v>160</v>
      </c>
      <c r="E246" s="15">
        <f t="shared" si="14"/>
        <v>160</v>
      </c>
      <c r="F246" s="14"/>
      <c r="G246" s="14"/>
    </row>
    <row r="247" spans="1:8" s="45" customFormat="1" ht="14.25" customHeight="1">
      <c r="A247" s="619" t="s">
        <v>2444</v>
      </c>
      <c r="B247" s="634" t="s">
        <v>2145</v>
      </c>
      <c r="C247" s="27">
        <v>1</v>
      </c>
      <c r="D247" s="464">
        <v>160</v>
      </c>
      <c r="E247" s="15">
        <f t="shared" si="14"/>
        <v>160</v>
      </c>
      <c r="F247" s="14"/>
      <c r="G247" s="14"/>
    </row>
    <row r="248" spans="1:8" s="45" customFormat="1" ht="14.25" customHeight="1">
      <c r="A248" s="619" t="s">
        <v>2445</v>
      </c>
      <c r="B248" s="634" t="s">
        <v>2147</v>
      </c>
      <c r="C248" s="27">
        <v>1</v>
      </c>
      <c r="D248" s="464">
        <v>160</v>
      </c>
      <c r="E248" s="15">
        <f t="shared" si="14"/>
        <v>160</v>
      </c>
      <c r="F248" s="14"/>
      <c r="G248" s="14"/>
    </row>
    <row r="249" spans="1:8" s="45" customFormat="1" ht="14.25" customHeight="1">
      <c r="A249" s="619" t="s">
        <v>2446</v>
      </c>
      <c r="B249" s="634" t="s">
        <v>2146</v>
      </c>
      <c r="C249" s="27">
        <v>1</v>
      </c>
      <c r="D249" s="464">
        <v>160</v>
      </c>
      <c r="E249" s="15">
        <f t="shared" si="14"/>
        <v>160</v>
      </c>
      <c r="F249" s="14"/>
      <c r="G249" s="14"/>
    </row>
    <row r="250" spans="1:8" s="45" customFormat="1" ht="14.25" customHeight="1">
      <c r="A250" s="619" t="s">
        <v>2447</v>
      </c>
      <c r="B250" s="634" t="s">
        <v>2148</v>
      </c>
      <c r="C250" s="27">
        <v>1</v>
      </c>
      <c r="D250" s="464">
        <v>400</v>
      </c>
      <c r="E250" s="15">
        <f>C250*D250</f>
        <v>400</v>
      </c>
      <c r="F250" s="14"/>
      <c r="G250" s="14"/>
    </row>
    <row r="251" spans="1:8" s="45" customFormat="1" ht="13.5" customHeight="1">
      <c r="A251" s="619" t="s">
        <v>2448</v>
      </c>
      <c r="B251" s="634" t="s">
        <v>241</v>
      </c>
      <c r="C251" s="27">
        <v>1</v>
      </c>
      <c r="D251" s="464">
        <v>2150</v>
      </c>
      <c r="E251" s="15">
        <f>C251*D251</f>
        <v>2150</v>
      </c>
      <c r="F251" s="14"/>
      <c r="G251" s="14"/>
    </row>
    <row r="252" spans="1:8" s="45" customFormat="1" ht="13.5" customHeight="1">
      <c r="A252" s="619" t="s">
        <v>2449</v>
      </c>
      <c r="B252" s="634" t="s">
        <v>1920</v>
      </c>
      <c r="C252" s="27">
        <v>1</v>
      </c>
      <c r="D252" s="464">
        <v>1150</v>
      </c>
      <c r="E252" s="15">
        <f>C252*D252</f>
        <v>1150</v>
      </c>
      <c r="F252" s="14"/>
      <c r="G252" s="14"/>
    </row>
    <row r="253" spans="1:8" s="45" customFormat="1">
      <c r="A253" s="619" t="s">
        <v>2450</v>
      </c>
      <c r="B253" s="634" t="s">
        <v>242</v>
      </c>
      <c r="C253" s="27">
        <v>1</v>
      </c>
      <c r="D253" s="464">
        <v>2150</v>
      </c>
      <c r="E253" s="15">
        <f t="shared" ref="E253:E263" si="15">C253*D253</f>
        <v>2150</v>
      </c>
      <c r="F253" s="14"/>
      <c r="G253" s="14"/>
    </row>
    <row r="254" spans="1:8" s="45" customFormat="1">
      <c r="A254" s="619" t="s">
        <v>2451</v>
      </c>
      <c r="B254" s="634" t="s">
        <v>243</v>
      </c>
      <c r="C254" s="27">
        <v>1</v>
      </c>
      <c r="D254" s="464">
        <v>1542</v>
      </c>
      <c r="E254" s="15">
        <f t="shared" si="15"/>
        <v>1542</v>
      </c>
      <c r="F254" s="14"/>
      <c r="G254" s="14"/>
    </row>
    <row r="255" spans="1:8" s="45" customFormat="1">
      <c r="A255" s="619" t="s">
        <v>2452</v>
      </c>
      <c r="B255" s="634" t="s">
        <v>2170</v>
      </c>
      <c r="C255" s="27">
        <v>1</v>
      </c>
      <c r="D255" s="464">
        <v>2880</v>
      </c>
      <c r="E255" s="15">
        <f t="shared" si="15"/>
        <v>2880</v>
      </c>
      <c r="F255" s="14"/>
      <c r="G255" s="14"/>
    </row>
    <row r="256" spans="1:8" s="45" customFormat="1">
      <c r="A256" s="619" t="s">
        <v>2453</v>
      </c>
      <c r="B256" s="634" t="s">
        <v>1657</v>
      </c>
      <c r="C256" s="27">
        <v>1</v>
      </c>
      <c r="D256" s="464">
        <v>4320</v>
      </c>
      <c r="E256" s="15">
        <f t="shared" si="15"/>
        <v>4320</v>
      </c>
      <c r="F256" s="14"/>
      <c r="G256" s="14"/>
    </row>
    <row r="257" spans="1:8" s="45" customFormat="1" ht="12" customHeight="1">
      <c r="A257" s="619" t="s">
        <v>2454</v>
      </c>
      <c r="B257" s="634" t="s">
        <v>244</v>
      </c>
      <c r="C257" s="27">
        <v>1</v>
      </c>
      <c r="D257" s="464">
        <v>2400</v>
      </c>
      <c r="E257" s="15">
        <f t="shared" si="15"/>
        <v>2400</v>
      </c>
      <c r="F257" s="14"/>
      <c r="G257" s="14"/>
    </row>
    <row r="258" spans="1:8" s="45" customFormat="1" ht="12" customHeight="1">
      <c r="A258" s="619" t="s">
        <v>2455</v>
      </c>
      <c r="B258" s="634" t="s">
        <v>1846</v>
      </c>
      <c r="C258" s="27">
        <v>1</v>
      </c>
      <c r="D258" s="464">
        <v>2400</v>
      </c>
      <c r="E258" s="15">
        <f t="shared" si="15"/>
        <v>2400</v>
      </c>
      <c r="F258" s="14"/>
      <c r="G258" s="14"/>
    </row>
    <row r="259" spans="1:8" s="45" customFormat="1" ht="13.5" customHeight="1">
      <c r="A259" s="619" t="s">
        <v>2456</v>
      </c>
      <c r="B259" s="634" t="s">
        <v>1957</v>
      </c>
      <c r="C259" s="27">
        <v>1</v>
      </c>
      <c r="D259" s="464">
        <v>1920</v>
      </c>
      <c r="E259" s="15">
        <f t="shared" si="15"/>
        <v>1920</v>
      </c>
      <c r="F259" s="14"/>
      <c r="G259" s="14"/>
      <c r="H259" s="442"/>
    </row>
    <row r="260" spans="1:8" s="45" customFormat="1" ht="12" customHeight="1">
      <c r="A260" s="619" t="s">
        <v>2457</v>
      </c>
      <c r="B260" s="634" t="s">
        <v>1658</v>
      </c>
      <c r="C260" s="27">
        <v>1</v>
      </c>
      <c r="D260" s="464">
        <v>1440</v>
      </c>
      <c r="E260" s="15">
        <f t="shared" si="15"/>
        <v>1440</v>
      </c>
      <c r="F260" s="14"/>
      <c r="G260" s="14"/>
    </row>
    <row r="261" spans="1:8" s="45" customFormat="1">
      <c r="A261" s="619" t="s">
        <v>2459</v>
      </c>
      <c r="B261" s="634" t="s">
        <v>1407</v>
      </c>
      <c r="C261" s="27">
        <v>15</v>
      </c>
      <c r="D261" s="464">
        <v>850</v>
      </c>
      <c r="E261" s="15">
        <f t="shared" si="15"/>
        <v>12750</v>
      </c>
      <c r="F261" s="14"/>
      <c r="G261" s="14"/>
    </row>
    <row r="262" spans="1:8" s="45" customFormat="1">
      <c r="A262" s="619" t="s">
        <v>2458</v>
      </c>
      <c r="B262" s="634" t="s">
        <v>1408</v>
      </c>
      <c r="C262" s="27">
        <v>15</v>
      </c>
      <c r="D262" s="464">
        <v>850</v>
      </c>
      <c r="E262" s="15">
        <f t="shared" si="15"/>
        <v>12750</v>
      </c>
      <c r="F262" s="14"/>
      <c r="G262" s="14"/>
    </row>
    <row r="263" spans="1:8" s="45" customFormat="1">
      <c r="A263" s="619" t="s">
        <v>2460</v>
      </c>
      <c r="B263" s="634" t="s">
        <v>1406</v>
      </c>
      <c r="C263" s="27">
        <v>15</v>
      </c>
      <c r="D263" s="464">
        <v>850</v>
      </c>
      <c r="E263" s="15">
        <f t="shared" si="15"/>
        <v>12750</v>
      </c>
      <c r="F263" s="14"/>
      <c r="G263" s="14"/>
    </row>
    <row r="264" spans="1:8" s="45" customFormat="1">
      <c r="A264" s="636"/>
      <c r="B264" s="635" t="s">
        <v>245</v>
      </c>
      <c r="C264" s="46"/>
      <c r="D264" s="469"/>
      <c r="E264" s="47">
        <f>SUM(E1:E263)</f>
        <v>5203971</v>
      </c>
      <c r="G264" s="14"/>
    </row>
    <row r="265" spans="1:8" s="45" customFormat="1">
      <c r="A265" s="636"/>
      <c r="B265" s="48"/>
      <c r="C265" s="49"/>
      <c r="D265" s="470"/>
      <c r="E265" s="50"/>
      <c r="F265" s="50"/>
      <c r="G265" s="14"/>
    </row>
    <row r="266" spans="1:8" s="45" customFormat="1" ht="12.75" customHeight="1">
      <c r="A266" s="636"/>
      <c r="B266" s="1086" t="s">
        <v>246</v>
      </c>
      <c r="C266" s="1086"/>
      <c r="D266" s="1086"/>
      <c r="E266" s="1086"/>
      <c r="F266" s="30"/>
      <c r="G266" s="14"/>
    </row>
    <row r="267" spans="1:8" s="30" customFormat="1" ht="15" customHeight="1">
      <c r="A267" s="637"/>
      <c r="B267" s="1080" t="s">
        <v>247</v>
      </c>
      <c r="C267" s="1081"/>
      <c r="D267" s="1081"/>
      <c r="E267" s="1081"/>
      <c r="G267" s="14"/>
    </row>
    <row r="268" spans="1:8" s="30" customFormat="1">
      <c r="A268" s="645">
        <v>10005167</v>
      </c>
      <c r="B268" s="606" t="s">
        <v>248</v>
      </c>
      <c r="C268" s="7">
        <v>1</v>
      </c>
      <c r="D268" s="465">
        <v>7500</v>
      </c>
      <c r="E268" s="15">
        <f t="shared" ref="E268:E273" si="16">D268*C268</f>
        <v>7500</v>
      </c>
      <c r="F268" s="14"/>
      <c r="G268" s="14"/>
    </row>
    <row r="269" spans="1:8" s="30" customFormat="1">
      <c r="A269" s="645">
        <v>10005166</v>
      </c>
      <c r="B269" s="606" t="s">
        <v>249</v>
      </c>
      <c r="C269" s="7">
        <v>1</v>
      </c>
      <c r="D269" s="464">
        <v>9500</v>
      </c>
      <c r="E269" s="15">
        <f t="shared" si="16"/>
        <v>9500</v>
      </c>
      <c r="F269" s="14"/>
      <c r="G269" s="14"/>
    </row>
    <row r="270" spans="1:8" s="30" customFormat="1">
      <c r="A270" s="645">
        <v>30002154</v>
      </c>
      <c r="B270" s="606" t="s">
        <v>250</v>
      </c>
      <c r="C270" s="7">
        <v>1</v>
      </c>
      <c r="D270" s="465">
        <v>39900</v>
      </c>
      <c r="E270" s="15">
        <f t="shared" si="16"/>
        <v>39900</v>
      </c>
      <c r="F270" s="14"/>
      <c r="G270" s="14"/>
    </row>
    <row r="271" spans="1:8" s="30" customFormat="1">
      <c r="A271" s="645">
        <v>10002386</v>
      </c>
      <c r="B271" s="606" t="s">
        <v>2195</v>
      </c>
      <c r="C271" s="7">
        <v>1</v>
      </c>
      <c r="D271" s="464">
        <v>7900</v>
      </c>
      <c r="E271" s="15">
        <f t="shared" si="16"/>
        <v>7900</v>
      </c>
      <c r="F271" s="14"/>
      <c r="G271" s="14"/>
    </row>
    <row r="272" spans="1:8" s="14" customFormat="1">
      <c r="A272" s="646">
        <v>10005625</v>
      </c>
      <c r="B272" s="606" t="s">
        <v>251</v>
      </c>
      <c r="C272" s="7">
        <v>1</v>
      </c>
      <c r="D272" s="465">
        <v>5200</v>
      </c>
      <c r="E272" s="15">
        <f t="shared" si="16"/>
        <v>5200</v>
      </c>
    </row>
    <row r="273" spans="1:7" s="30" customFormat="1">
      <c r="A273" s="645">
        <v>10005164</v>
      </c>
      <c r="B273" s="606" t="s">
        <v>252</v>
      </c>
      <c r="C273" s="7">
        <v>1</v>
      </c>
      <c r="D273" s="465">
        <v>3900</v>
      </c>
      <c r="E273" s="15">
        <f t="shared" si="16"/>
        <v>3900</v>
      </c>
      <c r="F273" s="14"/>
      <c r="G273" s="14"/>
    </row>
    <row r="274" spans="1:7" s="14" customFormat="1" ht="12.75" customHeight="1">
      <c r="A274" s="646"/>
      <c r="B274" s="1080" t="s">
        <v>253</v>
      </c>
      <c r="C274" s="1081"/>
      <c r="D274" s="1081"/>
      <c r="E274" s="1081"/>
    </row>
    <row r="275" spans="1:7" s="17" customFormat="1" ht="12.75" customHeight="1">
      <c r="A275" s="647">
        <v>10005203</v>
      </c>
      <c r="B275" s="606" t="s">
        <v>254</v>
      </c>
      <c r="C275" s="7">
        <v>1</v>
      </c>
      <c r="D275" s="465">
        <v>53000</v>
      </c>
      <c r="E275" s="15">
        <f>C275*D275</f>
        <v>53000</v>
      </c>
      <c r="F275" s="14"/>
      <c r="G275" s="14"/>
    </row>
    <row r="276" spans="1:7" s="30" customFormat="1" ht="12.75" customHeight="1">
      <c r="A276" s="645">
        <v>10008260</v>
      </c>
      <c r="B276" s="606" t="s">
        <v>255</v>
      </c>
      <c r="C276" s="7">
        <v>1</v>
      </c>
      <c r="D276" s="464">
        <v>46000</v>
      </c>
      <c r="E276" s="15">
        <f>C276*D276</f>
        <v>46000</v>
      </c>
      <c r="F276" s="14"/>
      <c r="G276" s="14"/>
    </row>
    <row r="277" spans="1:7" s="30" customFormat="1">
      <c r="A277" s="645">
        <v>10004202</v>
      </c>
      <c r="B277" s="606" t="s">
        <v>256</v>
      </c>
      <c r="C277" s="7">
        <v>1</v>
      </c>
      <c r="D277" s="465">
        <v>14600</v>
      </c>
      <c r="E277" s="15">
        <f>C277*D277</f>
        <v>14600</v>
      </c>
      <c r="F277" s="14"/>
      <c r="G277" s="14"/>
    </row>
    <row r="278" spans="1:7" s="14" customFormat="1">
      <c r="A278" s="646">
        <v>10007257</v>
      </c>
      <c r="B278" s="606" t="s">
        <v>257</v>
      </c>
      <c r="C278" s="7">
        <v>15</v>
      </c>
      <c r="D278" s="464">
        <v>40000</v>
      </c>
      <c r="E278" s="15">
        <f>C278*D278</f>
        <v>600000</v>
      </c>
    </row>
    <row r="279" spans="1:7" s="14" customFormat="1">
      <c r="A279" s="648"/>
      <c r="B279" s="46" t="s">
        <v>258</v>
      </c>
      <c r="C279" s="46"/>
      <c r="D279" s="469"/>
      <c r="E279" s="47">
        <f>SUM(E268:E278)+E264</f>
        <v>5991471</v>
      </c>
      <c r="F279" s="31"/>
    </row>
  </sheetData>
  <sheetProtection selectLockedCells="1" selectUnlockedCells="1"/>
  <sortState ref="B11:H37">
    <sortCondition ref="B11"/>
  </sortState>
  <mergeCells count="15">
    <mergeCell ref="B267:E267"/>
    <mergeCell ref="B274:E274"/>
    <mergeCell ref="B166:E166"/>
    <mergeCell ref="F168:F191"/>
    <mergeCell ref="B194:E194"/>
    <mergeCell ref="B204:E204"/>
    <mergeCell ref="B219:E219"/>
    <mergeCell ref="B266:E266"/>
    <mergeCell ref="F206:F210"/>
    <mergeCell ref="B154:E154"/>
    <mergeCell ref="B10:E10"/>
    <mergeCell ref="B46:E46"/>
    <mergeCell ref="B65:E65"/>
    <mergeCell ref="B97:E97"/>
    <mergeCell ref="B109:E109"/>
  </mergeCells>
  <pageMargins left="0.11805555555555555" right="0.11805555555555555" top="0" bottom="0" header="0.51180555555555551" footer="0.51180555555555551"/>
  <pageSetup paperSize="9" firstPageNumber="0" orientation="portrait" horizontalDpi="300" verticalDpi="300" r:id="rId1"/>
  <headerFooter alignWithMargins="0"/>
  <ignoredErrors>
    <ignoredError sqref="A139:A167 A27:A71 A73:A98 A11:A25 A215:A217 A223:A264 A100:A137 A219:A220 A169:A21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2:C44"/>
  <sheetViews>
    <sheetView topLeftCell="B1" workbookViewId="0">
      <selection activeCell="B7" sqref="B7"/>
    </sheetView>
  </sheetViews>
  <sheetFormatPr defaultRowHeight="12.75"/>
  <cols>
    <col min="1" max="1" width="9.140625" style="22"/>
    <col min="2" max="2" width="73" style="22" customWidth="1"/>
    <col min="3" max="3" width="14.42578125" style="486" customWidth="1"/>
    <col min="4" max="16384" width="9.140625" style="22"/>
  </cols>
  <sheetData>
    <row r="2" spans="1:3" s="25" customFormat="1" ht="12.95" customHeight="1">
      <c r="B2" s="23"/>
      <c r="C2" s="482" t="s">
        <v>0</v>
      </c>
    </row>
    <row r="3" spans="1:3" s="25" customFormat="1" ht="12.95" customHeight="1">
      <c r="B3" s="23"/>
      <c r="C3" s="482" t="s">
        <v>1</v>
      </c>
    </row>
    <row r="4" spans="1:3" s="25" customFormat="1" ht="12.95" customHeight="1">
      <c r="B4" s="23"/>
      <c r="C4" s="482" t="s">
        <v>2</v>
      </c>
    </row>
    <row r="5" spans="1:3" s="25" customFormat="1" ht="12.95" customHeight="1">
      <c r="B5" s="23"/>
      <c r="C5" s="482" t="s">
        <v>1873</v>
      </c>
    </row>
    <row r="6" spans="1:3" s="25" customFormat="1" ht="30.75" customHeight="1">
      <c r="B6" s="23"/>
      <c r="C6" s="483"/>
    </row>
    <row r="7" spans="1:3" s="26" customFormat="1" ht="17.25" customHeight="1">
      <c r="B7" s="344" t="s">
        <v>1688</v>
      </c>
      <c r="C7" s="484"/>
    </row>
    <row r="8" spans="1:3" s="28" customFormat="1" ht="14.25" customHeight="1">
      <c r="A8" s="1052" t="s">
        <v>2226</v>
      </c>
      <c r="B8" s="862" t="s">
        <v>4</v>
      </c>
      <c r="C8" s="863" t="s">
        <v>1863</v>
      </c>
    </row>
    <row r="9" spans="1:3" s="29" customFormat="1">
      <c r="A9" s="651" t="s">
        <v>2461</v>
      </c>
      <c r="B9" s="649" t="s">
        <v>1693</v>
      </c>
      <c r="C9" s="465">
        <v>4100</v>
      </c>
    </row>
    <row r="10" spans="1:3" s="29" customFormat="1">
      <c r="A10" s="651" t="s">
        <v>2462</v>
      </c>
      <c r="B10" s="649" t="s">
        <v>1694</v>
      </c>
      <c r="C10" s="465">
        <v>1720</v>
      </c>
    </row>
    <row r="11" spans="1:3" s="29" customFormat="1">
      <c r="A11" s="651" t="s">
        <v>2463</v>
      </c>
      <c r="B11" s="622" t="s">
        <v>1695</v>
      </c>
      <c r="C11" s="465">
        <v>4040</v>
      </c>
    </row>
    <row r="12" spans="1:3" s="29" customFormat="1">
      <c r="A12" s="651" t="s">
        <v>2464</v>
      </c>
      <c r="B12" s="622" t="s">
        <v>1696</v>
      </c>
      <c r="C12" s="465">
        <v>4100</v>
      </c>
    </row>
    <row r="13" spans="1:3" s="29" customFormat="1">
      <c r="A13" s="651" t="s">
        <v>2465</v>
      </c>
      <c r="B13" s="622" t="s">
        <v>1697</v>
      </c>
      <c r="C13" s="465">
        <v>4950</v>
      </c>
    </row>
    <row r="14" spans="1:3" s="29" customFormat="1">
      <c r="A14" s="651" t="s">
        <v>2389</v>
      </c>
      <c r="B14" s="622" t="s">
        <v>1704</v>
      </c>
      <c r="C14" s="465">
        <v>190</v>
      </c>
    </row>
    <row r="15" spans="1:3" s="29" customFormat="1">
      <c r="A15" s="651" t="s">
        <v>2466</v>
      </c>
      <c r="B15" s="622" t="s">
        <v>165</v>
      </c>
      <c r="C15" s="465">
        <v>3440</v>
      </c>
    </row>
    <row r="16" spans="1:3" s="29" customFormat="1">
      <c r="A16" s="651" t="s">
        <v>2467</v>
      </c>
      <c r="B16" s="622" t="s">
        <v>166</v>
      </c>
      <c r="C16" s="465">
        <v>2950</v>
      </c>
    </row>
    <row r="17" spans="1:3" s="29" customFormat="1">
      <c r="A17" s="651" t="s">
        <v>2468</v>
      </c>
      <c r="B17" s="622" t="s">
        <v>1940</v>
      </c>
      <c r="C17" s="465">
        <v>3500</v>
      </c>
    </row>
    <row r="18" spans="1:3" s="29" customFormat="1">
      <c r="A18" s="651" t="s">
        <v>2469</v>
      </c>
      <c r="B18" s="622" t="s">
        <v>1701</v>
      </c>
      <c r="C18" s="465">
        <v>3632</v>
      </c>
    </row>
    <row r="19" spans="1:3" s="29" customFormat="1" ht="24" customHeight="1">
      <c r="A19" s="651" t="s">
        <v>2470</v>
      </c>
      <c r="B19" s="622" t="s">
        <v>167</v>
      </c>
      <c r="C19" s="465">
        <v>1500</v>
      </c>
    </row>
    <row r="20" spans="1:3" s="29" customFormat="1" ht="13.5" customHeight="1">
      <c r="A20" s="651" t="s">
        <v>2470</v>
      </c>
      <c r="B20" s="622" t="s">
        <v>168</v>
      </c>
      <c r="C20" s="465">
        <v>4490</v>
      </c>
    </row>
    <row r="21" spans="1:3" s="29" customFormat="1">
      <c r="A21" s="651" t="s">
        <v>2471</v>
      </c>
      <c r="B21" s="622" t="s">
        <v>1689</v>
      </c>
      <c r="C21" s="465">
        <v>2300</v>
      </c>
    </row>
    <row r="22" spans="1:3" s="29" customFormat="1">
      <c r="A22" s="651" t="s">
        <v>2472</v>
      </c>
      <c r="B22" s="622" t="s">
        <v>1690</v>
      </c>
      <c r="C22" s="465">
        <v>2300</v>
      </c>
    </row>
    <row r="23" spans="1:3" s="29" customFormat="1">
      <c r="A23" s="651" t="s">
        <v>2473</v>
      </c>
      <c r="B23" s="622" t="s">
        <v>1691</v>
      </c>
      <c r="C23" s="465">
        <v>2300</v>
      </c>
    </row>
    <row r="24" spans="1:3" s="29" customFormat="1">
      <c r="A24" s="651" t="s">
        <v>2474</v>
      </c>
      <c r="B24" s="622" t="s">
        <v>1692</v>
      </c>
      <c r="C24" s="465">
        <v>2300</v>
      </c>
    </row>
    <row r="25" spans="1:3" s="29" customFormat="1">
      <c r="A25" s="651" t="s">
        <v>2475</v>
      </c>
      <c r="B25" s="622" t="s">
        <v>1941</v>
      </c>
      <c r="C25" s="465">
        <v>1300</v>
      </c>
    </row>
    <row r="26" spans="1:3" s="29" customFormat="1">
      <c r="A26" s="651" t="s">
        <v>2476</v>
      </c>
      <c r="B26" s="622" t="s">
        <v>1942</v>
      </c>
      <c r="C26" s="465">
        <v>3400</v>
      </c>
    </row>
    <row r="27" spans="1:3" s="29" customFormat="1" ht="12" customHeight="1">
      <c r="A27" s="651" t="s">
        <v>2477</v>
      </c>
      <c r="B27" s="622" t="s">
        <v>1700</v>
      </c>
      <c r="C27" s="465">
        <v>3100</v>
      </c>
    </row>
    <row r="28" spans="1:3" s="29" customFormat="1">
      <c r="A28" s="651" t="s">
        <v>2478</v>
      </c>
      <c r="B28" s="622" t="s">
        <v>1943</v>
      </c>
      <c r="C28" s="465">
        <v>2400</v>
      </c>
    </row>
    <row r="29" spans="1:3" s="29" customFormat="1">
      <c r="A29" s="651" t="s">
        <v>2479</v>
      </c>
      <c r="B29" s="622" t="s">
        <v>1702</v>
      </c>
      <c r="C29" s="465">
        <v>1406</v>
      </c>
    </row>
    <row r="30" spans="1:3" s="29" customFormat="1">
      <c r="A30" s="651" t="s">
        <v>2480</v>
      </c>
      <c r="B30" s="622" t="s">
        <v>169</v>
      </c>
      <c r="C30" s="465">
        <v>2620</v>
      </c>
    </row>
    <row r="31" spans="1:3" s="29" customFormat="1" ht="13.5" customHeight="1">
      <c r="A31" s="651" t="s">
        <v>2481</v>
      </c>
      <c r="B31" s="622" t="s">
        <v>170</v>
      </c>
      <c r="C31" s="465">
        <v>2656</v>
      </c>
    </row>
    <row r="32" spans="1:3" s="29" customFormat="1" ht="13.5" customHeight="1">
      <c r="A32" s="651" t="s">
        <v>2482</v>
      </c>
      <c r="B32" s="622" t="s">
        <v>171</v>
      </c>
      <c r="C32" s="465">
        <v>990</v>
      </c>
    </row>
    <row r="33" spans="1:3" s="29" customFormat="1">
      <c r="A33" s="651" t="s">
        <v>2483</v>
      </c>
      <c r="B33" s="622" t="s">
        <v>172</v>
      </c>
      <c r="C33" s="465">
        <v>2650</v>
      </c>
    </row>
    <row r="34" spans="1:3" s="29" customFormat="1" ht="12" customHeight="1">
      <c r="A34" s="651" t="s">
        <v>2484</v>
      </c>
      <c r="B34" s="622" t="s">
        <v>1944</v>
      </c>
      <c r="C34" s="465">
        <v>3300</v>
      </c>
    </row>
    <row r="35" spans="1:3" s="29" customFormat="1">
      <c r="A35" s="651" t="s">
        <v>2485</v>
      </c>
      <c r="B35" s="622" t="s">
        <v>173</v>
      </c>
      <c r="C35" s="465">
        <v>7000</v>
      </c>
    </row>
    <row r="36" spans="1:3" s="29" customFormat="1">
      <c r="A36" s="651" t="s">
        <v>2486</v>
      </c>
      <c r="B36" s="622" t="s">
        <v>174</v>
      </c>
      <c r="C36" s="465">
        <v>80</v>
      </c>
    </row>
    <row r="37" spans="1:3" s="29" customFormat="1">
      <c r="A37" s="651" t="s">
        <v>2487</v>
      </c>
      <c r="B37" s="622" t="s">
        <v>1698</v>
      </c>
      <c r="C37" s="465">
        <v>220</v>
      </c>
    </row>
    <row r="38" spans="1:3" s="29" customFormat="1">
      <c r="A38" s="651" t="s">
        <v>2488</v>
      </c>
      <c r="B38" s="622" t="s">
        <v>1945</v>
      </c>
      <c r="C38" s="465">
        <v>120</v>
      </c>
    </row>
    <row r="39" spans="1:3" s="29" customFormat="1">
      <c r="A39" s="651" t="s">
        <v>2489</v>
      </c>
      <c r="B39" s="622" t="s">
        <v>1946</v>
      </c>
      <c r="C39" s="465">
        <v>120</v>
      </c>
    </row>
    <row r="40" spans="1:3" s="29" customFormat="1">
      <c r="A40" s="651" t="s">
        <v>2490</v>
      </c>
      <c r="B40" s="622" t="s">
        <v>1699</v>
      </c>
      <c r="C40" s="465">
        <v>150</v>
      </c>
    </row>
    <row r="41" spans="1:3" s="29" customFormat="1">
      <c r="A41" s="651" t="s">
        <v>2491</v>
      </c>
      <c r="B41" s="622" t="s">
        <v>1947</v>
      </c>
      <c r="C41" s="465">
        <v>150</v>
      </c>
    </row>
    <row r="42" spans="1:3" s="29" customFormat="1">
      <c r="A42" s="651" t="s">
        <v>2492</v>
      </c>
      <c r="B42" s="650" t="s">
        <v>1948</v>
      </c>
      <c r="C42" s="475">
        <v>150</v>
      </c>
    </row>
    <row r="43" spans="1:3">
      <c r="A43" s="652" t="s">
        <v>2493</v>
      </c>
      <c r="B43" s="622" t="s">
        <v>1854</v>
      </c>
      <c r="C43" s="475">
        <v>365</v>
      </c>
    </row>
    <row r="44" spans="1:3">
      <c r="A44" s="652" t="s">
        <v>2494</v>
      </c>
      <c r="B44" s="622" t="s">
        <v>1855</v>
      </c>
      <c r="C44" s="485">
        <v>365</v>
      </c>
    </row>
  </sheetData>
  <sheetProtection selectLockedCells="1" selectUnlockedCells="1"/>
  <pageMargins left="0.59027777777777779" right="0.19652777777777777" top="0.19652777777777777" bottom="0.62986111111111109" header="0.51180555555555551" footer="0.19652777777777777"/>
  <pageSetup paperSize="9" firstPageNumber="0" orientation="portrait" horizontalDpi="300" verticalDpi="300" r:id="rId1"/>
  <headerFooter alignWithMargins="0">
    <oddFooter>&amp;L&amp;8Прайс-лист на учебное оборудование кабинета ФИЗИКИ.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ignoredErrors>
    <ignoredError sqref="A9:A13 A14:A44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H69"/>
  <sheetViews>
    <sheetView workbookViewId="0">
      <selection activeCell="B6" sqref="B6"/>
    </sheetView>
  </sheetViews>
  <sheetFormatPr defaultRowHeight="12.75"/>
  <cols>
    <col min="1" max="1" width="9.140625" style="14"/>
    <col min="2" max="2" width="66.7109375" style="17" customWidth="1"/>
    <col min="3" max="3" width="6.28515625" style="17" customWidth="1"/>
    <col min="4" max="4" width="10.85546875" style="471" customWidth="1"/>
    <col min="5" max="5" width="12.85546875" style="31" customWidth="1"/>
    <col min="6" max="16384" width="9.140625" style="14"/>
  </cols>
  <sheetData>
    <row r="1" spans="1:5" s="37" customFormat="1">
      <c r="D1" s="461"/>
      <c r="E1" s="34" t="s">
        <v>0</v>
      </c>
    </row>
    <row r="2" spans="1:5" s="37" customFormat="1">
      <c r="D2" s="461"/>
      <c r="E2" s="34" t="s">
        <v>1</v>
      </c>
    </row>
    <row r="3" spans="1:5" s="37" customFormat="1">
      <c r="D3" s="461"/>
      <c r="E3" s="34" t="s">
        <v>2</v>
      </c>
    </row>
    <row r="4" spans="1:5" s="37" customFormat="1" ht="30" customHeight="1">
      <c r="D4" s="461"/>
      <c r="E4" s="34" t="s">
        <v>1873</v>
      </c>
    </row>
    <row r="5" spans="1:5" s="37" customFormat="1" ht="20.25" customHeight="1">
      <c r="D5" s="461"/>
      <c r="E5" s="34"/>
    </row>
    <row r="6" spans="1:5" ht="18.75">
      <c r="B6" s="344" t="s">
        <v>4581</v>
      </c>
      <c r="C6" s="38"/>
      <c r="D6" s="462"/>
      <c r="E6" s="38"/>
    </row>
    <row r="7" spans="1:5" ht="18.75">
      <c r="B7" s="452" t="s">
        <v>2105</v>
      </c>
      <c r="C7" s="38"/>
      <c r="D7" s="462"/>
      <c r="E7" s="38"/>
    </row>
    <row r="8" spans="1:5" s="400" customFormat="1" ht="25.5">
      <c r="A8" s="618" t="s">
        <v>2226</v>
      </c>
      <c r="B8" s="398" t="s">
        <v>4</v>
      </c>
      <c r="C8" s="408" t="s">
        <v>2106</v>
      </c>
      <c r="D8" s="487" t="s">
        <v>1863</v>
      </c>
      <c r="E8" s="399" t="s">
        <v>1864</v>
      </c>
    </row>
    <row r="9" spans="1:5" ht="12.75" customHeight="1">
      <c r="A9" s="617"/>
      <c r="B9" s="343" t="s">
        <v>336</v>
      </c>
      <c r="C9" s="343"/>
      <c r="D9" s="488"/>
      <c r="E9" s="343"/>
    </row>
    <row r="10" spans="1:5">
      <c r="A10" s="658">
        <v>10008764</v>
      </c>
      <c r="B10" s="345" t="s">
        <v>1528</v>
      </c>
      <c r="C10" s="346">
        <v>1</v>
      </c>
      <c r="D10" s="395">
        <v>950</v>
      </c>
      <c r="E10" s="347">
        <f t="shared" ref="E10:E35" si="0">D10*C10</f>
        <v>950</v>
      </c>
    </row>
    <row r="11" spans="1:5">
      <c r="A11" s="658">
        <v>10008888</v>
      </c>
      <c r="B11" s="345" t="s">
        <v>2137</v>
      </c>
      <c r="C11" s="346">
        <v>1</v>
      </c>
      <c r="D11" s="395">
        <v>750</v>
      </c>
      <c r="E11" s="347">
        <f t="shared" si="0"/>
        <v>750</v>
      </c>
    </row>
    <row r="12" spans="1:5">
      <c r="A12" s="658">
        <v>10007993</v>
      </c>
      <c r="B12" s="345" t="s">
        <v>1529</v>
      </c>
      <c r="C12" s="346">
        <v>1</v>
      </c>
      <c r="D12" s="395">
        <v>1200</v>
      </c>
      <c r="E12" s="347">
        <f t="shared" si="0"/>
        <v>1200</v>
      </c>
    </row>
    <row r="13" spans="1:5">
      <c r="A13" s="658">
        <v>10008767</v>
      </c>
      <c r="B13" s="345" t="s">
        <v>1530</v>
      </c>
      <c r="C13" s="346">
        <v>1</v>
      </c>
      <c r="D13" s="395">
        <v>1690</v>
      </c>
      <c r="E13" s="347">
        <f t="shared" si="0"/>
        <v>1690</v>
      </c>
    </row>
    <row r="14" spans="1:5">
      <c r="A14" s="658">
        <v>10007755</v>
      </c>
      <c r="B14" s="345" t="s">
        <v>1531</v>
      </c>
      <c r="C14" s="346">
        <v>1</v>
      </c>
      <c r="D14" s="395">
        <v>1690</v>
      </c>
      <c r="E14" s="347">
        <f t="shared" si="0"/>
        <v>1690</v>
      </c>
    </row>
    <row r="15" spans="1:5">
      <c r="A15" s="658">
        <v>10008768</v>
      </c>
      <c r="B15" s="345" t="s">
        <v>1532</v>
      </c>
      <c r="C15" s="346">
        <v>1</v>
      </c>
      <c r="D15" s="395">
        <v>1690</v>
      </c>
      <c r="E15" s="347">
        <f t="shared" si="0"/>
        <v>1690</v>
      </c>
    </row>
    <row r="16" spans="1:5">
      <c r="A16" s="659" t="s">
        <v>2497</v>
      </c>
      <c r="B16" s="653" t="s">
        <v>2495</v>
      </c>
      <c r="C16" s="654">
        <v>1</v>
      </c>
      <c r="D16" s="395">
        <v>730</v>
      </c>
      <c r="E16" s="347">
        <f t="shared" si="0"/>
        <v>730</v>
      </c>
    </row>
    <row r="17" spans="1:8">
      <c r="A17" s="659" t="s">
        <v>2498</v>
      </c>
      <c r="B17" s="653" t="s">
        <v>2496</v>
      </c>
      <c r="C17" s="654">
        <v>1</v>
      </c>
      <c r="D17" s="395">
        <v>820</v>
      </c>
      <c r="E17" s="347">
        <f t="shared" si="0"/>
        <v>820</v>
      </c>
    </row>
    <row r="18" spans="1:8">
      <c r="A18" s="659" t="s">
        <v>2499</v>
      </c>
      <c r="B18" s="653" t="s">
        <v>1533</v>
      </c>
      <c r="C18" s="654">
        <v>1</v>
      </c>
      <c r="D18" s="395">
        <v>2900</v>
      </c>
      <c r="E18" s="347">
        <f t="shared" ref="E18:E25" si="1">D18*C18</f>
        <v>2900</v>
      </c>
    </row>
    <row r="19" spans="1:8">
      <c r="A19" s="659" t="s">
        <v>2500</v>
      </c>
      <c r="B19" s="653" t="s">
        <v>1849</v>
      </c>
      <c r="C19" s="654">
        <v>1</v>
      </c>
      <c r="D19" s="395">
        <v>2700</v>
      </c>
      <c r="E19" s="347">
        <f t="shared" si="1"/>
        <v>2700</v>
      </c>
    </row>
    <row r="20" spans="1:8">
      <c r="A20" s="659" t="s">
        <v>2501</v>
      </c>
      <c r="B20" s="653" t="s">
        <v>1833</v>
      </c>
      <c r="C20" s="654">
        <v>1</v>
      </c>
      <c r="D20" s="395">
        <v>4680</v>
      </c>
      <c r="E20" s="347">
        <f t="shared" si="1"/>
        <v>4680</v>
      </c>
    </row>
    <row r="21" spans="1:8">
      <c r="A21" s="659" t="s">
        <v>2502</v>
      </c>
      <c r="B21" s="653" t="s">
        <v>1534</v>
      </c>
      <c r="C21" s="654">
        <v>1</v>
      </c>
      <c r="D21" s="395">
        <v>3560</v>
      </c>
      <c r="E21" s="347">
        <f t="shared" si="1"/>
        <v>3560</v>
      </c>
    </row>
    <row r="22" spans="1:8">
      <c r="A22" s="659" t="s">
        <v>2503</v>
      </c>
      <c r="B22" s="653" t="s">
        <v>1856</v>
      </c>
      <c r="C22" s="654">
        <v>1</v>
      </c>
      <c r="D22" s="395">
        <v>3750</v>
      </c>
      <c r="E22" s="347">
        <f t="shared" si="1"/>
        <v>3750</v>
      </c>
    </row>
    <row r="23" spans="1:8" ht="15">
      <c r="A23" s="659" t="s">
        <v>2504</v>
      </c>
      <c r="B23" s="653" t="s">
        <v>1852</v>
      </c>
      <c r="C23" s="654">
        <v>1</v>
      </c>
      <c r="D23" s="395">
        <v>3750</v>
      </c>
      <c r="E23" s="347">
        <f t="shared" si="1"/>
        <v>3750</v>
      </c>
      <c r="F23"/>
      <c r="G23"/>
      <c r="H23"/>
    </row>
    <row r="24" spans="1:8">
      <c r="A24" s="659" t="s">
        <v>2505</v>
      </c>
      <c r="B24" s="653" t="s">
        <v>1536</v>
      </c>
      <c r="C24" s="654">
        <v>1</v>
      </c>
      <c r="D24" s="395">
        <v>3970</v>
      </c>
      <c r="E24" s="347">
        <f t="shared" si="1"/>
        <v>3970</v>
      </c>
    </row>
    <row r="25" spans="1:8">
      <c r="A25" s="659" t="s">
        <v>2506</v>
      </c>
      <c r="B25" s="653" t="s">
        <v>1535</v>
      </c>
      <c r="C25" s="654">
        <v>1</v>
      </c>
      <c r="D25" s="395">
        <v>4120</v>
      </c>
      <c r="E25" s="347">
        <f t="shared" si="1"/>
        <v>4120</v>
      </c>
    </row>
    <row r="26" spans="1:8">
      <c r="A26" s="659"/>
      <c r="B26" s="657" t="s">
        <v>1537</v>
      </c>
      <c r="C26" s="654"/>
      <c r="D26" s="655"/>
      <c r="E26" s="656"/>
    </row>
    <row r="27" spans="1:8" s="17" customFormat="1">
      <c r="A27" s="659" t="s">
        <v>2507</v>
      </c>
      <c r="B27" s="653" t="s">
        <v>1538</v>
      </c>
      <c r="C27" s="654">
        <v>1</v>
      </c>
      <c r="D27" s="395">
        <v>18900</v>
      </c>
      <c r="E27" s="347">
        <f t="shared" si="0"/>
        <v>18900</v>
      </c>
    </row>
    <row r="28" spans="1:8" s="17" customFormat="1">
      <c r="A28" s="659" t="s">
        <v>2508</v>
      </c>
      <c r="B28" s="653" t="s">
        <v>1539</v>
      </c>
      <c r="C28" s="654">
        <v>1</v>
      </c>
      <c r="D28" s="395">
        <v>18900</v>
      </c>
      <c r="E28" s="347">
        <f t="shared" si="0"/>
        <v>18900</v>
      </c>
    </row>
    <row r="29" spans="1:8" s="17" customFormat="1">
      <c r="A29" s="659" t="s">
        <v>2509</v>
      </c>
      <c r="B29" s="653" t="s">
        <v>1540</v>
      </c>
      <c r="C29" s="654">
        <v>1</v>
      </c>
      <c r="D29" s="395">
        <v>18900</v>
      </c>
      <c r="E29" s="347">
        <f t="shared" si="0"/>
        <v>18900</v>
      </c>
    </row>
    <row r="30" spans="1:8" s="17" customFormat="1">
      <c r="A30" s="659" t="s">
        <v>2510</v>
      </c>
      <c r="B30" s="653" t="s">
        <v>1541</v>
      </c>
      <c r="C30" s="654">
        <v>1</v>
      </c>
      <c r="D30" s="395">
        <v>18900</v>
      </c>
      <c r="E30" s="347">
        <f t="shared" si="0"/>
        <v>18900</v>
      </c>
    </row>
    <row r="31" spans="1:8" s="17" customFormat="1" ht="12" customHeight="1">
      <c r="A31" s="659"/>
      <c r="B31" s="657" t="s">
        <v>1542</v>
      </c>
      <c r="C31" s="654"/>
      <c r="D31" s="395"/>
      <c r="E31" s="347"/>
    </row>
    <row r="32" spans="1:8" s="17" customFormat="1" ht="13.5" customHeight="1">
      <c r="A32" s="659" t="s">
        <v>2511</v>
      </c>
      <c r="B32" s="653" t="s">
        <v>2046</v>
      </c>
      <c r="C32" s="654">
        <v>1</v>
      </c>
      <c r="D32" s="395">
        <v>11990</v>
      </c>
      <c r="E32" s="347">
        <f t="shared" si="0"/>
        <v>11990</v>
      </c>
      <c r="F32" s="1090"/>
      <c r="G32" s="1091"/>
      <c r="H32" s="1091"/>
    </row>
    <row r="33" spans="1:5" s="17" customFormat="1">
      <c r="A33" s="659" t="s">
        <v>2512</v>
      </c>
      <c r="B33" s="653" t="s">
        <v>4283</v>
      </c>
      <c r="C33" s="654">
        <v>1</v>
      </c>
      <c r="D33" s="395">
        <v>25990</v>
      </c>
      <c r="E33" s="347">
        <f t="shared" si="0"/>
        <v>25990</v>
      </c>
    </row>
    <row r="34" spans="1:5" s="17" customFormat="1" ht="15" customHeight="1">
      <c r="A34" s="659" t="s">
        <v>2513</v>
      </c>
      <c r="B34" s="653" t="s">
        <v>2133</v>
      </c>
      <c r="C34" s="654">
        <v>1</v>
      </c>
      <c r="D34" s="395">
        <v>59990</v>
      </c>
      <c r="E34" s="347">
        <f t="shared" si="0"/>
        <v>59990</v>
      </c>
    </row>
    <row r="35" spans="1:5" s="17" customFormat="1" ht="15" customHeight="1">
      <c r="A35" s="659" t="s">
        <v>2514</v>
      </c>
      <c r="B35" s="653" t="s">
        <v>2201</v>
      </c>
      <c r="C35" s="654">
        <v>1</v>
      </c>
      <c r="D35" s="395">
        <v>960</v>
      </c>
      <c r="E35" s="347">
        <f t="shared" si="0"/>
        <v>960</v>
      </c>
    </row>
    <row r="36" spans="1:5" s="30" customFormat="1" ht="15" customHeight="1">
      <c r="A36" s="659"/>
      <c r="B36" s="1088" t="s">
        <v>1543</v>
      </c>
      <c r="C36" s="1088"/>
      <c r="D36" s="1088"/>
      <c r="E36" s="1088"/>
    </row>
    <row r="37" spans="1:5">
      <c r="A37" s="659" t="s">
        <v>2515</v>
      </c>
      <c r="B37" s="653" t="s">
        <v>1544</v>
      </c>
      <c r="C37" s="654">
        <v>15</v>
      </c>
      <c r="D37" s="395">
        <v>500</v>
      </c>
      <c r="E37" s="347">
        <f>C37*D37</f>
        <v>7500</v>
      </c>
    </row>
    <row r="38" spans="1:5" s="17" customFormat="1" ht="13.5" customHeight="1">
      <c r="A38" s="658">
        <v>10007756</v>
      </c>
      <c r="B38" s="345" t="s">
        <v>1545</v>
      </c>
      <c r="C38" s="346">
        <v>15</v>
      </c>
      <c r="D38" s="395">
        <v>960</v>
      </c>
      <c r="E38" s="347">
        <f>D38*C38</f>
        <v>14400</v>
      </c>
    </row>
    <row r="39" spans="1:5">
      <c r="A39" s="659" t="s">
        <v>2516</v>
      </c>
      <c r="B39" s="345" t="s">
        <v>1832</v>
      </c>
      <c r="C39" s="346">
        <v>15</v>
      </c>
      <c r="D39" s="395">
        <v>960</v>
      </c>
      <c r="E39" s="347">
        <f>D39*C39</f>
        <v>14400</v>
      </c>
    </row>
    <row r="40" spans="1:5" s="17" customFormat="1" ht="13.5" customHeight="1">
      <c r="A40" s="659" t="s">
        <v>2517</v>
      </c>
      <c r="B40" s="345" t="s">
        <v>1546</v>
      </c>
      <c r="C40" s="346">
        <v>15</v>
      </c>
      <c r="D40" s="395">
        <v>450</v>
      </c>
      <c r="E40" s="347">
        <f>D40*C40</f>
        <v>6750</v>
      </c>
    </row>
    <row r="41" spans="1:5" s="17" customFormat="1" ht="13.5" customHeight="1">
      <c r="A41" s="659" t="s">
        <v>2518</v>
      </c>
      <c r="B41" s="345" t="s">
        <v>2117</v>
      </c>
      <c r="C41" s="346">
        <v>3</v>
      </c>
      <c r="D41" s="395">
        <v>6290</v>
      </c>
      <c r="E41" s="347">
        <f>D41*C41</f>
        <v>18870</v>
      </c>
    </row>
    <row r="42" spans="1:5" s="17" customFormat="1">
      <c r="A42" s="659" t="s">
        <v>2519</v>
      </c>
      <c r="B42" s="345" t="s">
        <v>2187</v>
      </c>
      <c r="C42" s="346">
        <v>15</v>
      </c>
      <c r="D42" s="395">
        <v>6290</v>
      </c>
      <c r="E42" s="347">
        <f>D42*C42</f>
        <v>94350</v>
      </c>
    </row>
    <row r="43" spans="1:5" s="28" customFormat="1" ht="15" customHeight="1">
      <c r="A43" s="659"/>
      <c r="B43" s="1089" t="s">
        <v>1547</v>
      </c>
      <c r="C43" s="1089"/>
      <c r="D43" s="1089"/>
      <c r="E43" s="1089"/>
    </row>
    <row r="44" spans="1:5" s="28" customFormat="1">
      <c r="A44" s="659"/>
      <c r="B44" s="348" t="s">
        <v>612</v>
      </c>
      <c r="C44" s="343"/>
      <c r="D44" s="488"/>
      <c r="E44" s="343"/>
    </row>
    <row r="45" spans="1:5" s="65" customFormat="1">
      <c r="A45" s="659" t="s">
        <v>2420</v>
      </c>
      <c r="B45" s="306" t="s">
        <v>390</v>
      </c>
      <c r="C45" s="301">
        <v>1</v>
      </c>
      <c r="D45" s="489">
        <v>340</v>
      </c>
      <c r="E45" s="298">
        <f t="shared" ref="E45:E55" si="2">C45*D45</f>
        <v>340</v>
      </c>
    </row>
    <row r="46" spans="1:5" s="65" customFormat="1">
      <c r="A46" s="659" t="s">
        <v>2520</v>
      </c>
      <c r="B46" s="306" t="s">
        <v>1921</v>
      </c>
      <c r="C46" s="301">
        <v>1</v>
      </c>
      <c r="D46" s="489">
        <v>250</v>
      </c>
      <c r="E46" s="298">
        <f t="shared" si="2"/>
        <v>250</v>
      </c>
    </row>
    <row r="47" spans="1:5" s="65" customFormat="1">
      <c r="A47" s="659" t="s">
        <v>2521</v>
      </c>
      <c r="B47" s="306" t="s">
        <v>668</v>
      </c>
      <c r="C47" s="301">
        <v>1</v>
      </c>
      <c r="D47" s="489">
        <v>3950</v>
      </c>
      <c r="E47" s="298">
        <f t="shared" si="2"/>
        <v>3950</v>
      </c>
    </row>
    <row r="48" spans="1:5" s="65" customFormat="1">
      <c r="A48" s="659" t="s">
        <v>2522</v>
      </c>
      <c r="B48" s="306" t="s">
        <v>1549</v>
      </c>
      <c r="C48" s="301">
        <v>1</v>
      </c>
      <c r="D48" s="489">
        <v>270</v>
      </c>
      <c r="E48" s="298">
        <f t="shared" si="2"/>
        <v>270</v>
      </c>
    </row>
    <row r="49" spans="1:5" s="65" customFormat="1">
      <c r="A49" s="659" t="s">
        <v>2523</v>
      </c>
      <c r="B49" s="306" t="s">
        <v>2036</v>
      </c>
      <c r="C49" s="301">
        <v>1</v>
      </c>
      <c r="D49" s="489">
        <v>300</v>
      </c>
      <c r="E49" s="298">
        <f t="shared" si="2"/>
        <v>300</v>
      </c>
    </row>
    <row r="50" spans="1:5" s="65" customFormat="1" ht="13.5" customHeight="1">
      <c r="A50" s="659" t="s">
        <v>2524</v>
      </c>
      <c r="B50" s="306" t="s">
        <v>1550</v>
      </c>
      <c r="C50" s="301">
        <v>1</v>
      </c>
      <c r="D50" s="489">
        <v>590</v>
      </c>
      <c r="E50" s="298">
        <f t="shared" si="2"/>
        <v>590</v>
      </c>
    </row>
    <row r="51" spans="1:5" s="65" customFormat="1">
      <c r="A51" s="659" t="s">
        <v>2525</v>
      </c>
      <c r="B51" s="306" t="s">
        <v>1548</v>
      </c>
      <c r="C51" s="301">
        <v>1</v>
      </c>
      <c r="D51" s="489">
        <v>1400</v>
      </c>
      <c r="E51" s="298">
        <f t="shared" si="2"/>
        <v>1400</v>
      </c>
    </row>
    <row r="52" spans="1:5" s="65" customFormat="1" ht="15" customHeight="1">
      <c r="A52" s="659" t="s">
        <v>2526</v>
      </c>
      <c r="B52" s="306" t="s">
        <v>1559</v>
      </c>
      <c r="C52" s="301">
        <v>1</v>
      </c>
      <c r="D52" s="489">
        <v>1800</v>
      </c>
      <c r="E52" s="298">
        <f t="shared" si="2"/>
        <v>1800</v>
      </c>
    </row>
    <row r="53" spans="1:5" s="65" customFormat="1" ht="15" customHeight="1">
      <c r="A53" s="659" t="s">
        <v>2527</v>
      </c>
      <c r="B53" s="306" t="s">
        <v>1551</v>
      </c>
      <c r="C53" s="301">
        <v>1</v>
      </c>
      <c r="D53" s="489">
        <v>2430</v>
      </c>
      <c r="E53" s="298">
        <f t="shared" si="2"/>
        <v>2430</v>
      </c>
    </row>
    <row r="54" spans="1:5" s="65" customFormat="1" ht="15" customHeight="1">
      <c r="A54" s="659" t="s">
        <v>2528</v>
      </c>
      <c r="B54" s="306" t="s">
        <v>2086</v>
      </c>
      <c r="C54" s="301">
        <v>1</v>
      </c>
      <c r="D54" s="489">
        <v>970</v>
      </c>
      <c r="E54" s="298">
        <f t="shared" si="2"/>
        <v>970</v>
      </c>
    </row>
    <row r="55" spans="1:5" s="65" customFormat="1" ht="15" customHeight="1">
      <c r="A55" s="659" t="s">
        <v>2529</v>
      </c>
      <c r="B55" s="306" t="s">
        <v>1660</v>
      </c>
      <c r="C55" s="301">
        <v>1</v>
      </c>
      <c r="D55" s="489">
        <v>2600</v>
      </c>
      <c r="E55" s="298">
        <f t="shared" si="2"/>
        <v>2600</v>
      </c>
    </row>
    <row r="56" spans="1:5" s="65" customFormat="1" ht="15" customHeight="1">
      <c r="A56" s="665" t="s">
        <v>2530</v>
      </c>
      <c r="B56" s="660" t="s">
        <v>1659</v>
      </c>
      <c r="C56" s="301">
        <v>1</v>
      </c>
      <c r="D56" s="489">
        <v>2880</v>
      </c>
      <c r="E56" s="298">
        <f>C56*D56</f>
        <v>2880</v>
      </c>
    </row>
    <row r="57" spans="1:5">
      <c r="A57" s="659" t="s">
        <v>2531</v>
      </c>
      <c r="B57" s="17" t="s">
        <v>2138</v>
      </c>
      <c r="C57" s="301">
        <v>1</v>
      </c>
      <c r="D57" s="489">
        <v>2700</v>
      </c>
      <c r="E57" s="298">
        <f>C57*D57</f>
        <v>2700</v>
      </c>
    </row>
    <row r="58" spans="1:5" s="65" customFormat="1">
      <c r="A58" s="665"/>
      <c r="B58" s="661" t="s">
        <v>1552</v>
      </c>
      <c r="C58" s="301"/>
      <c r="D58" s="489"/>
      <c r="E58" s="298"/>
    </row>
    <row r="59" spans="1:5" s="65" customFormat="1">
      <c r="A59" s="665" t="s">
        <v>2532</v>
      </c>
      <c r="B59" s="660" t="s">
        <v>4705</v>
      </c>
      <c r="C59" s="301">
        <v>1</v>
      </c>
      <c r="D59" s="489">
        <v>400</v>
      </c>
      <c r="E59" s="347">
        <f t="shared" ref="E59:E65" si="3">C59*D59</f>
        <v>400</v>
      </c>
    </row>
    <row r="60" spans="1:5" s="65" customFormat="1">
      <c r="A60" s="665" t="s">
        <v>2533</v>
      </c>
      <c r="B60" s="660" t="s">
        <v>1556</v>
      </c>
      <c r="C60" s="301">
        <v>1</v>
      </c>
      <c r="D60" s="489">
        <v>200</v>
      </c>
      <c r="E60" s="347">
        <f t="shared" si="3"/>
        <v>200</v>
      </c>
    </row>
    <row r="61" spans="1:5" s="65" customFormat="1">
      <c r="A61" s="666">
        <v>10003868</v>
      </c>
      <c r="B61" s="662" t="s">
        <v>1553</v>
      </c>
      <c r="C61" s="349">
        <v>1</v>
      </c>
      <c r="D61" s="395">
        <v>980</v>
      </c>
      <c r="E61" s="347">
        <f t="shared" si="3"/>
        <v>980</v>
      </c>
    </row>
    <row r="62" spans="1:5" s="65" customFormat="1">
      <c r="A62" s="666">
        <v>10008791</v>
      </c>
      <c r="B62" s="660" t="s">
        <v>1554</v>
      </c>
      <c r="C62" s="301">
        <v>1</v>
      </c>
      <c r="D62" s="489">
        <v>500</v>
      </c>
      <c r="E62" s="347">
        <f t="shared" si="3"/>
        <v>500</v>
      </c>
    </row>
    <row r="63" spans="1:5" s="65" customFormat="1">
      <c r="A63" s="666">
        <v>10008790</v>
      </c>
      <c r="B63" s="660" t="s">
        <v>1555</v>
      </c>
      <c r="C63" s="301">
        <v>1</v>
      </c>
      <c r="D63" s="489">
        <v>500</v>
      </c>
      <c r="E63" s="347">
        <f t="shared" si="3"/>
        <v>500</v>
      </c>
    </row>
    <row r="64" spans="1:5" s="65" customFormat="1">
      <c r="A64" s="666">
        <v>10008822</v>
      </c>
      <c r="B64" s="663" t="s">
        <v>1664</v>
      </c>
      <c r="C64" s="301">
        <v>1</v>
      </c>
      <c r="D64" s="489">
        <v>6600</v>
      </c>
      <c r="E64" s="347">
        <f t="shared" si="3"/>
        <v>6600</v>
      </c>
    </row>
    <row r="65" spans="1:5" s="65" customFormat="1">
      <c r="A65" s="666">
        <v>10006727</v>
      </c>
      <c r="B65" s="663" t="s">
        <v>2012</v>
      </c>
      <c r="C65" s="301">
        <v>1</v>
      </c>
      <c r="D65" s="489">
        <v>6600</v>
      </c>
      <c r="E65" s="347">
        <f t="shared" si="3"/>
        <v>6600</v>
      </c>
    </row>
    <row r="66" spans="1:5" s="65" customFormat="1">
      <c r="A66" s="666"/>
      <c r="B66" s="343" t="s">
        <v>1557</v>
      </c>
      <c r="C66" s="350"/>
      <c r="D66" s="490"/>
      <c r="E66" s="350"/>
    </row>
    <row r="67" spans="1:5" s="65" customFormat="1">
      <c r="A67" s="666">
        <v>10008752</v>
      </c>
      <c r="B67" s="351" t="s">
        <v>1563</v>
      </c>
      <c r="C67" s="301">
        <v>15</v>
      </c>
      <c r="D67" s="489">
        <v>440</v>
      </c>
      <c r="E67" s="347">
        <f>C67*D67</f>
        <v>6600</v>
      </c>
    </row>
    <row r="68" spans="1:5" s="45" customFormat="1">
      <c r="A68" s="667"/>
      <c r="B68" s="352" t="s">
        <v>1558</v>
      </c>
      <c r="C68" s="352"/>
      <c r="D68" s="491"/>
      <c r="E68" s="353">
        <f>SUM(E1:E67)</f>
        <v>412610</v>
      </c>
    </row>
    <row r="69" spans="1:5" s="45" customFormat="1">
      <c r="B69" s="48"/>
      <c r="C69" s="49"/>
      <c r="D69" s="470"/>
      <c r="E69" s="50"/>
    </row>
  </sheetData>
  <sheetProtection selectLockedCells="1" selectUnlockedCells="1"/>
  <mergeCells count="3">
    <mergeCell ref="B36:E36"/>
    <mergeCell ref="B43:E43"/>
    <mergeCell ref="F32:H32"/>
  </mergeCells>
  <pageMargins left="0.31527777777777777" right="0.11805555555555555" top="0" bottom="0" header="0.51180555555555551" footer="0.51180555555555551"/>
  <pageSetup paperSize="9" firstPageNumber="0" orientation="portrait" horizontalDpi="300" verticalDpi="300" r:id="rId1"/>
  <headerFooter alignWithMargins="0"/>
  <ignoredErrors>
    <ignoredError sqref="A16:A17 A20:A31 A41:A50 A52:A53 A55:A58 A60:A66 A68 A32:A39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2:IW309"/>
  <sheetViews>
    <sheetView workbookViewId="0">
      <selection activeCell="B7" sqref="B7"/>
    </sheetView>
  </sheetViews>
  <sheetFormatPr defaultColWidth="9" defaultRowHeight="12.75"/>
  <cols>
    <col min="1" max="1" width="9" style="52"/>
    <col min="2" max="2" width="63.28515625" style="51" customWidth="1"/>
    <col min="3" max="3" width="6.42578125" style="52" customWidth="1"/>
    <col min="4" max="4" width="11.85546875" style="501" customWidth="1"/>
    <col min="5" max="5" width="12.5703125" style="52" customWidth="1"/>
    <col min="6" max="6" width="11.5703125" style="52" customWidth="1"/>
    <col min="7" max="16384" width="9" style="52"/>
  </cols>
  <sheetData>
    <row r="2" spans="1:9">
      <c r="B2" s="53"/>
      <c r="D2" s="492"/>
      <c r="E2" s="24" t="s">
        <v>0</v>
      </c>
    </row>
    <row r="3" spans="1:9">
      <c r="B3" s="53"/>
      <c r="D3" s="492"/>
      <c r="E3" s="24" t="s">
        <v>1</v>
      </c>
    </row>
    <row r="4" spans="1:9">
      <c r="B4" s="53"/>
      <c r="D4" s="492"/>
      <c r="E4" s="24" t="s">
        <v>2</v>
      </c>
    </row>
    <row r="5" spans="1:9">
      <c r="B5" s="53"/>
      <c r="D5" s="492"/>
      <c r="E5" s="24" t="s">
        <v>1873</v>
      </c>
    </row>
    <row r="6" spans="1:9">
      <c r="B6" s="53"/>
      <c r="D6" s="482"/>
    </row>
    <row r="7" spans="1:9" s="54" customFormat="1" ht="18.75">
      <c r="B7" s="344" t="s">
        <v>1666</v>
      </c>
      <c r="C7" s="344"/>
      <c r="D7" s="493"/>
      <c r="E7" s="344"/>
    </row>
    <row r="8" spans="1:9" s="54" customFormat="1" ht="18.75">
      <c r="B8" s="452" t="s">
        <v>2105</v>
      </c>
      <c r="C8" s="344"/>
      <c r="D8" s="493"/>
      <c r="E8" s="344"/>
    </row>
    <row r="9" spans="1:9" s="55" customFormat="1" ht="25.5">
      <c r="A9" s="668" t="s">
        <v>2226</v>
      </c>
      <c r="B9" s="668" t="s">
        <v>4</v>
      </c>
      <c r="C9" s="408" t="s">
        <v>2106</v>
      </c>
      <c r="D9" s="494" t="s">
        <v>1865</v>
      </c>
      <c r="E9" s="401" t="s">
        <v>1866</v>
      </c>
      <c r="F9" s="403"/>
      <c r="G9" s="403"/>
      <c r="H9" s="403"/>
      <c r="I9" s="403"/>
    </row>
    <row r="10" spans="1:9" s="65" customFormat="1">
      <c r="A10" s="674"/>
      <c r="B10" s="669" t="s">
        <v>264</v>
      </c>
      <c r="C10" s="63"/>
      <c r="D10" s="495"/>
      <c r="E10" s="64"/>
      <c r="F10" s="55"/>
      <c r="G10" s="57"/>
    </row>
    <row r="11" spans="1:9" s="62" customFormat="1">
      <c r="A11" s="675">
        <v>10006599</v>
      </c>
      <c r="B11" s="670" t="s">
        <v>265</v>
      </c>
      <c r="C11" s="61">
        <v>1</v>
      </c>
      <c r="D11" s="982">
        <v>134800</v>
      </c>
      <c r="E11" s="66">
        <f>C11*D11</f>
        <v>134800</v>
      </c>
      <c r="F11" s="55"/>
      <c r="G11" s="57"/>
    </row>
    <row r="12" spans="1:9" s="65" customFormat="1">
      <c r="A12" s="674">
        <v>10002994</v>
      </c>
      <c r="B12" s="638" t="s">
        <v>269</v>
      </c>
      <c r="C12" s="67">
        <v>1</v>
      </c>
      <c r="D12" s="468">
        <v>2980</v>
      </c>
      <c r="E12" s="13">
        <f t="shared" ref="E12:E18" si="0">C12*D12</f>
        <v>2980</v>
      </c>
      <c r="F12" s="55"/>
      <c r="G12" s="57"/>
    </row>
    <row r="13" spans="1:9" s="65" customFormat="1">
      <c r="A13" s="674">
        <v>10003069</v>
      </c>
      <c r="B13" s="638" t="s">
        <v>270</v>
      </c>
      <c r="C13" s="59">
        <v>5</v>
      </c>
      <c r="D13" s="468">
        <v>1260</v>
      </c>
      <c r="E13" s="13">
        <f t="shared" si="0"/>
        <v>6300</v>
      </c>
      <c r="F13" s="55"/>
      <c r="G13" s="57"/>
    </row>
    <row r="14" spans="1:9" s="65" customFormat="1">
      <c r="A14" s="674">
        <v>10002762</v>
      </c>
      <c r="B14" s="638" t="s">
        <v>271</v>
      </c>
      <c r="C14" s="67">
        <v>5</v>
      </c>
      <c r="D14" s="468">
        <v>370</v>
      </c>
      <c r="E14" s="13">
        <f t="shared" si="0"/>
        <v>1850</v>
      </c>
      <c r="F14" s="55"/>
      <c r="G14" s="57"/>
    </row>
    <row r="15" spans="1:9" s="65" customFormat="1">
      <c r="A15" s="676" t="s">
        <v>2534</v>
      </c>
      <c r="B15" s="638" t="s">
        <v>272</v>
      </c>
      <c r="C15" s="67">
        <v>5</v>
      </c>
      <c r="D15" s="468">
        <v>1460</v>
      </c>
      <c r="E15" s="13">
        <f t="shared" si="0"/>
        <v>7300</v>
      </c>
      <c r="F15" s="55"/>
      <c r="G15" s="57"/>
    </row>
    <row r="16" spans="1:9" s="65" customFormat="1">
      <c r="A16" s="676" t="s">
        <v>2535</v>
      </c>
      <c r="B16" s="638" t="s">
        <v>273</v>
      </c>
      <c r="C16" s="59">
        <v>5</v>
      </c>
      <c r="D16" s="468">
        <v>1370</v>
      </c>
      <c r="E16" s="13">
        <f t="shared" si="0"/>
        <v>6850</v>
      </c>
      <c r="F16" s="55"/>
      <c r="G16" s="57"/>
    </row>
    <row r="17" spans="1:8" s="65" customFormat="1">
      <c r="A17" s="676" t="s">
        <v>2536</v>
      </c>
      <c r="B17" s="638" t="s">
        <v>2049</v>
      </c>
      <c r="C17" s="59">
        <v>1</v>
      </c>
      <c r="D17" s="468">
        <v>4500</v>
      </c>
      <c r="E17" s="13">
        <f t="shared" si="0"/>
        <v>4500</v>
      </c>
      <c r="F17" s="55"/>
      <c r="G17" s="57"/>
    </row>
    <row r="18" spans="1:8" s="65" customFormat="1">
      <c r="A18" s="676" t="s">
        <v>2537</v>
      </c>
      <c r="B18" s="638" t="s">
        <v>1678</v>
      </c>
      <c r="C18" s="59">
        <v>1</v>
      </c>
      <c r="D18" s="468">
        <v>4500</v>
      </c>
      <c r="E18" s="13">
        <f t="shared" si="0"/>
        <v>4500</v>
      </c>
      <c r="F18" s="55"/>
      <c r="G18" s="57"/>
    </row>
    <row r="19" spans="1:8" s="65" customFormat="1">
      <c r="A19" s="676"/>
      <c r="B19" s="615" t="s">
        <v>230</v>
      </c>
      <c r="C19" s="9"/>
      <c r="D19" s="983"/>
      <c r="E19" s="9"/>
      <c r="F19" s="55"/>
      <c r="G19" s="57"/>
    </row>
    <row r="20" spans="1:8" s="65" customFormat="1">
      <c r="A20" s="676" t="s">
        <v>2538</v>
      </c>
      <c r="B20" s="671" t="s">
        <v>4577</v>
      </c>
      <c r="C20" s="67">
        <v>1</v>
      </c>
      <c r="D20" s="468">
        <v>14400</v>
      </c>
      <c r="E20" s="13">
        <f>C20*D20</f>
        <v>14400</v>
      </c>
      <c r="F20" s="55"/>
      <c r="G20" s="57"/>
    </row>
    <row r="21" spans="1:8" s="65" customFormat="1">
      <c r="A21" s="676" t="s">
        <v>2539</v>
      </c>
      <c r="B21" s="671" t="s">
        <v>4578</v>
      </c>
      <c r="C21" s="67">
        <v>4</v>
      </c>
      <c r="D21" s="468">
        <v>990</v>
      </c>
      <c r="E21" s="13">
        <f>C21*D21</f>
        <v>3960</v>
      </c>
      <c r="F21" s="55"/>
      <c r="G21" s="57"/>
    </row>
    <row r="22" spans="1:8" s="65" customFormat="1">
      <c r="A22" s="676" t="s">
        <v>2540</v>
      </c>
      <c r="B22" s="671" t="s">
        <v>4579</v>
      </c>
      <c r="C22" s="67">
        <v>1</v>
      </c>
      <c r="D22" s="468">
        <v>9400</v>
      </c>
      <c r="E22" s="300">
        <f>C22*D22</f>
        <v>9400</v>
      </c>
      <c r="G22" s="55"/>
      <c r="H22" s="68"/>
    </row>
    <row r="23" spans="1:8" s="65" customFormat="1">
      <c r="A23" s="676" t="s">
        <v>2541</v>
      </c>
      <c r="B23" s="671" t="s">
        <v>2107</v>
      </c>
      <c r="C23" s="67">
        <v>1</v>
      </c>
      <c r="D23" s="468">
        <v>3800</v>
      </c>
      <c r="E23" s="300">
        <f>C23*D23</f>
        <v>3800</v>
      </c>
      <c r="G23" s="55"/>
      <c r="H23" s="68"/>
    </row>
    <row r="24" spans="1:8" s="65" customFormat="1">
      <c r="A24" s="676"/>
      <c r="B24" s="669" t="s">
        <v>121</v>
      </c>
      <c r="C24" s="63"/>
      <c r="D24" s="495"/>
      <c r="E24" s="296"/>
      <c r="F24" s="55"/>
      <c r="G24" s="57"/>
    </row>
    <row r="25" spans="1:8" s="65" customFormat="1">
      <c r="A25" s="676" t="s">
        <v>2542</v>
      </c>
      <c r="B25" s="660" t="s">
        <v>2122</v>
      </c>
      <c r="C25" s="304">
        <v>1</v>
      </c>
      <c r="D25" s="489">
        <v>1900</v>
      </c>
      <c r="E25" s="298">
        <f>C25*D25</f>
        <v>1900</v>
      </c>
      <c r="G25" s="55"/>
      <c r="H25" s="68"/>
    </row>
    <row r="26" spans="1:8" s="65" customFormat="1">
      <c r="A26" s="676" t="s">
        <v>2543</v>
      </c>
      <c r="B26" s="638" t="s">
        <v>1342</v>
      </c>
      <c r="C26" s="59">
        <v>1</v>
      </c>
      <c r="D26" s="496">
        <v>2100</v>
      </c>
      <c r="E26" s="298">
        <f t="shared" ref="E26:E38" si="1">C26*D26</f>
        <v>2100</v>
      </c>
      <c r="G26" s="55"/>
      <c r="H26" s="68"/>
    </row>
    <row r="27" spans="1:8" s="65" customFormat="1">
      <c r="A27" s="676" t="s">
        <v>2544</v>
      </c>
      <c r="B27" s="638" t="s">
        <v>275</v>
      </c>
      <c r="C27" s="91">
        <v>1</v>
      </c>
      <c r="D27" s="489">
        <v>3690</v>
      </c>
      <c r="E27" s="298">
        <f t="shared" si="1"/>
        <v>3690</v>
      </c>
      <c r="F27" s="55"/>
      <c r="G27" s="57"/>
    </row>
    <row r="28" spans="1:8" s="65" customFormat="1">
      <c r="A28" s="676" t="s">
        <v>2229</v>
      </c>
      <c r="B28" s="638" t="s">
        <v>276</v>
      </c>
      <c r="C28" s="59">
        <v>1</v>
      </c>
      <c r="D28" s="984">
        <v>15600</v>
      </c>
      <c r="E28" s="448">
        <f t="shared" si="1"/>
        <v>15600</v>
      </c>
      <c r="F28" s="55"/>
      <c r="G28" s="57"/>
    </row>
    <row r="29" spans="1:8" s="65" customFormat="1">
      <c r="A29" s="676" t="s">
        <v>2545</v>
      </c>
      <c r="B29" s="638" t="s">
        <v>1684</v>
      </c>
      <c r="C29" s="59">
        <v>1</v>
      </c>
      <c r="D29" s="985">
        <v>18900</v>
      </c>
      <c r="E29" s="69">
        <f t="shared" si="1"/>
        <v>18900</v>
      </c>
      <c r="F29" s="55"/>
      <c r="G29" s="57"/>
    </row>
    <row r="30" spans="1:8" s="54" customFormat="1">
      <c r="A30" s="677" t="s">
        <v>2546</v>
      </c>
      <c r="B30" s="638" t="s">
        <v>277</v>
      </c>
      <c r="C30" s="67">
        <v>1</v>
      </c>
      <c r="D30" s="468">
        <v>29850</v>
      </c>
      <c r="E30" s="13">
        <f t="shared" si="1"/>
        <v>29850</v>
      </c>
      <c r="F30" s="55"/>
      <c r="G30" s="57"/>
    </row>
    <row r="31" spans="1:8" s="54" customFormat="1">
      <c r="A31" s="677" t="s">
        <v>2547</v>
      </c>
      <c r="B31" s="638" t="s">
        <v>4580</v>
      </c>
      <c r="C31" s="67">
        <v>1</v>
      </c>
      <c r="D31" s="468">
        <v>41500</v>
      </c>
      <c r="E31" s="13">
        <f t="shared" si="1"/>
        <v>41500</v>
      </c>
      <c r="F31" s="55"/>
      <c r="G31" s="57"/>
    </row>
    <row r="32" spans="1:8" s="54" customFormat="1">
      <c r="A32" s="677" t="s">
        <v>2548</v>
      </c>
      <c r="B32" s="638" t="s">
        <v>278</v>
      </c>
      <c r="C32" s="59">
        <v>1</v>
      </c>
      <c r="D32" s="468">
        <v>2700</v>
      </c>
      <c r="E32" s="13">
        <f t="shared" si="1"/>
        <v>2700</v>
      </c>
      <c r="F32" s="55"/>
      <c r="G32" s="57"/>
    </row>
    <row r="33" spans="1:8" s="65" customFormat="1">
      <c r="A33" s="676" t="s">
        <v>2549</v>
      </c>
      <c r="B33" s="638" t="s">
        <v>279</v>
      </c>
      <c r="C33" s="67">
        <v>5</v>
      </c>
      <c r="D33" s="468">
        <v>110</v>
      </c>
      <c r="E33" s="13">
        <f t="shared" si="1"/>
        <v>550</v>
      </c>
      <c r="F33" s="55"/>
      <c r="G33" s="57"/>
    </row>
    <row r="34" spans="1:8" s="65" customFormat="1">
      <c r="A34" s="676" t="s">
        <v>2550</v>
      </c>
      <c r="B34" s="638" t="s">
        <v>1672</v>
      </c>
      <c r="C34" s="67">
        <v>10</v>
      </c>
      <c r="D34" s="468">
        <v>220</v>
      </c>
      <c r="E34" s="13">
        <f t="shared" si="1"/>
        <v>2200</v>
      </c>
      <c r="F34" s="55"/>
      <c r="G34" s="57"/>
    </row>
    <row r="35" spans="1:8" s="65" customFormat="1">
      <c r="A35" s="676" t="s">
        <v>2551</v>
      </c>
      <c r="B35" s="638" t="s">
        <v>1960</v>
      </c>
      <c r="C35" s="67">
        <v>1</v>
      </c>
      <c r="D35" s="468">
        <v>570</v>
      </c>
      <c r="E35" s="13">
        <f t="shared" si="1"/>
        <v>570</v>
      </c>
      <c r="F35" s="55"/>
      <c r="G35" s="57"/>
    </row>
    <row r="36" spans="1:8" s="65" customFormat="1">
      <c r="A36" s="676" t="s">
        <v>2552</v>
      </c>
      <c r="B36" s="638" t="s">
        <v>280</v>
      </c>
      <c r="C36" s="67">
        <v>1</v>
      </c>
      <c r="D36" s="468">
        <v>680</v>
      </c>
      <c r="E36" s="13">
        <f t="shared" si="1"/>
        <v>680</v>
      </c>
      <c r="F36" s="55"/>
      <c r="G36" s="57"/>
    </row>
    <row r="37" spans="1:8" s="65" customFormat="1">
      <c r="A37" s="676" t="s">
        <v>2553</v>
      </c>
      <c r="B37" s="638" t="s">
        <v>281</v>
      </c>
      <c r="C37" s="67">
        <v>1</v>
      </c>
      <c r="D37" s="468">
        <v>950</v>
      </c>
      <c r="E37" s="13">
        <f t="shared" si="1"/>
        <v>950</v>
      </c>
      <c r="F37" s="55"/>
      <c r="G37" s="57"/>
    </row>
    <row r="38" spans="1:8" s="65" customFormat="1">
      <c r="A38" s="676" t="s">
        <v>2554</v>
      </c>
      <c r="B38" s="638" t="s">
        <v>274</v>
      </c>
      <c r="C38" s="59">
        <v>1</v>
      </c>
      <c r="D38" s="468">
        <v>42000</v>
      </c>
      <c r="E38" s="13">
        <f t="shared" si="1"/>
        <v>42000</v>
      </c>
      <c r="G38" s="55"/>
      <c r="H38" s="68"/>
    </row>
    <row r="39" spans="1:8" s="65" customFormat="1">
      <c r="A39" s="676" t="s">
        <v>2555</v>
      </c>
      <c r="B39" s="638" t="s">
        <v>1438</v>
      </c>
      <c r="C39" s="59">
        <v>1</v>
      </c>
      <c r="D39" s="468">
        <v>150</v>
      </c>
      <c r="E39" s="13">
        <f t="shared" ref="E39:E49" si="2">C39*D39</f>
        <v>150</v>
      </c>
      <c r="F39" s="55"/>
      <c r="G39" s="57"/>
    </row>
    <row r="40" spans="1:8" s="65" customFormat="1">
      <c r="A40" s="676" t="s">
        <v>2486</v>
      </c>
      <c r="B40" s="638" t="s">
        <v>267</v>
      </c>
      <c r="C40" s="67">
        <v>4</v>
      </c>
      <c r="D40" s="468">
        <v>80</v>
      </c>
      <c r="E40" s="13">
        <f t="shared" si="2"/>
        <v>320</v>
      </c>
      <c r="F40" s="55"/>
      <c r="G40" s="57"/>
    </row>
    <row r="41" spans="1:8" s="65" customFormat="1">
      <c r="A41" s="676" t="s">
        <v>2556</v>
      </c>
      <c r="B41" s="638" t="s">
        <v>2048</v>
      </c>
      <c r="C41" s="67">
        <v>15</v>
      </c>
      <c r="D41" s="468">
        <v>380</v>
      </c>
      <c r="E41" s="13">
        <f t="shared" si="2"/>
        <v>5700</v>
      </c>
      <c r="F41" s="55"/>
      <c r="G41" s="57"/>
    </row>
    <row r="42" spans="1:8" s="65" customFormat="1">
      <c r="A42" s="676" t="s">
        <v>2557</v>
      </c>
      <c r="B42" s="638" t="s">
        <v>282</v>
      </c>
      <c r="C42" s="67">
        <v>2</v>
      </c>
      <c r="D42" s="468">
        <v>5970</v>
      </c>
      <c r="E42" s="13">
        <f t="shared" si="2"/>
        <v>11940</v>
      </c>
      <c r="F42" s="55"/>
      <c r="G42" s="57"/>
    </row>
    <row r="43" spans="1:8" s="65" customFormat="1" ht="25.5">
      <c r="A43" s="676" t="s">
        <v>2558</v>
      </c>
      <c r="B43" s="638" t="s">
        <v>283</v>
      </c>
      <c r="C43" s="59">
        <v>1</v>
      </c>
      <c r="D43" s="468">
        <v>2950</v>
      </c>
      <c r="E43" s="13">
        <f t="shared" si="2"/>
        <v>2950</v>
      </c>
      <c r="F43" s="55"/>
      <c r="G43" s="57"/>
    </row>
    <row r="44" spans="1:8" s="65" customFormat="1">
      <c r="A44" s="676" t="s">
        <v>2559</v>
      </c>
      <c r="B44" s="638" t="s">
        <v>1869</v>
      </c>
      <c r="C44" s="67">
        <v>1</v>
      </c>
      <c r="D44" s="468">
        <v>3100</v>
      </c>
      <c r="E44" s="13">
        <f t="shared" si="2"/>
        <v>3100</v>
      </c>
      <c r="F44" s="55"/>
      <c r="G44" s="57"/>
    </row>
    <row r="45" spans="1:8" s="65" customFormat="1">
      <c r="A45" s="676" t="s">
        <v>2560</v>
      </c>
      <c r="B45" s="638" t="s">
        <v>268</v>
      </c>
      <c r="C45" s="67">
        <v>1</v>
      </c>
      <c r="D45" s="468">
        <v>45</v>
      </c>
      <c r="E45" s="13">
        <f t="shared" si="2"/>
        <v>45</v>
      </c>
      <c r="F45" s="55"/>
      <c r="G45" s="57"/>
    </row>
    <row r="46" spans="1:8" s="65" customFormat="1">
      <c r="A46" s="676" t="s">
        <v>2561</v>
      </c>
      <c r="B46" s="638" t="s">
        <v>1816</v>
      </c>
      <c r="C46" s="59">
        <v>3</v>
      </c>
      <c r="D46" s="468">
        <v>270</v>
      </c>
      <c r="E46" s="13">
        <f t="shared" si="2"/>
        <v>810</v>
      </c>
      <c r="G46" s="55"/>
      <c r="H46" s="68"/>
    </row>
    <row r="47" spans="1:8" s="65" customFormat="1">
      <c r="A47" s="676" t="s">
        <v>2562</v>
      </c>
      <c r="B47" s="638" t="s">
        <v>284</v>
      </c>
      <c r="C47" s="67">
        <v>2</v>
      </c>
      <c r="D47" s="468">
        <v>1050</v>
      </c>
      <c r="E47" s="13">
        <f t="shared" si="2"/>
        <v>2100</v>
      </c>
      <c r="F47" s="55"/>
      <c r="G47" s="57"/>
    </row>
    <row r="48" spans="1:8" s="65" customFormat="1">
      <c r="A48" s="664" t="s">
        <v>2564</v>
      </c>
      <c r="B48" s="638" t="s">
        <v>285</v>
      </c>
      <c r="C48" s="67">
        <v>2</v>
      </c>
      <c r="D48" s="468">
        <v>1250</v>
      </c>
      <c r="E48" s="13">
        <f t="shared" si="2"/>
        <v>2500</v>
      </c>
      <c r="F48" s="55"/>
      <c r="G48" s="57"/>
    </row>
    <row r="49" spans="1:7" s="65" customFormat="1" ht="13.5" customHeight="1">
      <c r="A49" s="664" t="s">
        <v>2563</v>
      </c>
      <c r="B49" s="638" t="s">
        <v>1892</v>
      </c>
      <c r="C49" s="67">
        <v>1</v>
      </c>
      <c r="D49" s="468">
        <v>1180</v>
      </c>
      <c r="E49" s="13">
        <f t="shared" si="2"/>
        <v>1180</v>
      </c>
      <c r="F49" s="396"/>
      <c r="G49" s="57"/>
    </row>
    <row r="50" spans="1:7" s="65" customFormat="1">
      <c r="A50" s="664"/>
      <c r="B50" s="669" t="s">
        <v>315</v>
      </c>
      <c r="C50" s="63"/>
      <c r="D50" s="495"/>
      <c r="E50" s="64"/>
      <c r="F50" s="55"/>
      <c r="G50" s="57"/>
    </row>
    <row r="51" spans="1:7" s="65" customFormat="1">
      <c r="A51" s="664" t="s">
        <v>2565</v>
      </c>
      <c r="B51" s="638" t="s">
        <v>1918</v>
      </c>
      <c r="C51" s="67">
        <v>1</v>
      </c>
      <c r="D51" s="468">
        <v>5700</v>
      </c>
      <c r="E51" s="13">
        <f t="shared" ref="E51:E78" si="3">C51*D51</f>
        <v>5700</v>
      </c>
      <c r="F51" s="927"/>
    </row>
    <row r="52" spans="1:7" s="65" customFormat="1">
      <c r="A52" s="664" t="s">
        <v>2566</v>
      </c>
      <c r="B52" s="638" t="s">
        <v>317</v>
      </c>
      <c r="C52" s="67">
        <v>1</v>
      </c>
      <c r="D52" s="468">
        <v>3450</v>
      </c>
      <c r="E52" s="13">
        <f t="shared" si="3"/>
        <v>3450</v>
      </c>
    </row>
    <row r="53" spans="1:7" s="65" customFormat="1">
      <c r="A53" s="664" t="s">
        <v>2567</v>
      </c>
      <c r="B53" s="638" t="s">
        <v>1411</v>
      </c>
      <c r="C53" s="67">
        <v>1</v>
      </c>
      <c r="D53" s="468">
        <v>64200</v>
      </c>
      <c r="E53" s="13">
        <f t="shared" si="3"/>
        <v>64200</v>
      </c>
    </row>
    <row r="54" spans="1:7" s="65" customFormat="1">
      <c r="A54" s="664" t="s">
        <v>2568</v>
      </c>
      <c r="B54" s="638" t="s">
        <v>2070</v>
      </c>
      <c r="C54" s="67">
        <v>1</v>
      </c>
      <c r="D54" s="468">
        <v>620</v>
      </c>
      <c r="E54" s="13">
        <f t="shared" si="3"/>
        <v>620</v>
      </c>
    </row>
    <row r="55" spans="1:7" s="65" customFormat="1">
      <c r="A55" s="664" t="s">
        <v>2569</v>
      </c>
      <c r="B55" s="638" t="s">
        <v>316</v>
      </c>
      <c r="C55" s="67">
        <v>10</v>
      </c>
      <c r="D55" s="468">
        <v>120</v>
      </c>
      <c r="E55" s="13">
        <f t="shared" si="3"/>
        <v>1200</v>
      </c>
      <c r="F55" s="55"/>
      <c r="G55" s="57"/>
    </row>
    <row r="56" spans="1:7" s="65" customFormat="1">
      <c r="A56" s="664" t="s">
        <v>2570</v>
      </c>
      <c r="B56" s="638" t="s">
        <v>318</v>
      </c>
      <c r="C56" s="67">
        <v>1</v>
      </c>
      <c r="D56" s="468">
        <v>15650</v>
      </c>
      <c r="E56" s="13">
        <f t="shared" si="3"/>
        <v>15650</v>
      </c>
      <c r="F56" s="55"/>
      <c r="G56" s="57"/>
    </row>
    <row r="57" spans="1:7" s="65" customFormat="1">
      <c r="A57" s="664" t="s">
        <v>2571</v>
      </c>
      <c r="B57" s="638" t="s">
        <v>319</v>
      </c>
      <c r="C57" s="67">
        <v>10</v>
      </c>
      <c r="D57" s="468">
        <v>70</v>
      </c>
      <c r="E57" s="13">
        <f t="shared" si="3"/>
        <v>700</v>
      </c>
      <c r="F57" s="55"/>
      <c r="G57" s="57"/>
    </row>
    <row r="58" spans="1:7" s="65" customFormat="1">
      <c r="A58" s="664" t="s">
        <v>2572</v>
      </c>
      <c r="B58" s="638" t="s">
        <v>320</v>
      </c>
      <c r="C58" s="67">
        <v>1</v>
      </c>
      <c r="D58" s="468">
        <v>3360</v>
      </c>
      <c r="E58" s="13">
        <f t="shared" si="3"/>
        <v>3360</v>
      </c>
      <c r="F58" s="55"/>
      <c r="G58" s="57"/>
    </row>
    <row r="59" spans="1:7" s="65" customFormat="1">
      <c r="A59" s="664" t="s">
        <v>2573</v>
      </c>
      <c r="B59" s="638" t="s">
        <v>2109</v>
      </c>
      <c r="C59" s="67">
        <v>15</v>
      </c>
      <c r="D59" s="468">
        <v>4680</v>
      </c>
      <c r="E59" s="13">
        <f t="shared" si="3"/>
        <v>70200</v>
      </c>
      <c r="F59" s="55"/>
      <c r="G59" s="57"/>
    </row>
    <row r="60" spans="1:7" s="65" customFormat="1">
      <c r="A60" s="664" t="s">
        <v>2574</v>
      </c>
      <c r="B60" s="638" t="s">
        <v>321</v>
      </c>
      <c r="C60" s="67">
        <v>3</v>
      </c>
      <c r="D60" s="468">
        <v>60</v>
      </c>
      <c r="E60" s="13">
        <f t="shared" si="3"/>
        <v>180</v>
      </c>
      <c r="F60" s="55"/>
      <c r="G60" s="57"/>
    </row>
    <row r="61" spans="1:7" s="65" customFormat="1">
      <c r="A61" s="664" t="s">
        <v>2575</v>
      </c>
      <c r="B61" s="638" t="s">
        <v>326</v>
      </c>
      <c r="C61" s="67">
        <v>1</v>
      </c>
      <c r="D61" s="468">
        <v>1660</v>
      </c>
      <c r="E61" s="13">
        <f t="shared" si="3"/>
        <v>1660</v>
      </c>
      <c r="F61" s="55"/>
      <c r="G61" s="57"/>
    </row>
    <row r="62" spans="1:7" s="65" customFormat="1">
      <c r="A62" s="664" t="s">
        <v>2576</v>
      </c>
      <c r="B62" s="638" t="s">
        <v>322</v>
      </c>
      <c r="C62" s="67">
        <v>1</v>
      </c>
      <c r="D62" s="468">
        <v>830</v>
      </c>
      <c r="E62" s="13">
        <f t="shared" si="3"/>
        <v>830</v>
      </c>
      <c r="F62" s="55"/>
      <c r="G62" s="57"/>
    </row>
    <row r="63" spans="1:7" s="65" customFormat="1">
      <c r="A63" s="664" t="s">
        <v>2577</v>
      </c>
      <c r="B63" s="638" t="s">
        <v>323</v>
      </c>
      <c r="C63" s="67">
        <v>1</v>
      </c>
      <c r="D63" s="468">
        <v>1800</v>
      </c>
      <c r="E63" s="13">
        <f t="shared" si="3"/>
        <v>1800</v>
      </c>
      <c r="F63" s="55"/>
      <c r="G63" s="57"/>
    </row>
    <row r="64" spans="1:7" s="65" customFormat="1">
      <c r="A64" s="664" t="s">
        <v>2578</v>
      </c>
      <c r="B64" s="638" t="s">
        <v>324</v>
      </c>
      <c r="C64" s="67">
        <v>1</v>
      </c>
      <c r="D64" s="468">
        <v>1564</v>
      </c>
      <c r="E64" s="13">
        <f t="shared" si="3"/>
        <v>1564</v>
      </c>
      <c r="F64" s="55"/>
      <c r="G64" s="57"/>
    </row>
    <row r="65" spans="1:7" s="65" customFormat="1">
      <c r="A65" s="664" t="s">
        <v>2579</v>
      </c>
      <c r="B65" s="638" t="s">
        <v>325</v>
      </c>
      <c r="C65" s="67">
        <v>1</v>
      </c>
      <c r="D65" s="468">
        <v>1040</v>
      </c>
      <c r="E65" s="13">
        <f t="shared" si="3"/>
        <v>1040</v>
      </c>
      <c r="F65" s="55"/>
      <c r="G65" s="57"/>
    </row>
    <row r="66" spans="1:7" s="65" customFormat="1">
      <c r="A66" s="664" t="s">
        <v>2580</v>
      </c>
      <c r="B66" s="638" t="s">
        <v>1919</v>
      </c>
      <c r="C66" s="67">
        <v>1</v>
      </c>
      <c r="D66" s="468">
        <v>2870</v>
      </c>
      <c r="E66" s="13">
        <f t="shared" si="3"/>
        <v>2870</v>
      </c>
      <c r="F66" s="55"/>
      <c r="G66" s="57"/>
    </row>
    <row r="67" spans="1:7" s="65" customFormat="1">
      <c r="A67" s="664" t="s">
        <v>2581</v>
      </c>
      <c r="B67" s="638" t="s">
        <v>327</v>
      </c>
      <c r="C67" s="67">
        <v>1</v>
      </c>
      <c r="D67" s="468">
        <v>5650</v>
      </c>
      <c r="E67" s="13">
        <f t="shared" si="3"/>
        <v>5650</v>
      </c>
      <c r="F67" s="55"/>
      <c r="G67" s="57"/>
    </row>
    <row r="68" spans="1:7" s="65" customFormat="1">
      <c r="A68" s="664" t="s">
        <v>2582</v>
      </c>
      <c r="B68" s="638" t="s">
        <v>2194</v>
      </c>
      <c r="C68" s="67">
        <v>1</v>
      </c>
      <c r="D68" s="468">
        <v>1350</v>
      </c>
      <c r="E68" s="13">
        <f t="shared" si="3"/>
        <v>1350</v>
      </c>
      <c r="F68" s="55"/>
      <c r="G68" s="57"/>
    </row>
    <row r="69" spans="1:7" s="65" customFormat="1">
      <c r="A69" s="664" t="s">
        <v>2583</v>
      </c>
      <c r="B69" s="638" t="s">
        <v>328</v>
      </c>
      <c r="C69" s="67">
        <v>50</v>
      </c>
      <c r="D69" s="468">
        <v>12</v>
      </c>
      <c r="E69" s="13">
        <f t="shared" si="3"/>
        <v>600</v>
      </c>
      <c r="F69" s="55"/>
      <c r="G69" s="57"/>
    </row>
    <row r="70" spans="1:7" s="65" customFormat="1">
      <c r="A70" s="664" t="s">
        <v>2584</v>
      </c>
      <c r="B70" s="638" t="s">
        <v>329</v>
      </c>
      <c r="C70" s="67">
        <v>2</v>
      </c>
      <c r="D70" s="468">
        <v>460</v>
      </c>
      <c r="E70" s="13">
        <f t="shared" si="3"/>
        <v>920</v>
      </c>
      <c r="F70" s="55"/>
      <c r="G70" s="57"/>
    </row>
    <row r="71" spans="1:7" s="65" customFormat="1">
      <c r="A71" s="664" t="s">
        <v>2253</v>
      </c>
      <c r="B71" s="638" t="s">
        <v>107</v>
      </c>
      <c r="C71" s="67">
        <v>1</v>
      </c>
      <c r="D71" s="468">
        <v>3200</v>
      </c>
      <c r="E71" s="13">
        <f t="shared" si="3"/>
        <v>3200</v>
      </c>
      <c r="F71" s="55"/>
      <c r="G71" s="57"/>
    </row>
    <row r="72" spans="1:7" s="65" customFormat="1">
      <c r="A72" s="664" t="s">
        <v>2585</v>
      </c>
      <c r="B72" s="638" t="s">
        <v>1896</v>
      </c>
      <c r="C72" s="67">
        <v>1</v>
      </c>
      <c r="D72" s="468">
        <v>3400</v>
      </c>
      <c r="E72" s="13">
        <f t="shared" si="3"/>
        <v>3400</v>
      </c>
      <c r="F72" s="55"/>
      <c r="G72" s="57"/>
    </row>
    <row r="73" spans="1:7" s="65" customFormat="1">
      <c r="A73" s="664" t="s">
        <v>2586</v>
      </c>
      <c r="B73" s="638" t="s">
        <v>2057</v>
      </c>
      <c r="C73" s="67">
        <v>1</v>
      </c>
      <c r="D73" s="468">
        <v>55400</v>
      </c>
      <c r="E73" s="13">
        <f t="shared" si="3"/>
        <v>55400</v>
      </c>
      <c r="F73" s="55"/>
      <c r="G73" s="57"/>
    </row>
    <row r="74" spans="1:7" s="65" customFormat="1">
      <c r="A74" s="664" t="s">
        <v>2587</v>
      </c>
      <c r="B74" s="638" t="s">
        <v>330</v>
      </c>
      <c r="C74" s="67">
        <v>2</v>
      </c>
      <c r="D74" s="468">
        <v>340</v>
      </c>
      <c r="E74" s="13">
        <f t="shared" si="3"/>
        <v>680</v>
      </c>
      <c r="F74" s="55"/>
      <c r="G74" s="57"/>
    </row>
    <row r="75" spans="1:7" s="65" customFormat="1">
      <c r="A75" s="664" t="s">
        <v>2588</v>
      </c>
      <c r="B75" s="638" t="s">
        <v>1775</v>
      </c>
      <c r="C75" s="67">
        <v>2</v>
      </c>
      <c r="D75" s="468">
        <v>1270</v>
      </c>
      <c r="E75" s="13">
        <f t="shared" si="3"/>
        <v>2540</v>
      </c>
      <c r="F75" s="55"/>
      <c r="G75" s="57"/>
    </row>
    <row r="76" spans="1:7" s="65" customFormat="1">
      <c r="A76" s="664" t="s">
        <v>2589</v>
      </c>
      <c r="B76" s="638" t="s">
        <v>2176</v>
      </c>
      <c r="C76" s="67">
        <v>2</v>
      </c>
      <c r="D76" s="468">
        <v>4990</v>
      </c>
      <c r="E76" s="13">
        <f t="shared" si="3"/>
        <v>9980</v>
      </c>
      <c r="F76" s="55"/>
      <c r="G76" s="57"/>
    </row>
    <row r="77" spans="1:7" s="65" customFormat="1">
      <c r="A77" s="664" t="s">
        <v>2590</v>
      </c>
      <c r="B77" s="638" t="s">
        <v>331</v>
      </c>
      <c r="C77" s="67">
        <v>1</v>
      </c>
      <c r="D77" s="468">
        <v>310</v>
      </c>
      <c r="E77" s="13">
        <f t="shared" si="3"/>
        <v>310</v>
      </c>
      <c r="F77" s="396"/>
      <c r="G77" s="57"/>
    </row>
    <row r="78" spans="1:7" s="65" customFormat="1">
      <c r="A78" s="664" t="s">
        <v>2591</v>
      </c>
      <c r="B78" s="638" t="s">
        <v>1897</v>
      </c>
      <c r="C78" s="67">
        <v>1</v>
      </c>
      <c r="D78" s="468">
        <v>780</v>
      </c>
      <c r="E78" s="13">
        <f t="shared" si="3"/>
        <v>780</v>
      </c>
      <c r="F78" s="55"/>
      <c r="G78" s="57"/>
    </row>
    <row r="79" spans="1:7" s="65" customFormat="1">
      <c r="A79" s="664"/>
      <c r="B79" s="669" t="s">
        <v>332</v>
      </c>
      <c r="C79" s="63"/>
      <c r="D79" s="495"/>
      <c r="E79" s="64"/>
      <c r="F79" s="55"/>
      <c r="G79" s="57"/>
    </row>
    <row r="80" spans="1:7" s="65" customFormat="1">
      <c r="A80" s="664" t="s">
        <v>2592</v>
      </c>
      <c r="B80" s="638" t="s">
        <v>153</v>
      </c>
      <c r="C80" s="67">
        <v>1</v>
      </c>
      <c r="D80" s="468">
        <v>2370</v>
      </c>
      <c r="E80" s="13">
        <f t="shared" ref="E80:E94" si="4">C80*D80</f>
        <v>2370</v>
      </c>
      <c r="F80" s="55"/>
      <c r="G80" s="57"/>
    </row>
    <row r="81" spans="1:7" s="65" customFormat="1">
      <c r="A81" s="664" t="s">
        <v>2593</v>
      </c>
      <c r="B81" s="638" t="s">
        <v>154</v>
      </c>
      <c r="C81" s="67">
        <v>1</v>
      </c>
      <c r="D81" s="468">
        <v>2370</v>
      </c>
      <c r="E81" s="13">
        <f t="shared" si="4"/>
        <v>2370</v>
      </c>
      <c r="F81" s="55"/>
      <c r="G81" s="57"/>
    </row>
    <row r="82" spans="1:7" s="65" customFormat="1">
      <c r="A82" s="664" t="s">
        <v>2594</v>
      </c>
      <c r="B82" s="638" t="s">
        <v>1715</v>
      </c>
      <c r="C82" s="67">
        <v>1</v>
      </c>
      <c r="D82" s="468">
        <v>1990</v>
      </c>
      <c r="E82" s="13">
        <f t="shared" si="4"/>
        <v>1990</v>
      </c>
      <c r="F82" s="55"/>
      <c r="G82" s="57"/>
    </row>
    <row r="83" spans="1:7" s="65" customFormat="1">
      <c r="A83" s="664" t="s">
        <v>2595</v>
      </c>
      <c r="B83" s="638" t="s">
        <v>155</v>
      </c>
      <c r="C83" s="67">
        <v>1</v>
      </c>
      <c r="D83" s="468">
        <v>2370</v>
      </c>
      <c r="E83" s="13">
        <f t="shared" si="4"/>
        <v>2370</v>
      </c>
      <c r="F83" s="55"/>
      <c r="G83" s="57"/>
    </row>
    <row r="84" spans="1:7" s="65" customFormat="1">
      <c r="A84" s="664" t="s">
        <v>4533</v>
      </c>
      <c r="B84" s="638" t="s">
        <v>4534</v>
      </c>
      <c r="C84" s="67">
        <v>1</v>
      </c>
      <c r="D84" s="468">
        <v>920</v>
      </c>
      <c r="E84" s="13">
        <f t="shared" si="4"/>
        <v>920</v>
      </c>
      <c r="F84" s="55"/>
      <c r="G84" s="57"/>
    </row>
    <row r="85" spans="1:7" s="65" customFormat="1">
      <c r="A85" s="664" t="s">
        <v>2596</v>
      </c>
      <c r="B85" s="638" t="s">
        <v>333</v>
      </c>
      <c r="C85" s="67">
        <v>1</v>
      </c>
      <c r="D85" s="468">
        <v>2850</v>
      </c>
      <c r="E85" s="13">
        <f t="shared" si="4"/>
        <v>2850</v>
      </c>
      <c r="F85" s="55"/>
      <c r="G85" s="57"/>
    </row>
    <row r="86" spans="1:7" s="65" customFormat="1">
      <c r="A86" s="664" t="s">
        <v>2597</v>
      </c>
      <c r="B86" s="638" t="s">
        <v>1862</v>
      </c>
      <c r="C86" s="67">
        <v>1</v>
      </c>
      <c r="D86" s="468">
        <v>4300</v>
      </c>
      <c r="E86" s="13">
        <f t="shared" si="4"/>
        <v>4300</v>
      </c>
      <c r="F86" s="55"/>
      <c r="G86" s="57"/>
    </row>
    <row r="87" spans="1:7" s="65" customFormat="1">
      <c r="A87" s="664" t="s">
        <v>2598</v>
      </c>
      <c r="B87" s="638" t="s">
        <v>1887</v>
      </c>
      <c r="C87" s="67">
        <v>1</v>
      </c>
      <c r="D87" s="468">
        <v>1580</v>
      </c>
      <c r="E87" s="13">
        <f>C87*D87</f>
        <v>1580</v>
      </c>
      <c r="F87" s="55"/>
      <c r="G87" s="57"/>
    </row>
    <row r="88" spans="1:7" s="65" customFormat="1">
      <c r="A88" s="664" t="s">
        <v>2599</v>
      </c>
      <c r="B88" s="638" t="s">
        <v>334</v>
      </c>
      <c r="C88" s="67">
        <v>1</v>
      </c>
      <c r="D88" s="468">
        <v>1000</v>
      </c>
      <c r="E88" s="13">
        <f t="shared" si="4"/>
        <v>1000</v>
      </c>
      <c r="F88" s="55"/>
      <c r="G88" s="57"/>
    </row>
    <row r="89" spans="1:7" s="65" customFormat="1">
      <c r="A89" s="664" t="s">
        <v>2600</v>
      </c>
      <c r="B89" s="638" t="s">
        <v>157</v>
      </c>
      <c r="C89" s="67">
        <v>1</v>
      </c>
      <c r="D89" s="468">
        <v>2570</v>
      </c>
      <c r="E89" s="13">
        <f t="shared" si="4"/>
        <v>2570</v>
      </c>
      <c r="F89" s="55"/>
      <c r="G89" s="57"/>
    </row>
    <row r="90" spans="1:7" s="65" customFormat="1">
      <c r="A90" s="664" t="s">
        <v>2601</v>
      </c>
      <c r="B90" s="638" t="s">
        <v>158</v>
      </c>
      <c r="C90" s="67">
        <v>1</v>
      </c>
      <c r="D90" s="468">
        <v>2370</v>
      </c>
      <c r="E90" s="13">
        <f t="shared" si="4"/>
        <v>2370</v>
      </c>
      <c r="F90" s="55"/>
      <c r="G90" s="57"/>
    </row>
    <row r="91" spans="1:7" s="65" customFormat="1">
      <c r="A91" s="664" t="s">
        <v>2602</v>
      </c>
      <c r="B91" s="638" t="s">
        <v>159</v>
      </c>
      <c r="C91" s="67">
        <v>1</v>
      </c>
      <c r="D91" s="468">
        <v>2370</v>
      </c>
      <c r="E91" s="13">
        <f t="shared" si="4"/>
        <v>2370</v>
      </c>
      <c r="F91" s="55"/>
      <c r="G91" s="57"/>
    </row>
    <row r="92" spans="1:7" s="65" customFormat="1">
      <c r="A92" s="664" t="s">
        <v>2603</v>
      </c>
      <c r="B92" s="638" t="s">
        <v>160</v>
      </c>
      <c r="C92" s="67">
        <v>1</v>
      </c>
      <c r="D92" s="468">
        <v>2370</v>
      </c>
      <c r="E92" s="13">
        <f t="shared" si="4"/>
        <v>2370</v>
      </c>
      <c r="F92" s="55"/>
      <c r="G92" s="57"/>
    </row>
    <row r="93" spans="1:7" s="65" customFormat="1">
      <c r="A93" s="664" t="s">
        <v>2604</v>
      </c>
      <c r="B93" s="638" t="s">
        <v>161</v>
      </c>
      <c r="C93" s="67">
        <v>1</v>
      </c>
      <c r="D93" s="468">
        <v>2370</v>
      </c>
      <c r="E93" s="13">
        <f t="shared" si="4"/>
        <v>2370</v>
      </c>
      <c r="F93" s="55"/>
      <c r="G93" s="57"/>
    </row>
    <row r="94" spans="1:7" s="65" customFormat="1">
      <c r="A94" s="664" t="s">
        <v>2605</v>
      </c>
      <c r="B94" s="638" t="s">
        <v>335</v>
      </c>
      <c r="C94" s="67">
        <v>1</v>
      </c>
      <c r="D94" s="468">
        <v>1020</v>
      </c>
      <c r="E94" s="13">
        <f t="shared" si="4"/>
        <v>1020</v>
      </c>
      <c r="F94" s="396"/>
      <c r="G94" s="57"/>
    </row>
    <row r="95" spans="1:7" s="65" customFormat="1">
      <c r="A95" s="664"/>
      <c r="B95" s="678" t="s">
        <v>336</v>
      </c>
      <c r="C95" s="63"/>
      <c r="D95" s="495"/>
      <c r="E95" s="64"/>
      <c r="F95" s="55"/>
      <c r="G95" s="57"/>
    </row>
    <row r="96" spans="1:7" s="65" customFormat="1" ht="25.5">
      <c r="A96" s="664" t="s">
        <v>2606</v>
      </c>
      <c r="B96" s="679" t="s">
        <v>2161</v>
      </c>
      <c r="C96" s="299">
        <v>1</v>
      </c>
      <c r="D96" s="468">
        <v>4680</v>
      </c>
      <c r="E96" s="13">
        <f t="shared" ref="E96:E120" si="5">C96*D96</f>
        <v>4680</v>
      </c>
      <c r="F96" s="55"/>
      <c r="G96" s="57"/>
    </row>
    <row r="97" spans="1:8" s="65" customFormat="1" ht="14.25" customHeight="1">
      <c r="A97" s="664" t="s">
        <v>2607</v>
      </c>
      <c r="B97" s="457" t="s">
        <v>2160</v>
      </c>
      <c r="C97" s="301">
        <v>1</v>
      </c>
      <c r="D97" s="986">
        <v>4840</v>
      </c>
      <c r="E97" s="13">
        <f t="shared" si="5"/>
        <v>4840</v>
      </c>
      <c r="F97" s="55"/>
      <c r="G97" s="57"/>
    </row>
    <row r="98" spans="1:8" s="65" customFormat="1" ht="14.25" customHeight="1">
      <c r="A98" s="664" t="s">
        <v>2608</v>
      </c>
      <c r="B98" s="457" t="s">
        <v>2159</v>
      </c>
      <c r="C98" s="301">
        <v>1</v>
      </c>
      <c r="D98" s="986">
        <v>8910</v>
      </c>
      <c r="E98" s="13">
        <f t="shared" si="5"/>
        <v>8910</v>
      </c>
      <c r="F98" s="55"/>
      <c r="G98" s="57"/>
    </row>
    <row r="99" spans="1:8" s="65" customFormat="1" ht="14.25" customHeight="1">
      <c r="A99" s="664" t="s">
        <v>2609</v>
      </c>
      <c r="B99" s="457" t="s">
        <v>2216</v>
      </c>
      <c r="C99" s="301">
        <v>1</v>
      </c>
      <c r="D99" s="986">
        <v>5580</v>
      </c>
      <c r="E99" s="13">
        <f t="shared" si="5"/>
        <v>5580</v>
      </c>
      <c r="F99" s="55"/>
      <c r="G99" s="57"/>
    </row>
    <row r="100" spans="1:8" s="65" customFormat="1" ht="14.25" customHeight="1">
      <c r="A100" s="664" t="s">
        <v>2610</v>
      </c>
      <c r="B100" s="449" t="s">
        <v>2072</v>
      </c>
      <c r="C100" s="301">
        <v>1</v>
      </c>
      <c r="D100" s="986">
        <v>5920</v>
      </c>
      <c r="E100" s="13">
        <f t="shared" si="5"/>
        <v>5920</v>
      </c>
      <c r="F100" s="55"/>
      <c r="G100" s="57"/>
    </row>
    <row r="101" spans="1:8" s="65" customFormat="1">
      <c r="A101" s="676">
        <v>10002696</v>
      </c>
      <c r="B101" s="660" t="s">
        <v>337</v>
      </c>
      <c r="C101" s="450">
        <v>1</v>
      </c>
      <c r="D101" s="468">
        <v>3400</v>
      </c>
      <c r="E101" s="13">
        <f t="shared" si="5"/>
        <v>3400</v>
      </c>
      <c r="G101" s="55"/>
      <c r="H101" s="68"/>
    </row>
    <row r="102" spans="1:8" s="65" customFormat="1">
      <c r="A102" s="676">
        <v>10004326</v>
      </c>
      <c r="B102" s="638" t="s">
        <v>338</v>
      </c>
      <c r="C102" s="67">
        <v>1</v>
      </c>
      <c r="D102" s="468">
        <v>8300</v>
      </c>
      <c r="E102" s="13">
        <f t="shared" si="5"/>
        <v>8300</v>
      </c>
      <c r="G102" s="55"/>
      <c r="H102" s="68"/>
    </row>
    <row r="103" spans="1:8" s="65" customFormat="1">
      <c r="A103" s="676" t="s">
        <v>2611</v>
      </c>
      <c r="B103" s="660" t="s">
        <v>1815</v>
      </c>
      <c r="C103" s="70">
        <v>1</v>
      </c>
      <c r="D103" s="468">
        <v>2850</v>
      </c>
      <c r="E103" s="13">
        <f t="shared" si="5"/>
        <v>2850</v>
      </c>
      <c r="F103" s="396"/>
      <c r="G103" s="57"/>
    </row>
    <row r="104" spans="1:8" s="65" customFormat="1">
      <c r="A104" s="676" t="s">
        <v>2612</v>
      </c>
      <c r="B104" s="660" t="s">
        <v>1479</v>
      </c>
      <c r="C104" s="70">
        <v>1</v>
      </c>
      <c r="D104" s="468">
        <v>4240</v>
      </c>
      <c r="E104" s="13">
        <f t="shared" si="5"/>
        <v>4240</v>
      </c>
      <c r="F104" s="55"/>
      <c r="G104" s="57"/>
    </row>
    <row r="105" spans="1:8" s="65" customFormat="1">
      <c r="A105" s="676" t="s">
        <v>4556</v>
      </c>
      <c r="B105" s="660" t="s">
        <v>4557</v>
      </c>
      <c r="C105" s="70">
        <v>1</v>
      </c>
      <c r="D105" s="468">
        <v>990</v>
      </c>
      <c r="E105" s="13">
        <f t="shared" si="5"/>
        <v>990</v>
      </c>
      <c r="F105" s="55"/>
      <c r="G105" s="57"/>
    </row>
    <row r="106" spans="1:8" s="65" customFormat="1">
      <c r="A106" s="676" t="s">
        <v>2613</v>
      </c>
      <c r="B106" s="457" t="s">
        <v>1648</v>
      </c>
      <c r="C106" s="70">
        <v>1</v>
      </c>
      <c r="D106" s="468">
        <v>990</v>
      </c>
      <c r="E106" s="13">
        <f t="shared" ref="E106:E119" si="6">C106*D106</f>
        <v>990</v>
      </c>
      <c r="F106" s="55"/>
      <c r="G106" s="57"/>
    </row>
    <row r="107" spans="1:8" s="65" customFormat="1">
      <c r="A107" s="676" t="s">
        <v>4643</v>
      </c>
      <c r="B107" s="457" t="s">
        <v>4642</v>
      </c>
      <c r="C107" s="70">
        <v>1</v>
      </c>
      <c r="D107" s="468">
        <v>1350</v>
      </c>
      <c r="E107" s="13">
        <f t="shared" si="6"/>
        <v>1350</v>
      </c>
      <c r="F107" s="55"/>
      <c r="G107" s="57"/>
    </row>
    <row r="108" spans="1:8" s="65" customFormat="1">
      <c r="A108" s="676" t="s">
        <v>2614</v>
      </c>
      <c r="B108" s="660" t="s">
        <v>2075</v>
      </c>
      <c r="C108" s="70">
        <v>1</v>
      </c>
      <c r="D108" s="468">
        <v>4840</v>
      </c>
      <c r="E108" s="13">
        <f t="shared" si="6"/>
        <v>4840</v>
      </c>
      <c r="F108" s="55"/>
      <c r="G108" s="57"/>
    </row>
    <row r="109" spans="1:8" s="65" customFormat="1">
      <c r="A109" s="676" t="s">
        <v>4563</v>
      </c>
      <c r="B109" s="660" t="s">
        <v>4562</v>
      </c>
      <c r="C109" s="70">
        <v>1</v>
      </c>
      <c r="D109" s="468">
        <v>990</v>
      </c>
      <c r="E109" s="13">
        <f t="shared" si="6"/>
        <v>990</v>
      </c>
      <c r="F109" s="55"/>
      <c r="G109" s="57"/>
    </row>
    <row r="110" spans="1:8" s="65" customFormat="1">
      <c r="A110" s="676" t="s">
        <v>4561</v>
      </c>
      <c r="B110" s="457" t="s">
        <v>2064</v>
      </c>
      <c r="C110" s="70">
        <v>1</v>
      </c>
      <c r="D110" s="468">
        <v>1350</v>
      </c>
      <c r="E110" s="13">
        <f t="shared" si="6"/>
        <v>1350</v>
      </c>
      <c r="F110" s="55"/>
      <c r="G110" s="57"/>
    </row>
    <row r="111" spans="1:8" s="65" customFormat="1">
      <c r="A111" s="676" t="s">
        <v>2615</v>
      </c>
      <c r="B111" s="457" t="s">
        <v>2074</v>
      </c>
      <c r="C111" s="70">
        <v>1</v>
      </c>
      <c r="D111" s="468">
        <v>6700</v>
      </c>
      <c r="E111" s="13">
        <f t="shared" si="6"/>
        <v>6700</v>
      </c>
      <c r="F111" s="55"/>
      <c r="G111" s="57"/>
    </row>
    <row r="112" spans="1:8" s="65" customFormat="1">
      <c r="A112" s="676" t="s">
        <v>4561</v>
      </c>
      <c r="B112" s="457" t="s">
        <v>4560</v>
      </c>
      <c r="C112" s="70">
        <v>1</v>
      </c>
      <c r="D112" s="468">
        <v>990</v>
      </c>
      <c r="E112" s="13">
        <f t="shared" si="6"/>
        <v>990</v>
      </c>
      <c r="F112" s="55"/>
      <c r="G112" s="57"/>
    </row>
    <row r="113" spans="1:8" s="65" customFormat="1">
      <c r="A113" s="676" t="s">
        <v>4559</v>
      </c>
      <c r="B113" s="457" t="s">
        <v>4558</v>
      </c>
      <c r="C113" s="70">
        <v>1</v>
      </c>
      <c r="D113" s="468">
        <v>1450</v>
      </c>
      <c r="E113" s="13">
        <f t="shared" si="6"/>
        <v>1450</v>
      </c>
      <c r="F113" s="55"/>
      <c r="G113" s="57"/>
    </row>
    <row r="114" spans="1:8" s="65" customFormat="1">
      <c r="A114" s="676" t="s">
        <v>2616</v>
      </c>
      <c r="B114" s="457" t="s">
        <v>2065</v>
      </c>
      <c r="C114" s="70">
        <v>1</v>
      </c>
      <c r="D114" s="468">
        <v>1720</v>
      </c>
      <c r="E114" s="13">
        <f t="shared" si="6"/>
        <v>1720</v>
      </c>
      <c r="F114" s="55"/>
      <c r="G114" s="57"/>
    </row>
    <row r="115" spans="1:8" s="65" customFormat="1">
      <c r="A115" s="676" t="s">
        <v>4565</v>
      </c>
      <c r="B115" s="926" t="s">
        <v>4564</v>
      </c>
      <c r="C115" s="70">
        <v>1</v>
      </c>
      <c r="D115" s="468">
        <v>990</v>
      </c>
      <c r="E115" s="13">
        <f t="shared" si="6"/>
        <v>990</v>
      </c>
      <c r="F115" s="55"/>
      <c r="G115" s="57"/>
    </row>
    <row r="116" spans="1:8" s="65" customFormat="1">
      <c r="A116" s="676" t="s">
        <v>2617</v>
      </c>
      <c r="B116" s="680" t="s">
        <v>2073</v>
      </c>
      <c r="C116" s="67">
        <v>1</v>
      </c>
      <c r="D116" s="468">
        <v>9470</v>
      </c>
      <c r="E116" s="13">
        <f t="shared" si="6"/>
        <v>9470</v>
      </c>
      <c r="F116" s="55"/>
      <c r="G116" s="57"/>
    </row>
    <row r="117" spans="1:8" s="65" customFormat="1" ht="12.75" customHeight="1">
      <c r="A117" s="676" t="s">
        <v>2618</v>
      </c>
      <c r="B117" s="457" t="s">
        <v>2066</v>
      </c>
      <c r="C117" s="70">
        <v>1</v>
      </c>
      <c r="D117" s="468">
        <v>1720</v>
      </c>
      <c r="E117" s="13">
        <f t="shared" si="6"/>
        <v>1720</v>
      </c>
      <c r="F117" s="55"/>
      <c r="G117" s="57"/>
    </row>
    <row r="118" spans="1:8" s="65" customFormat="1">
      <c r="A118" s="676" t="s">
        <v>2619</v>
      </c>
      <c r="B118" s="680" t="s">
        <v>1647</v>
      </c>
      <c r="C118" s="67">
        <v>1</v>
      </c>
      <c r="D118" s="468">
        <v>1560</v>
      </c>
      <c r="E118" s="13">
        <f t="shared" si="6"/>
        <v>1560</v>
      </c>
      <c r="F118" s="55"/>
      <c r="G118" s="57"/>
    </row>
    <row r="119" spans="1:8" s="65" customFormat="1">
      <c r="A119" s="676" t="s">
        <v>2620</v>
      </c>
      <c r="B119" s="680" t="s">
        <v>2067</v>
      </c>
      <c r="C119" s="67">
        <v>1</v>
      </c>
      <c r="D119" s="468">
        <v>1350</v>
      </c>
      <c r="E119" s="13">
        <f t="shared" si="6"/>
        <v>1350</v>
      </c>
      <c r="F119" s="55"/>
      <c r="G119" s="57"/>
    </row>
    <row r="120" spans="1:8" s="65" customFormat="1">
      <c r="A120" s="676" t="s">
        <v>2621</v>
      </c>
      <c r="B120" s="681" t="s">
        <v>2063</v>
      </c>
      <c r="C120" s="67">
        <v>1</v>
      </c>
      <c r="D120" s="468">
        <v>3290</v>
      </c>
      <c r="E120" s="13">
        <f t="shared" si="5"/>
        <v>3290</v>
      </c>
      <c r="F120" s="55"/>
      <c r="G120" s="57"/>
    </row>
    <row r="121" spans="1:8" s="65" customFormat="1">
      <c r="A121" s="676"/>
      <c r="B121" s="682" t="s">
        <v>339</v>
      </c>
      <c r="C121" s="365"/>
      <c r="D121" s="495"/>
      <c r="E121" s="64"/>
      <c r="F121" s="55"/>
      <c r="G121" s="57"/>
    </row>
    <row r="122" spans="1:8" s="65" customFormat="1" ht="13.5">
      <c r="A122" s="676" t="s">
        <v>2622</v>
      </c>
      <c r="B122" s="891" t="s">
        <v>1916</v>
      </c>
      <c r="C122" s="67">
        <v>15</v>
      </c>
      <c r="D122" s="468">
        <v>43906</v>
      </c>
      <c r="E122" s="13">
        <f t="shared" ref="E122:E154" si="7">C122*D122</f>
        <v>658590</v>
      </c>
      <c r="F122" s="55"/>
      <c r="G122" s="57"/>
    </row>
    <row r="123" spans="1:8" s="65" customFormat="1">
      <c r="A123" s="676" t="s">
        <v>2623</v>
      </c>
      <c r="B123" s="638" t="s">
        <v>1567</v>
      </c>
      <c r="C123" s="67">
        <v>1</v>
      </c>
      <c r="D123" s="468">
        <v>250</v>
      </c>
      <c r="E123" s="13">
        <f t="shared" si="7"/>
        <v>250</v>
      </c>
      <c r="F123" s="55"/>
      <c r="G123" s="55"/>
      <c r="H123" s="68"/>
    </row>
    <row r="124" spans="1:8" s="65" customFormat="1">
      <c r="A124" s="676" t="s">
        <v>2624</v>
      </c>
      <c r="B124" s="638" t="s">
        <v>343</v>
      </c>
      <c r="C124" s="67">
        <v>1</v>
      </c>
      <c r="D124" s="468">
        <v>320</v>
      </c>
      <c r="E124" s="13">
        <f t="shared" si="7"/>
        <v>320</v>
      </c>
    </row>
    <row r="125" spans="1:8" s="65" customFormat="1">
      <c r="A125" s="676" t="s">
        <v>2625</v>
      </c>
      <c r="B125" s="638" t="s">
        <v>2165</v>
      </c>
      <c r="C125" s="67">
        <v>3</v>
      </c>
      <c r="D125" s="468">
        <v>90</v>
      </c>
      <c r="E125" s="13">
        <f t="shared" si="7"/>
        <v>270</v>
      </c>
    </row>
    <row r="126" spans="1:8" s="65" customFormat="1">
      <c r="A126" s="676" t="s">
        <v>2626</v>
      </c>
      <c r="B126" s="638" t="s">
        <v>344</v>
      </c>
      <c r="C126" s="67">
        <v>15</v>
      </c>
      <c r="D126" s="468">
        <v>275</v>
      </c>
      <c r="E126" s="13">
        <f t="shared" si="7"/>
        <v>4125</v>
      </c>
      <c r="F126" s="55"/>
      <c r="G126" s="57"/>
    </row>
    <row r="127" spans="1:8" s="65" customFormat="1">
      <c r="A127" s="676" t="s">
        <v>2374</v>
      </c>
      <c r="B127" s="638" t="s">
        <v>345</v>
      </c>
      <c r="C127" s="67">
        <v>15</v>
      </c>
      <c r="D127" s="468">
        <v>1200</v>
      </c>
      <c r="E127" s="13">
        <f t="shared" si="7"/>
        <v>18000</v>
      </c>
      <c r="F127" s="55"/>
      <c r="G127" s="57"/>
    </row>
    <row r="128" spans="1:8" s="65" customFormat="1">
      <c r="A128" s="676" t="s">
        <v>2627</v>
      </c>
      <c r="B128" s="683" t="s">
        <v>1773</v>
      </c>
      <c r="C128" s="394">
        <v>15</v>
      </c>
      <c r="D128" s="489">
        <v>130</v>
      </c>
      <c r="E128" s="316">
        <f t="shared" si="7"/>
        <v>1950</v>
      </c>
      <c r="F128" s="55"/>
      <c r="G128" s="57"/>
    </row>
    <row r="129" spans="1:8" s="65" customFormat="1">
      <c r="A129" s="676" t="s">
        <v>2628</v>
      </c>
      <c r="B129" s="638" t="s">
        <v>346</v>
      </c>
      <c r="C129" s="67">
        <v>10</v>
      </c>
      <c r="D129" s="468">
        <v>170</v>
      </c>
      <c r="E129" s="13">
        <f t="shared" si="7"/>
        <v>1700</v>
      </c>
      <c r="G129" s="55"/>
      <c r="H129" s="68"/>
    </row>
    <row r="130" spans="1:8" s="65" customFormat="1">
      <c r="A130" s="676" t="s">
        <v>2629</v>
      </c>
      <c r="B130" s="638" t="s">
        <v>347</v>
      </c>
      <c r="C130" s="67">
        <v>1</v>
      </c>
      <c r="D130" s="468">
        <v>14920</v>
      </c>
      <c r="E130" s="13">
        <f t="shared" si="7"/>
        <v>14920</v>
      </c>
      <c r="F130" s="55"/>
      <c r="G130" s="57"/>
    </row>
    <row r="131" spans="1:8" s="65" customFormat="1">
      <c r="A131" s="676" t="s">
        <v>2630</v>
      </c>
      <c r="B131" s="638" t="s">
        <v>348</v>
      </c>
      <c r="C131" s="67">
        <v>15</v>
      </c>
      <c r="D131" s="468">
        <v>140</v>
      </c>
      <c r="E131" s="13">
        <f t="shared" si="7"/>
        <v>2100</v>
      </c>
      <c r="F131" s="55"/>
      <c r="G131" s="57"/>
    </row>
    <row r="132" spans="1:8" s="65" customFormat="1">
      <c r="A132" s="676" t="s">
        <v>2631</v>
      </c>
      <c r="B132" s="638" t="s">
        <v>1961</v>
      </c>
      <c r="C132" s="67">
        <v>1</v>
      </c>
      <c r="D132" s="468">
        <v>720</v>
      </c>
      <c r="E132" s="13">
        <f t="shared" si="7"/>
        <v>720</v>
      </c>
      <c r="F132" s="55"/>
      <c r="G132" s="57"/>
    </row>
    <row r="133" spans="1:8" s="65" customFormat="1">
      <c r="A133" s="676" t="s">
        <v>2632</v>
      </c>
      <c r="B133" s="638" t="s">
        <v>349</v>
      </c>
      <c r="C133" s="67">
        <v>15</v>
      </c>
      <c r="D133" s="468">
        <v>120</v>
      </c>
      <c r="E133" s="13">
        <f t="shared" si="7"/>
        <v>1800</v>
      </c>
      <c r="F133" s="55"/>
      <c r="G133" s="57"/>
    </row>
    <row r="134" spans="1:8" s="65" customFormat="1">
      <c r="A134" s="676" t="s">
        <v>2633</v>
      </c>
      <c r="B134" s="684" t="s">
        <v>1813</v>
      </c>
      <c r="C134" s="67">
        <v>15</v>
      </c>
      <c r="D134" s="468">
        <v>1830</v>
      </c>
      <c r="E134" s="13">
        <f t="shared" si="7"/>
        <v>27450</v>
      </c>
      <c r="F134" s="55"/>
      <c r="G134" s="57"/>
    </row>
    <row r="135" spans="1:8" s="65" customFormat="1">
      <c r="A135" s="664" t="s">
        <v>2634</v>
      </c>
      <c r="B135" s="684" t="s">
        <v>1814</v>
      </c>
      <c r="C135" s="67">
        <v>15</v>
      </c>
      <c r="D135" s="468">
        <v>1830</v>
      </c>
      <c r="E135" s="13">
        <f t="shared" si="7"/>
        <v>27450</v>
      </c>
      <c r="F135" s="55"/>
      <c r="G135" s="57"/>
    </row>
    <row r="136" spans="1:8" s="65" customFormat="1">
      <c r="A136" s="664" t="s">
        <v>2635</v>
      </c>
      <c r="B136" s="638" t="s">
        <v>340</v>
      </c>
      <c r="C136" s="67">
        <v>15</v>
      </c>
      <c r="D136" s="468">
        <v>2370</v>
      </c>
      <c r="E136" s="13">
        <f t="shared" si="7"/>
        <v>35550</v>
      </c>
      <c r="F136" s="55"/>
      <c r="G136" s="57"/>
    </row>
    <row r="137" spans="1:8" s="65" customFormat="1">
      <c r="A137" s="664" t="s">
        <v>2636</v>
      </c>
      <c r="B137" s="638" t="s">
        <v>341</v>
      </c>
      <c r="C137" s="67">
        <v>15</v>
      </c>
      <c r="D137" s="468">
        <v>1670</v>
      </c>
      <c r="E137" s="13">
        <f t="shared" si="7"/>
        <v>25050</v>
      </c>
      <c r="F137" s="55"/>
      <c r="G137" s="57"/>
    </row>
    <row r="138" spans="1:8" s="65" customFormat="1">
      <c r="A138" s="664" t="s">
        <v>2637</v>
      </c>
      <c r="B138" s="660" t="s">
        <v>342</v>
      </c>
      <c r="C138" s="301">
        <v>15</v>
      </c>
      <c r="D138" s="986">
        <v>4100</v>
      </c>
      <c r="E138" s="13">
        <f t="shared" si="7"/>
        <v>61500</v>
      </c>
      <c r="F138" s="55"/>
      <c r="G138" s="57"/>
    </row>
    <row r="139" spans="1:8" s="65" customFormat="1">
      <c r="A139" s="664" t="s">
        <v>2638</v>
      </c>
      <c r="B139" s="660" t="s">
        <v>2196</v>
      </c>
      <c r="C139" s="301">
        <v>2</v>
      </c>
      <c r="D139" s="986">
        <v>150</v>
      </c>
      <c r="E139" s="13">
        <f t="shared" si="7"/>
        <v>300</v>
      </c>
      <c r="G139" s="55"/>
      <c r="H139" s="68"/>
    </row>
    <row r="140" spans="1:8" s="65" customFormat="1">
      <c r="A140" s="664" t="s">
        <v>2639</v>
      </c>
      <c r="B140" s="638" t="s">
        <v>1512</v>
      </c>
      <c r="C140" s="67">
        <v>2</v>
      </c>
      <c r="D140" s="468">
        <v>750</v>
      </c>
      <c r="E140" s="13">
        <f t="shared" si="7"/>
        <v>1500</v>
      </c>
      <c r="F140" s="55"/>
      <c r="G140" s="57"/>
    </row>
    <row r="141" spans="1:8" s="65" customFormat="1">
      <c r="A141" s="664" t="s">
        <v>2640</v>
      </c>
      <c r="B141" s="638" t="s">
        <v>350</v>
      </c>
      <c r="C141" s="67">
        <v>15</v>
      </c>
      <c r="D141" s="468">
        <v>170</v>
      </c>
      <c r="E141" s="13">
        <f t="shared" si="7"/>
        <v>2550</v>
      </c>
      <c r="F141" s="55"/>
      <c r="G141" s="57"/>
    </row>
    <row r="142" spans="1:8" s="65" customFormat="1">
      <c r="A142" s="664" t="s">
        <v>2641</v>
      </c>
      <c r="B142" s="638" t="s">
        <v>1442</v>
      </c>
      <c r="C142" s="67">
        <v>15</v>
      </c>
      <c r="D142" s="468">
        <v>100</v>
      </c>
      <c r="E142" s="13">
        <f t="shared" si="7"/>
        <v>1500</v>
      </c>
    </row>
    <row r="143" spans="1:8" s="65" customFormat="1">
      <c r="A143" s="664" t="s">
        <v>2642</v>
      </c>
      <c r="B143" s="638" t="s">
        <v>1403</v>
      </c>
      <c r="C143" s="67">
        <v>15</v>
      </c>
      <c r="D143" s="468">
        <v>1050</v>
      </c>
      <c r="E143" s="13">
        <f t="shared" si="7"/>
        <v>15750</v>
      </c>
    </row>
    <row r="144" spans="1:8" s="65" customFormat="1">
      <c r="A144" s="664" t="s">
        <v>2643</v>
      </c>
      <c r="B144" s="638" t="s">
        <v>351</v>
      </c>
      <c r="C144" s="67">
        <v>500</v>
      </c>
      <c r="D144" s="468">
        <v>6</v>
      </c>
      <c r="E144" s="13">
        <f t="shared" si="7"/>
        <v>3000</v>
      </c>
      <c r="F144" s="55"/>
      <c r="G144" s="57"/>
    </row>
    <row r="145" spans="1:8" s="65" customFormat="1">
      <c r="A145" s="664" t="s">
        <v>2644</v>
      </c>
      <c r="B145" s="638" t="s">
        <v>2051</v>
      </c>
      <c r="C145" s="67">
        <v>500</v>
      </c>
      <c r="D145" s="468">
        <v>6</v>
      </c>
      <c r="E145" s="13">
        <f t="shared" si="7"/>
        <v>3000</v>
      </c>
      <c r="F145" s="55"/>
      <c r="G145" s="57"/>
    </row>
    <row r="146" spans="1:8" s="65" customFormat="1">
      <c r="A146" s="664" t="s">
        <v>2645</v>
      </c>
      <c r="B146" s="638" t="s">
        <v>1872</v>
      </c>
      <c r="C146" s="67">
        <v>15</v>
      </c>
      <c r="D146" s="468">
        <v>6</v>
      </c>
      <c r="E146" s="13">
        <f t="shared" si="7"/>
        <v>90</v>
      </c>
      <c r="F146" s="55"/>
      <c r="G146" s="57"/>
    </row>
    <row r="147" spans="1:8" s="65" customFormat="1">
      <c r="A147" s="664" t="s">
        <v>2646</v>
      </c>
      <c r="B147" s="638" t="s">
        <v>1848</v>
      </c>
      <c r="C147" s="59">
        <v>15</v>
      </c>
      <c r="D147" s="468">
        <v>160</v>
      </c>
      <c r="E147" s="13">
        <f t="shared" si="7"/>
        <v>2400</v>
      </c>
      <c r="G147" s="55"/>
      <c r="H147" s="68"/>
    </row>
    <row r="148" spans="1:8" s="65" customFormat="1">
      <c r="A148" s="664" t="s">
        <v>2647</v>
      </c>
      <c r="B148" s="685" t="s">
        <v>1973</v>
      </c>
      <c r="C148" s="59">
        <v>15</v>
      </c>
      <c r="D148" s="987">
        <v>200</v>
      </c>
      <c r="E148" s="19">
        <f t="shared" si="7"/>
        <v>3000</v>
      </c>
      <c r="F148" s="55"/>
      <c r="G148" s="57"/>
    </row>
    <row r="149" spans="1:8" s="65" customFormat="1">
      <c r="A149" s="664" t="s">
        <v>2648</v>
      </c>
      <c r="B149" s="638" t="s">
        <v>2198</v>
      </c>
      <c r="C149" s="67">
        <v>30</v>
      </c>
      <c r="D149" s="468">
        <v>78</v>
      </c>
      <c r="E149" s="13">
        <f t="shared" si="7"/>
        <v>2340</v>
      </c>
      <c r="F149" s="55"/>
      <c r="G149" s="57"/>
    </row>
    <row r="150" spans="1:8" s="65" customFormat="1">
      <c r="A150" s="664" t="s">
        <v>2649</v>
      </c>
      <c r="B150" s="638" t="s">
        <v>2199</v>
      </c>
      <c r="C150" s="67">
        <v>2</v>
      </c>
      <c r="D150" s="479">
        <v>170</v>
      </c>
      <c r="E150" s="13">
        <f t="shared" si="7"/>
        <v>340</v>
      </c>
      <c r="G150" s="55"/>
      <c r="H150" s="68"/>
    </row>
    <row r="151" spans="1:8" s="65" customFormat="1">
      <c r="A151" s="664" t="s">
        <v>2650</v>
      </c>
      <c r="B151" s="685" t="s">
        <v>352</v>
      </c>
      <c r="C151" s="59">
        <v>15</v>
      </c>
      <c r="D151" s="987">
        <v>90</v>
      </c>
      <c r="E151" s="19">
        <f t="shared" si="7"/>
        <v>1350</v>
      </c>
    </row>
    <row r="152" spans="1:8" s="65" customFormat="1">
      <c r="A152" s="664" t="s">
        <v>2651</v>
      </c>
      <c r="B152" s="685" t="s">
        <v>1443</v>
      </c>
      <c r="C152" s="59">
        <v>15</v>
      </c>
      <c r="D152" s="987">
        <v>42</v>
      </c>
      <c r="E152" s="19">
        <f t="shared" si="7"/>
        <v>630</v>
      </c>
      <c r="G152" s="55"/>
      <c r="H152" s="68"/>
    </row>
    <row r="153" spans="1:8" s="65" customFormat="1">
      <c r="A153" s="664" t="s">
        <v>2652</v>
      </c>
      <c r="B153" s="638" t="s">
        <v>353</v>
      </c>
      <c r="C153" s="67">
        <v>15</v>
      </c>
      <c r="D153" s="468">
        <v>80</v>
      </c>
      <c r="E153" s="13">
        <f t="shared" si="7"/>
        <v>1200</v>
      </c>
      <c r="F153" s="55"/>
      <c r="G153" s="57"/>
    </row>
    <row r="154" spans="1:8" s="65" customFormat="1">
      <c r="A154" s="664" t="s">
        <v>2398</v>
      </c>
      <c r="B154" s="638" t="s">
        <v>119</v>
      </c>
      <c r="C154" s="67">
        <v>15</v>
      </c>
      <c r="D154" s="468">
        <v>1630</v>
      </c>
      <c r="E154" s="13">
        <f t="shared" si="7"/>
        <v>24450</v>
      </c>
      <c r="F154" s="396"/>
      <c r="G154" s="57"/>
    </row>
    <row r="155" spans="1:8" s="65" customFormat="1">
      <c r="A155" s="676"/>
      <c r="B155" s="669" t="s">
        <v>286</v>
      </c>
      <c r="C155" s="63"/>
      <c r="D155" s="495"/>
      <c r="E155" s="64"/>
      <c r="F155" s="55"/>
      <c r="G155" s="57"/>
    </row>
    <row r="156" spans="1:8" s="65" customFormat="1">
      <c r="A156" s="676" t="s">
        <v>2653</v>
      </c>
      <c r="B156" s="638" t="s">
        <v>2047</v>
      </c>
      <c r="C156" s="67">
        <v>10</v>
      </c>
      <c r="D156" s="468">
        <v>220</v>
      </c>
      <c r="E156" s="13">
        <f>C156*D156</f>
        <v>2200</v>
      </c>
      <c r="G156" s="55"/>
      <c r="H156" s="68"/>
    </row>
    <row r="157" spans="1:8" s="65" customFormat="1">
      <c r="A157" s="676" t="s">
        <v>2654</v>
      </c>
      <c r="B157" s="638" t="s">
        <v>1428</v>
      </c>
      <c r="C157" s="67">
        <v>5</v>
      </c>
      <c r="D157" s="468">
        <v>120</v>
      </c>
      <c r="E157" s="13">
        <f t="shared" ref="E157:E193" si="8">C157*D157</f>
        <v>600</v>
      </c>
    </row>
    <row r="158" spans="1:8" s="65" customFormat="1">
      <c r="A158" s="676" t="s">
        <v>2655</v>
      </c>
      <c r="B158" s="638" t="s">
        <v>1502</v>
      </c>
      <c r="C158" s="67">
        <v>5</v>
      </c>
      <c r="D158" s="468">
        <v>260</v>
      </c>
      <c r="E158" s="13">
        <f t="shared" si="8"/>
        <v>1300</v>
      </c>
    </row>
    <row r="159" spans="1:8" s="65" customFormat="1">
      <c r="A159" s="676" t="s">
        <v>2656</v>
      </c>
      <c r="B159" s="638" t="s">
        <v>1776</v>
      </c>
      <c r="C159" s="67">
        <v>1</v>
      </c>
      <c r="D159" s="468">
        <v>280</v>
      </c>
      <c r="E159" s="13">
        <f t="shared" si="8"/>
        <v>280</v>
      </c>
    </row>
    <row r="160" spans="1:8" s="65" customFormat="1">
      <c r="A160" s="676" t="s">
        <v>2657</v>
      </c>
      <c r="B160" s="638" t="s">
        <v>1669</v>
      </c>
      <c r="C160" s="67">
        <v>1</v>
      </c>
      <c r="D160" s="468">
        <v>3700</v>
      </c>
      <c r="E160" s="13">
        <f t="shared" si="8"/>
        <v>3700</v>
      </c>
    </row>
    <row r="161" spans="1:7" s="65" customFormat="1">
      <c r="A161" s="676" t="s">
        <v>2658</v>
      </c>
      <c r="B161" s="638" t="s">
        <v>2200</v>
      </c>
      <c r="C161" s="67">
        <v>5</v>
      </c>
      <c r="D161" s="468">
        <v>260</v>
      </c>
      <c r="E161" s="13">
        <f t="shared" si="8"/>
        <v>1300</v>
      </c>
    </row>
    <row r="162" spans="1:7" s="65" customFormat="1">
      <c r="A162" s="676" t="s">
        <v>2659</v>
      </c>
      <c r="B162" s="638" t="s">
        <v>288</v>
      </c>
      <c r="C162" s="67">
        <v>1</v>
      </c>
      <c r="D162" s="468">
        <v>80</v>
      </c>
      <c r="E162" s="13">
        <f t="shared" si="8"/>
        <v>80</v>
      </c>
    </row>
    <row r="163" spans="1:7" s="65" customFormat="1">
      <c r="A163" s="676" t="s">
        <v>2660</v>
      </c>
      <c r="B163" s="638" t="s">
        <v>289</v>
      </c>
      <c r="C163" s="67">
        <v>1</v>
      </c>
      <c r="D163" s="468">
        <v>70</v>
      </c>
      <c r="E163" s="13">
        <f t="shared" si="8"/>
        <v>70</v>
      </c>
    </row>
    <row r="164" spans="1:7" s="65" customFormat="1">
      <c r="A164" s="676" t="s">
        <v>2661</v>
      </c>
      <c r="B164" s="685" t="s">
        <v>290</v>
      </c>
      <c r="C164" s="59">
        <v>1</v>
      </c>
      <c r="D164" s="468">
        <v>630</v>
      </c>
      <c r="E164" s="13">
        <f t="shared" si="8"/>
        <v>630</v>
      </c>
      <c r="F164" s="55"/>
      <c r="G164" s="57"/>
    </row>
    <row r="165" spans="1:7" s="65" customFormat="1">
      <c r="A165" s="676" t="s">
        <v>4645</v>
      </c>
      <c r="B165" s="685" t="s">
        <v>4644</v>
      </c>
      <c r="C165" s="59">
        <v>1</v>
      </c>
      <c r="D165" s="468">
        <v>90</v>
      </c>
      <c r="E165" s="13">
        <f t="shared" si="8"/>
        <v>90</v>
      </c>
      <c r="F165" s="55"/>
      <c r="G165" s="57"/>
    </row>
    <row r="166" spans="1:7" s="65" customFormat="1">
      <c r="A166" s="676" t="s">
        <v>2662</v>
      </c>
      <c r="B166" s="638" t="s">
        <v>266</v>
      </c>
      <c r="C166" s="67">
        <v>2</v>
      </c>
      <c r="D166" s="468">
        <v>240</v>
      </c>
      <c r="E166" s="13">
        <f>C166*D166</f>
        <v>480</v>
      </c>
      <c r="F166" s="55"/>
      <c r="G166" s="57"/>
    </row>
    <row r="167" spans="1:7" s="65" customFormat="1">
      <c r="A167" s="676" t="s">
        <v>2663</v>
      </c>
      <c r="B167" s="638" t="s">
        <v>291</v>
      </c>
      <c r="C167" s="67">
        <v>2</v>
      </c>
      <c r="D167" s="468">
        <v>380</v>
      </c>
      <c r="E167" s="13">
        <f t="shared" si="8"/>
        <v>760</v>
      </c>
      <c r="F167" s="55"/>
      <c r="G167" s="57"/>
    </row>
    <row r="168" spans="1:7" s="65" customFormat="1">
      <c r="A168" s="676" t="s">
        <v>2664</v>
      </c>
      <c r="B168" s="638" t="s">
        <v>292</v>
      </c>
      <c r="C168" s="67">
        <v>2</v>
      </c>
      <c r="D168" s="468">
        <v>270</v>
      </c>
      <c r="E168" s="13">
        <f t="shared" si="8"/>
        <v>540</v>
      </c>
    </row>
    <row r="169" spans="1:7" s="65" customFormat="1" ht="13.5" customHeight="1">
      <c r="A169" s="676" t="s">
        <v>2665</v>
      </c>
      <c r="B169" s="638" t="s">
        <v>293</v>
      </c>
      <c r="C169" s="67">
        <v>2</v>
      </c>
      <c r="D169" s="468">
        <v>380</v>
      </c>
      <c r="E169" s="13">
        <f t="shared" si="8"/>
        <v>760</v>
      </c>
    </row>
    <row r="170" spans="1:7" s="65" customFormat="1" ht="13.5" customHeight="1">
      <c r="A170" s="676" t="s">
        <v>2666</v>
      </c>
      <c r="B170" s="638" t="s">
        <v>294</v>
      </c>
      <c r="C170" s="67">
        <v>1</v>
      </c>
      <c r="D170" s="468">
        <v>2390</v>
      </c>
      <c r="E170" s="13">
        <f t="shared" si="8"/>
        <v>2390</v>
      </c>
      <c r="F170" s="55"/>
      <c r="G170" s="57"/>
    </row>
    <row r="171" spans="1:7" s="65" customFormat="1">
      <c r="A171" s="676" t="s">
        <v>2667</v>
      </c>
      <c r="B171" s="638" t="s">
        <v>295</v>
      </c>
      <c r="C171" s="67">
        <v>3</v>
      </c>
      <c r="D171" s="468">
        <v>580</v>
      </c>
      <c r="E171" s="13">
        <f t="shared" si="8"/>
        <v>1740</v>
      </c>
      <c r="F171" s="55"/>
      <c r="G171" s="57"/>
    </row>
    <row r="172" spans="1:7" s="65" customFormat="1">
      <c r="A172" s="676" t="s">
        <v>2668</v>
      </c>
      <c r="B172" s="638" t="s">
        <v>296</v>
      </c>
      <c r="C172" s="67">
        <v>1</v>
      </c>
      <c r="D172" s="468">
        <v>4090</v>
      </c>
      <c r="E172" s="13">
        <f t="shared" si="8"/>
        <v>4090</v>
      </c>
      <c r="F172" s="55"/>
      <c r="G172" s="57"/>
    </row>
    <row r="173" spans="1:7" s="65" customFormat="1">
      <c r="A173" s="676" t="s">
        <v>2669</v>
      </c>
      <c r="B173" s="638" t="s">
        <v>297</v>
      </c>
      <c r="C173" s="67">
        <v>1</v>
      </c>
      <c r="D173" s="468">
        <v>865</v>
      </c>
      <c r="E173" s="13">
        <f t="shared" si="8"/>
        <v>865</v>
      </c>
      <c r="F173" s="55"/>
      <c r="G173" s="57"/>
    </row>
    <row r="174" spans="1:7" s="65" customFormat="1">
      <c r="A174" s="676" t="s">
        <v>2670</v>
      </c>
      <c r="B174" s="638" t="s">
        <v>298</v>
      </c>
      <c r="C174" s="67">
        <v>1</v>
      </c>
      <c r="D174" s="468">
        <v>675</v>
      </c>
      <c r="E174" s="13">
        <f t="shared" si="8"/>
        <v>675</v>
      </c>
      <c r="F174" s="55"/>
      <c r="G174" s="57"/>
    </row>
    <row r="175" spans="1:7" s="65" customFormat="1">
      <c r="A175" s="676" t="s">
        <v>2671</v>
      </c>
      <c r="B175" s="638" t="s">
        <v>299</v>
      </c>
      <c r="C175" s="67">
        <v>1</v>
      </c>
      <c r="D175" s="468">
        <v>1050</v>
      </c>
      <c r="E175" s="13">
        <f t="shared" si="8"/>
        <v>1050</v>
      </c>
      <c r="F175" s="55"/>
      <c r="G175" s="57"/>
    </row>
    <row r="176" spans="1:7" s="65" customFormat="1">
      <c r="A176" s="676" t="s">
        <v>2672</v>
      </c>
      <c r="B176" s="638" t="s">
        <v>1886</v>
      </c>
      <c r="C176" s="67">
        <v>5</v>
      </c>
      <c r="D176" s="468">
        <v>25</v>
      </c>
      <c r="E176" s="13">
        <f t="shared" si="8"/>
        <v>125</v>
      </c>
      <c r="F176" s="55"/>
      <c r="G176" s="57"/>
    </row>
    <row r="177" spans="1:7" s="65" customFormat="1">
      <c r="A177" s="676" t="s">
        <v>2673</v>
      </c>
      <c r="B177" s="638" t="s">
        <v>300</v>
      </c>
      <c r="C177" s="67">
        <v>1</v>
      </c>
      <c r="D177" s="468">
        <v>900</v>
      </c>
      <c r="E177" s="13">
        <f t="shared" si="8"/>
        <v>900</v>
      </c>
      <c r="F177" s="55"/>
      <c r="G177" s="57"/>
    </row>
    <row r="178" spans="1:7" s="65" customFormat="1">
      <c r="A178" s="676" t="s">
        <v>2674</v>
      </c>
      <c r="B178" s="638" t="s">
        <v>301</v>
      </c>
      <c r="C178" s="67">
        <v>2</v>
      </c>
      <c r="D178" s="468">
        <v>1320</v>
      </c>
      <c r="E178" s="13">
        <f t="shared" si="8"/>
        <v>2640</v>
      </c>
      <c r="F178" s="55"/>
      <c r="G178" s="57"/>
    </row>
    <row r="179" spans="1:7" s="65" customFormat="1">
      <c r="A179" s="676" t="s">
        <v>2675</v>
      </c>
      <c r="B179" s="638" t="s">
        <v>302</v>
      </c>
      <c r="C179" s="67">
        <v>1</v>
      </c>
      <c r="D179" s="468">
        <v>600</v>
      </c>
      <c r="E179" s="13">
        <f t="shared" si="8"/>
        <v>600</v>
      </c>
      <c r="F179" s="55"/>
      <c r="G179" s="57"/>
    </row>
    <row r="180" spans="1:7" s="65" customFormat="1">
      <c r="A180" s="676" t="s">
        <v>2676</v>
      </c>
      <c r="B180" s="638" t="s">
        <v>287</v>
      </c>
      <c r="C180" s="67">
        <v>1</v>
      </c>
      <c r="D180" s="468">
        <v>16900</v>
      </c>
      <c r="E180" s="13">
        <f t="shared" si="8"/>
        <v>16900</v>
      </c>
      <c r="F180" s="55"/>
      <c r="G180" s="57"/>
    </row>
    <row r="181" spans="1:7" s="65" customFormat="1">
      <c r="A181" s="676" t="s">
        <v>2677</v>
      </c>
      <c r="B181" s="638" t="s">
        <v>1513</v>
      </c>
      <c r="C181" s="67">
        <v>1</v>
      </c>
      <c r="D181" s="468">
        <v>9800</v>
      </c>
      <c r="E181" s="13">
        <f t="shared" si="8"/>
        <v>9800</v>
      </c>
      <c r="F181" s="55"/>
      <c r="G181" s="57"/>
    </row>
    <row r="182" spans="1:7" s="65" customFormat="1">
      <c r="A182" s="676" t="s">
        <v>2678</v>
      </c>
      <c r="B182" s="638" t="s">
        <v>303</v>
      </c>
      <c r="C182" s="67">
        <v>1</v>
      </c>
      <c r="D182" s="468">
        <v>4000</v>
      </c>
      <c r="E182" s="13">
        <f t="shared" si="8"/>
        <v>4000</v>
      </c>
      <c r="F182" s="55"/>
      <c r="G182" s="57"/>
    </row>
    <row r="183" spans="1:7" s="65" customFormat="1">
      <c r="A183" s="676" t="s">
        <v>2679</v>
      </c>
      <c r="B183" s="638" t="s">
        <v>1649</v>
      </c>
      <c r="C183" s="67">
        <v>1</v>
      </c>
      <c r="D183" s="468">
        <v>1500</v>
      </c>
      <c r="E183" s="13">
        <f t="shared" si="8"/>
        <v>1500</v>
      </c>
    </row>
    <row r="184" spans="1:7" s="65" customFormat="1">
      <c r="A184" s="676" t="s">
        <v>2680</v>
      </c>
      <c r="B184" s="638" t="s">
        <v>304</v>
      </c>
      <c r="C184" s="67">
        <v>1</v>
      </c>
      <c r="D184" s="468">
        <v>1900</v>
      </c>
      <c r="E184" s="13">
        <f t="shared" si="8"/>
        <v>1900</v>
      </c>
      <c r="F184" s="55"/>
      <c r="G184" s="57"/>
    </row>
    <row r="185" spans="1:7" s="65" customFormat="1">
      <c r="A185" s="676" t="s">
        <v>2681</v>
      </c>
      <c r="B185" s="638" t="s">
        <v>1318</v>
      </c>
      <c r="C185" s="67">
        <v>1</v>
      </c>
      <c r="D185" s="468">
        <v>4500</v>
      </c>
      <c r="E185" s="13">
        <f t="shared" si="8"/>
        <v>4500</v>
      </c>
    </row>
    <row r="186" spans="1:7" s="65" customFormat="1">
      <c r="A186" s="676" t="s">
        <v>2682</v>
      </c>
      <c r="B186" s="638" t="s">
        <v>305</v>
      </c>
      <c r="C186" s="70">
        <v>1</v>
      </c>
      <c r="D186" s="468">
        <v>150</v>
      </c>
      <c r="E186" s="13">
        <f t="shared" si="8"/>
        <v>150</v>
      </c>
      <c r="F186" s="55"/>
      <c r="G186" s="57"/>
    </row>
    <row r="187" spans="1:7" s="65" customFormat="1">
      <c r="A187" s="676" t="s">
        <v>3143</v>
      </c>
      <c r="B187" s="638" t="s">
        <v>306</v>
      </c>
      <c r="C187" s="70">
        <v>1</v>
      </c>
      <c r="D187" s="468">
        <v>180</v>
      </c>
      <c r="E187" s="13">
        <f t="shared" si="8"/>
        <v>180</v>
      </c>
      <c r="F187" s="55"/>
      <c r="G187" s="57"/>
    </row>
    <row r="188" spans="1:7" s="65" customFormat="1">
      <c r="A188" s="676" t="s">
        <v>2684</v>
      </c>
      <c r="B188" s="638" t="s">
        <v>213</v>
      </c>
      <c r="C188" s="67">
        <v>100</v>
      </c>
      <c r="D188" s="468">
        <v>23</v>
      </c>
      <c r="E188" s="13">
        <f t="shared" si="8"/>
        <v>2300</v>
      </c>
      <c r="F188" s="55"/>
      <c r="G188" s="57"/>
    </row>
    <row r="189" spans="1:7" s="65" customFormat="1">
      <c r="A189" s="676" t="s">
        <v>2685</v>
      </c>
      <c r="B189" s="638" t="s">
        <v>311</v>
      </c>
      <c r="C189" s="67">
        <v>3</v>
      </c>
      <c r="D189" s="468">
        <v>140</v>
      </c>
      <c r="E189" s="13">
        <f t="shared" si="8"/>
        <v>420</v>
      </c>
      <c r="F189" s="55"/>
      <c r="G189" s="57"/>
    </row>
    <row r="190" spans="1:7" s="65" customFormat="1">
      <c r="A190" s="676" t="s">
        <v>2686</v>
      </c>
      <c r="B190" s="638" t="s">
        <v>312</v>
      </c>
      <c r="C190" s="67">
        <v>3</v>
      </c>
      <c r="D190" s="468">
        <v>280</v>
      </c>
      <c r="E190" s="13">
        <f t="shared" si="8"/>
        <v>840</v>
      </c>
      <c r="F190" s="55"/>
      <c r="G190" s="57"/>
    </row>
    <row r="191" spans="1:7" s="65" customFormat="1">
      <c r="A191" s="676" t="s">
        <v>2687</v>
      </c>
      <c r="B191" s="638" t="s">
        <v>313</v>
      </c>
      <c r="C191" s="67">
        <v>3</v>
      </c>
      <c r="D191" s="468">
        <v>320</v>
      </c>
      <c r="E191" s="13">
        <f t="shared" si="8"/>
        <v>960</v>
      </c>
      <c r="F191" s="55"/>
      <c r="G191" s="57"/>
    </row>
    <row r="192" spans="1:7" s="65" customFormat="1">
      <c r="A192" s="676" t="s">
        <v>2688</v>
      </c>
      <c r="B192" s="638" t="s">
        <v>307</v>
      </c>
      <c r="C192" s="67">
        <v>3</v>
      </c>
      <c r="D192" s="468">
        <v>250</v>
      </c>
      <c r="E192" s="13">
        <f t="shared" si="8"/>
        <v>750</v>
      </c>
      <c r="F192" s="55"/>
      <c r="G192" s="57"/>
    </row>
    <row r="193" spans="1:8" s="65" customFormat="1">
      <c r="A193" s="676" t="s">
        <v>4652</v>
      </c>
      <c r="B193" s="638" t="s">
        <v>4651</v>
      </c>
      <c r="C193" s="67">
        <v>2</v>
      </c>
      <c r="D193" s="468">
        <v>460</v>
      </c>
      <c r="E193" s="13">
        <f t="shared" si="8"/>
        <v>920</v>
      </c>
      <c r="F193" s="55"/>
      <c r="G193" s="57"/>
    </row>
    <row r="194" spans="1:8" s="65" customFormat="1">
      <c r="A194" s="676" t="s">
        <v>2689</v>
      </c>
      <c r="B194" s="638" t="s">
        <v>1495</v>
      </c>
      <c r="C194" s="67">
        <v>3</v>
      </c>
      <c r="D194" s="468">
        <v>200</v>
      </c>
      <c r="E194" s="13">
        <f t="shared" ref="E194:E202" si="9">C194*D194</f>
        <v>600</v>
      </c>
      <c r="F194" s="55"/>
      <c r="G194" s="55"/>
      <c r="H194" s="68"/>
    </row>
    <row r="195" spans="1:8" s="65" customFormat="1">
      <c r="A195" s="676" t="s">
        <v>2690</v>
      </c>
      <c r="B195" s="638" t="s">
        <v>308</v>
      </c>
      <c r="C195" s="67">
        <v>3</v>
      </c>
      <c r="D195" s="468">
        <v>200</v>
      </c>
      <c r="E195" s="13">
        <f t="shared" si="9"/>
        <v>600</v>
      </c>
      <c r="F195" s="55"/>
      <c r="G195" s="57"/>
    </row>
    <row r="196" spans="1:8" s="65" customFormat="1">
      <c r="A196" s="676" t="s">
        <v>2691</v>
      </c>
      <c r="B196" s="638" t="s">
        <v>309</v>
      </c>
      <c r="C196" s="67">
        <v>3</v>
      </c>
      <c r="D196" s="468">
        <v>270</v>
      </c>
      <c r="E196" s="13">
        <f t="shared" si="9"/>
        <v>810</v>
      </c>
      <c r="F196" s="55"/>
      <c r="G196" s="57"/>
    </row>
    <row r="197" spans="1:8" s="65" customFormat="1">
      <c r="A197" s="676" t="s">
        <v>2692</v>
      </c>
      <c r="B197" s="638" t="s">
        <v>310</v>
      </c>
      <c r="C197" s="67">
        <v>3</v>
      </c>
      <c r="D197" s="468">
        <v>410</v>
      </c>
      <c r="E197" s="13">
        <f t="shared" si="9"/>
        <v>1230</v>
      </c>
      <c r="F197" s="55"/>
      <c r="G197" s="57"/>
    </row>
    <row r="198" spans="1:8" s="65" customFormat="1">
      <c r="A198" s="676" t="s">
        <v>2693</v>
      </c>
      <c r="B198" s="638" t="s">
        <v>2053</v>
      </c>
      <c r="C198" s="67">
        <v>3</v>
      </c>
      <c r="D198" s="468">
        <v>770</v>
      </c>
      <c r="E198" s="13">
        <f>C198*D198</f>
        <v>2310</v>
      </c>
      <c r="F198" s="55"/>
      <c r="G198" s="57"/>
    </row>
    <row r="199" spans="1:8" s="65" customFormat="1">
      <c r="A199" s="676" t="s">
        <v>2694</v>
      </c>
      <c r="B199" s="638" t="s">
        <v>1496</v>
      </c>
      <c r="C199" s="67">
        <v>1</v>
      </c>
      <c r="D199" s="468">
        <v>1700</v>
      </c>
      <c r="E199" s="13">
        <f t="shared" si="9"/>
        <v>1700</v>
      </c>
      <c r="F199" s="55"/>
      <c r="G199" s="57"/>
    </row>
    <row r="200" spans="1:8" s="65" customFormat="1">
      <c r="A200" s="676" t="s">
        <v>2695</v>
      </c>
      <c r="B200" s="638" t="s">
        <v>1837</v>
      </c>
      <c r="C200" s="67">
        <v>1</v>
      </c>
      <c r="D200" s="468">
        <v>480</v>
      </c>
      <c r="E200" s="13">
        <f t="shared" si="9"/>
        <v>480</v>
      </c>
      <c r="F200" s="55"/>
      <c r="G200" s="57"/>
    </row>
    <row r="201" spans="1:8" s="65" customFormat="1">
      <c r="A201" s="676" t="s">
        <v>2696</v>
      </c>
      <c r="B201" s="638" t="s">
        <v>2052</v>
      </c>
      <c r="C201" s="67">
        <v>3</v>
      </c>
      <c r="D201" s="468">
        <v>90</v>
      </c>
      <c r="E201" s="13">
        <f t="shared" si="9"/>
        <v>270</v>
      </c>
      <c r="F201" s="55"/>
      <c r="G201" s="57"/>
    </row>
    <row r="202" spans="1:8" s="65" customFormat="1">
      <c r="A202" s="676" t="s">
        <v>2697</v>
      </c>
      <c r="B202" s="638" t="s">
        <v>2132</v>
      </c>
      <c r="C202" s="67">
        <v>1</v>
      </c>
      <c r="D202" s="468">
        <v>2100</v>
      </c>
      <c r="E202" s="13">
        <f t="shared" si="9"/>
        <v>2100</v>
      </c>
      <c r="F202" s="55"/>
      <c r="G202" s="57"/>
    </row>
    <row r="203" spans="1:8" s="65" customFormat="1">
      <c r="A203" s="676" t="s">
        <v>2698</v>
      </c>
      <c r="B203" s="638" t="s">
        <v>1725</v>
      </c>
      <c r="C203" s="67">
        <v>1</v>
      </c>
      <c r="D203" s="468">
        <v>7</v>
      </c>
      <c r="E203" s="13">
        <f t="shared" ref="E203:E208" si="10">C203*D203</f>
        <v>7</v>
      </c>
      <c r="F203" s="55"/>
      <c r="G203" s="57"/>
    </row>
    <row r="204" spans="1:8" s="65" customFormat="1">
      <c r="A204" s="676" t="s">
        <v>2699</v>
      </c>
      <c r="B204" s="638" t="s">
        <v>1421</v>
      </c>
      <c r="C204" s="67">
        <v>1</v>
      </c>
      <c r="D204" s="468">
        <v>10</v>
      </c>
      <c r="E204" s="13">
        <f t="shared" si="10"/>
        <v>10</v>
      </c>
      <c r="F204" s="55"/>
      <c r="G204" s="57"/>
    </row>
    <row r="205" spans="1:8" s="65" customFormat="1">
      <c r="A205" s="676" t="s">
        <v>2700</v>
      </c>
      <c r="B205" s="638" t="s">
        <v>1420</v>
      </c>
      <c r="C205" s="67">
        <v>1</v>
      </c>
      <c r="D205" s="468">
        <v>12</v>
      </c>
      <c r="E205" s="13">
        <f t="shared" si="10"/>
        <v>12</v>
      </c>
      <c r="F205" s="55"/>
      <c r="G205" s="57"/>
    </row>
    <row r="206" spans="1:8" s="65" customFormat="1">
      <c r="A206" s="676" t="s">
        <v>2701</v>
      </c>
      <c r="B206" s="638" t="s">
        <v>1419</v>
      </c>
      <c r="C206" s="67">
        <v>1</v>
      </c>
      <c r="D206" s="468">
        <v>50</v>
      </c>
      <c r="E206" s="13">
        <f t="shared" si="10"/>
        <v>50</v>
      </c>
      <c r="F206" s="55"/>
      <c r="G206" s="57"/>
    </row>
    <row r="207" spans="1:8" s="65" customFormat="1">
      <c r="A207" s="676" t="s">
        <v>2702</v>
      </c>
      <c r="B207" s="638" t="s">
        <v>2092</v>
      </c>
      <c r="C207" s="67">
        <v>1</v>
      </c>
      <c r="D207" s="468">
        <v>80</v>
      </c>
      <c r="E207" s="13">
        <f t="shared" si="10"/>
        <v>80</v>
      </c>
      <c r="F207" s="396"/>
      <c r="G207" s="57"/>
    </row>
    <row r="208" spans="1:8" s="65" customFormat="1">
      <c r="A208" s="676" t="s">
        <v>2703</v>
      </c>
      <c r="B208" s="638" t="s">
        <v>314</v>
      </c>
      <c r="C208" s="67">
        <v>1</v>
      </c>
      <c r="D208" s="468">
        <v>1950</v>
      </c>
      <c r="E208" s="13">
        <f t="shared" si="10"/>
        <v>1950</v>
      </c>
      <c r="F208" s="396"/>
      <c r="G208" s="57"/>
    </row>
    <row r="209" spans="1:8" s="65" customFormat="1">
      <c r="B209" s="63" t="s">
        <v>354</v>
      </c>
      <c r="C209" s="63"/>
      <c r="D209" s="495"/>
      <c r="E209" s="64"/>
      <c r="F209" s="55"/>
      <c r="G209" s="57"/>
    </row>
    <row r="210" spans="1:8" s="65" customFormat="1">
      <c r="A210" s="676" t="s">
        <v>2704</v>
      </c>
      <c r="B210" s="686" t="s">
        <v>355</v>
      </c>
      <c r="C210" s="67">
        <v>1</v>
      </c>
      <c r="D210" s="468">
        <v>470</v>
      </c>
      <c r="E210" s="13">
        <f t="shared" ref="E210:E231" si="11">C210*D210</f>
        <v>470</v>
      </c>
      <c r="F210" s="55"/>
      <c r="G210" s="57"/>
    </row>
    <row r="211" spans="1:8" s="65" customFormat="1">
      <c r="A211" s="676" t="s">
        <v>2705</v>
      </c>
      <c r="B211" s="686" t="s">
        <v>356</v>
      </c>
      <c r="C211" s="67">
        <v>1</v>
      </c>
      <c r="D211" s="468">
        <v>520</v>
      </c>
      <c r="E211" s="13">
        <f t="shared" si="11"/>
        <v>520</v>
      </c>
      <c r="F211" s="55"/>
      <c r="G211" s="57"/>
    </row>
    <row r="212" spans="1:8" s="65" customFormat="1">
      <c r="A212" s="676" t="s">
        <v>2706</v>
      </c>
      <c r="B212" s="686" t="s">
        <v>357</v>
      </c>
      <c r="C212" s="67">
        <v>1</v>
      </c>
      <c r="D212" s="468">
        <v>480</v>
      </c>
      <c r="E212" s="13">
        <f t="shared" si="11"/>
        <v>480</v>
      </c>
      <c r="F212" s="55"/>
      <c r="G212" s="57"/>
    </row>
    <row r="213" spans="1:8" s="65" customFormat="1">
      <c r="A213" s="676" t="s">
        <v>2707</v>
      </c>
      <c r="B213" s="686" t="s">
        <v>358</v>
      </c>
      <c r="C213" s="67">
        <v>1</v>
      </c>
      <c r="D213" s="468">
        <v>1790</v>
      </c>
      <c r="E213" s="13">
        <f t="shared" si="11"/>
        <v>1790</v>
      </c>
      <c r="F213" s="55"/>
      <c r="G213" s="57"/>
    </row>
    <row r="214" spans="1:8" s="65" customFormat="1">
      <c r="A214" s="676" t="s">
        <v>2708</v>
      </c>
      <c r="B214" s="686" t="s">
        <v>359</v>
      </c>
      <c r="C214" s="67">
        <v>1</v>
      </c>
      <c r="D214" s="468">
        <v>950</v>
      </c>
      <c r="E214" s="13">
        <f t="shared" si="11"/>
        <v>950</v>
      </c>
      <c r="F214" s="55"/>
      <c r="G214" s="57"/>
    </row>
    <row r="215" spans="1:8" s="65" customFormat="1">
      <c r="A215" s="676" t="s">
        <v>2709</v>
      </c>
      <c r="B215" s="686" t="s">
        <v>360</v>
      </c>
      <c r="C215" s="67">
        <v>1</v>
      </c>
      <c r="D215" s="468">
        <v>830</v>
      </c>
      <c r="E215" s="13">
        <f t="shared" si="11"/>
        <v>830</v>
      </c>
      <c r="F215" s="55"/>
      <c r="G215" s="57"/>
    </row>
    <row r="216" spans="1:8" s="65" customFormat="1">
      <c r="A216" s="676" t="s">
        <v>2710</v>
      </c>
      <c r="B216" s="686" t="s">
        <v>361</v>
      </c>
      <c r="C216" s="67">
        <v>1</v>
      </c>
      <c r="D216" s="468">
        <v>270</v>
      </c>
      <c r="E216" s="13">
        <f t="shared" si="11"/>
        <v>270</v>
      </c>
      <c r="F216" s="55"/>
      <c r="G216" s="57"/>
    </row>
    <row r="217" spans="1:8" s="65" customFormat="1">
      <c r="A217" s="676" t="s">
        <v>2711</v>
      </c>
      <c r="B217" s="686" t="s">
        <v>362</v>
      </c>
      <c r="C217" s="67">
        <v>1</v>
      </c>
      <c r="D217" s="468">
        <v>1650</v>
      </c>
      <c r="E217" s="13">
        <f t="shared" si="11"/>
        <v>1650</v>
      </c>
      <c r="F217" s="55"/>
      <c r="G217" s="57"/>
    </row>
    <row r="218" spans="1:8" s="65" customFormat="1">
      <c r="A218" s="676" t="s">
        <v>2712</v>
      </c>
      <c r="B218" s="686" t="s">
        <v>363</v>
      </c>
      <c r="C218" s="67">
        <v>1</v>
      </c>
      <c r="D218" s="468">
        <v>1070</v>
      </c>
      <c r="E218" s="13">
        <f t="shared" si="11"/>
        <v>1070</v>
      </c>
      <c r="F218" s="55"/>
      <c r="G218" s="57"/>
    </row>
    <row r="219" spans="1:8" s="65" customFormat="1">
      <c r="A219" s="676" t="s">
        <v>2713</v>
      </c>
      <c r="B219" s="686" t="s">
        <v>364</v>
      </c>
      <c r="C219" s="67">
        <v>1</v>
      </c>
      <c r="D219" s="468">
        <v>1520</v>
      </c>
      <c r="E219" s="13">
        <f t="shared" si="11"/>
        <v>1520</v>
      </c>
      <c r="F219" s="55"/>
      <c r="G219" s="57"/>
    </row>
    <row r="220" spans="1:8" s="65" customFormat="1">
      <c r="A220" s="676" t="s">
        <v>2714</v>
      </c>
      <c r="B220" s="686" t="s">
        <v>365</v>
      </c>
      <c r="C220" s="67">
        <v>1</v>
      </c>
      <c r="D220" s="468">
        <v>1410</v>
      </c>
      <c r="E220" s="13">
        <f t="shared" si="11"/>
        <v>1410</v>
      </c>
      <c r="F220" s="55"/>
      <c r="G220" s="57"/>
    </row>
    <row r="221" spans="1:8" s="65" customFormat="1">
      <c r="A221" s="676" t="s">
        <v>2715</v>
      </c>
      <c r="B221" s="686" t="s">
        <v>366</v>
      </c>
      <c r="C221" s="67">
        <v>1</v>
      </c>
      <c r="D221" s="468">
        <v>1080</v>
      </c>
      <c r="E221" s="13">
        <f t="shared" si="11"/>
        <v>1080</v>
      </c>
      <c r="F221" s="55"/>
      <c r="G221" s="57"/>
    </row>
    <row r="222" spans="1:8" s="65" customFormat="1">
      <c r="A222" s="676" t="s">
        <v>2716</v>
      </c>
      <c r="B222" s="686" t="s">
        <v>367</v>
      </c>
      <c r="C222" s="67">
        <v>1</v>
      </c>
      <c r="D222" s="468">
        <v>1620</v>
      </c>
      <c r="E222" s="13">
        <f t="shared" si="11"/>
        <v>1620</v>
      </c>
      <c r="F222" s="55"/>
      <c r="G222" s="57"/>
    </row>
    <row r="223" spans="1:8" s="65" customFormat="1">
      <c r="A223" s="676" t="s">
        <v>2717</v>
      </c>
      <c r="B223" s="686" t="s">
        <v>368</v>
      </c>
      <c r="C223" s="67">
        <v>1</v>
      </c>
      <c r="D223" s="468">
        <v>1846</v>
      </c>
      <c r="E223" s="13">
        <f t="shared" si="11"/>
        <v>1846</v>
      </c>
      <c r="F223" s="55"/>
      <c r="G223" s="57"/>
    </row>
    <row r="224" spans="1:8" s="65" customFormat="1">
      <c r="A224" s="676" t="s">
        <v>2718</v>
      </c>
      <c r="B224" s="686" t="s">
        <v>1562</v>
      </c>
      <c r="C224" s="67">
        <v>1</v>
      </c>
      <c r="D224" s="468">
        <v>4300</v>
      </c>
      <c r="E224" s="13">
        <f t="shared" si="11"/>
        <v>4300</v>
      </c>
      <c r="G224" s="55"/>
      <c r="H224" s="68"/>
    </row>
    <row r="225" spans="1:8" s="65" customFormat="1">
      <c r="A225" s="676" t="s">
        <v>2719</v>
      </c>
      <c r="B225" s="686" t="s">
        <v>369</v>
      </c>
      <c r="C225" s="67">
        <v>1</v>
      </c>
      <c r="D225" s="468">
        <v>1520</v>
      </c>
      <c r="E225" s="13">
        <f t="shared" si="11"/>
        <v>1520</v>
      </c>
      <c r="F225" s="55"/>
      <c r="G225" s="57"/>
    </row>
    <row r="226" spans="1:8" s="65" customFormat="1">
      <c r="A226" s="676" t="s">
        <v>2720</v>
      </c>
      <c r="B226" s="686" t="s">
        <v>370</v>
      </c>
      <c r="C226" s="67">
        <v>1</v>
      </c>
      <c r="D226" s="468">
        <v>780</v>
      </c>
      <c r="E226" s="13">
        <f t="shared" si="11"/>
        <v>780</v>
      </c>
      <c r="F226" s="55"/>
      <c r="G226" s="57"/>
    </row>
    <row r="227" spans="1:8" s="65" customFormat="1">
      <c r="A227" s="676" t="s">
        <v>2721</v>
      </c>
      <c r="B227" s="686" t="s">
        <v>371</v>
      </c>
      <c r="C227" s="67">
        <v>1</v>
      </c>
      <c r="D227" s="468">
        <v>1320</v>
      </c>
      <c r="E227" s="13">
        <f t="shared" si="11"/>
        <v>1320</v>
      </c>
      <c r="F227" s="55"/>
      <c r="G227" s="57"/>
    </row>
    <row r="228" spans="1:8" s="65" customFormat="1">
      <c r="A228" s="676" t="s">
        <v>2722</v>
      </c>
      <c r="B228" s="686" t="s">
        <v>372</v>
      </c>
      <c r="C228" s="67">
        <v>1</v>
      </c>
      <c r="D228" s="468">
        <v>1260</v>
      </c>
      <c r="E228" s="13">
        <f t="shared" si="11"/>
        <v>1260</v>
      </c>
      <c r="F228" s="55"/>
      <c r="G228" s="57"/>
    </row>
    <row r="229" spans="1:8" s="65" customFormat="1">
      <c r="A229" s="676" t="s">
        <v>2723</v>
      </c>
      <c r="B229" s="686" t="s">
        <v>373</v>
      </c>
      <c r="C229" s="67">
        <v>1</v>
      </c>
      <c r="D229" s="468">
        <v>1090</v>
      </c>
      <c r="E229" s="13">
        <f t="shared" si="11"/>
        <v>1090</v>
      </c>
      <c r="F229" s="55"/>
      <c r="G229" s="57"/>
    </row>
    <row r="230" spans="1:8" s="65" customFormat="1">
      <c r="A230" s="676" t="s">
        <v>4650</v>
      </c>
      <c r="B230" s="686" t="s">
        <v>4649</v>
      </c>
      <c r="C230" s="67">
        <v>1</v>
      </c>
      <c r="D230" s="468">
        <v>1220</v>
      </c>
      <c r="E230" s="13">
        <f t="shared" si="11"/>
        <v>1220</v>
      </c>
      <c r="F230" s="55"/>
      <c r="G230" s="57"/>
    </row>
    <row r="231" spans="1:8" s="65" customFormat="1">
      <c r="A231" s="676" t="s">
        <v>2724</v>
      </c>
      <c r="B231" s="686" t="s">
        <v>1904</v>
      </c>
      <c r="C231" s="67">
        <v>1</v>
      </c>
      <c r="D231" s="468">
        <v>1100</v>
      </c>
      <c r="E231" s="13">
        <f t="shared" si="11"/>
        <v>1100</v>
      </c>
      <c r="G231" s="55"/>
      <c r="H231" s="68"/>
    </row>
    <row r="232" spans="1:8" s="65" customFormat="1">
      <c r="A232" s="676" t="s">
        <v>2725</v>
      </c>
      <c r="B232" s="686" t="s">
        <v>1447</v>
      </c>
      <c r="C232" s="67">
        <v>1</v>
      </c>
      <c r="D232" s="468">
        <v>1970</v>
      </c>
      <c r="E232" s="13">
        <f t="shared" ref="E232:E254" si="12">C232*D232</f>
        <v>1970</v>
      </c>
      <c r="F232" s="55"/>
      <c r="G232" s="57"/>
    </row>
    <row r="233" spans="1:8" s="65" customFormat="1">
      <c r="A233" s="676" t="s">
        <v>2726</v>
      </c>
      <c r="B233" s="686" t="s">
        <v>1448</v>
      </c>
      <c r="C233" s="67">
        <v>1</v>
      </c>
      <c r="D233" s="468">
        <v>540</v>
      </c>
      <c r="E233" s="13">
        <f t="shared" si="12"/>
        <v>540</v>
      </c>
      <c r="F233" s="55"/>
      <c r="G233" s="57"/>
    </row>
    <row r="234" spans="1:8" s="65" customFormat="1">
      <c r="A234" s="676" t="s">
        <v>2727</v>
      </c>
      <c r="B234" s="686" t="s">
        <v>1449</v>
      </c>
      <c r="C234" s="67">
        <v>1</v>
      </c>
      <c r="D234" s="468">
        <v>1350</v>
      </c>
      <c r="E234" s="13">
        <f t="shared" si="12"/>
        <v>1350</v>
      </c>
      <c r="F234" s="55"/>
      <c r="G234" s="57"/>
    </row>
    <row r="235" spans="1:8" s="65" customFormat="1">
      <c r="A235" s="676" t="s">
        <v>2728</v>
      </c>
      <c r="B235" s="686" t="s">
        <v>1450</v>
      </c>
      <c r="C235" s="67">
        <v>1</v>
      </c>
      <c r="D235" s="468">
        <v>2050</v>
      </c>
      <c r="E235" s="13">
        <f t="shared" si="12"/>
        <v>2050</v>
      </c>
      <c r="F235" s="55"/>
      <c r="G235" s="57"/>
    </row>
    <row r="236" spans="1:8" s="65" customFormat="1">
      <c r="A236" s="676" t="s">
        <v>2729</v>
      </c>
      <c r="B236" s="686" t="s">
        <v>1451</v>
      </c>
      <c r="C236" s="67">
        <v>1</v>
      </c>
      <c r="D236" s="468">
        <v>6300</v>
      </c>
      <c r="E236" s="13">
        <f t="shared" si="12"/>
        <v>6300</v>
      </c>
      <c r="F236" s="55"/>
      <c r="G236" s="57"/>
    </row>
    <row r="237" spans="1:8" s="65" customFormat="1">
      <c r="A237" s="676" t="s">
        <v>4708</v>
      </c>
      <c r="B237" s="686" t="s">
        <v>1452</v>
      </c>
      <c r="C237" s="67">
        <v>1</v>
      </c>
      <c r="D237" s="468">
        <v>3790</v>
      </c>
      <c r="E237" s="13">
        <f>C237*D237</f>
        <v>3790</v>
      </c>
      <c r="F237" s="55"/>
      <c r="G237" s="57"/>
    </row>
    <row r="238" spans="1:8" s="65" customFormat="1">
      <c r="A238" s="676" t="s">
        <v>2730</v>
      </c>
      <c r="B238" s="686" t="s">
        <v>1453</v>
      </c>
      <c r="C238" s="67">
        <v>1</v>
      </c>
      <c r="D238" s="468">
        <v>3260</v>
      </c>
      <c r="E238" s="13">
        <f t="shared" si="12"/>
        <v>3260</v>
      </c>
      <c r="F238" s="55"/>
      <c r="G238" s="57"/>
    </row>
    <row r="239" spans="1:8" s="65" customFormat="1">
      <c r="A239" s="676" t="s">
        <v>2731</v>
      </c>
      <c r="B239" s="686" t="s">
        <v>1454</v>
      </c>
      <c r="C239" s="67">
        <v>1</v>
      </c>
      <c r="D239" s="468">
        <v>1420</v>
      </c>
      <c r="E239" s="13">
        <f>C239*D239</f>
        <v>1420</v>
      </c>
      <c r="F239" s="55"/>
      <c r="G239" s="57"/>
    </row>
    <row r="240" spans="1:8" s="65" customFormat="1">
      <c r="A240" s="676" t="s">
        <v>2732</v>
      </c>
      <c r="B240" s="686" t="s">
        <v>1455</v>
      </c>
      <c r="C240" s="67">
        <v>1</v>
      </c>
      <c r="D240" s="468">
        <v>1700</v>
      </c>
      <c r="E240" s="13">
        <f t="shared" si="12"/>
        <v>1700</v>
      </c>
      <c r="F240" s="55"/>
      <c r="G240" s="57"/>
    </row>
    <row r="241" spans="1:7" s="65" customFormat="1">
      <c r="A241" s="676" t="s">
        <v>2733</v>
      </c>
      <c r="B241" s="686" t="s">
        <v>1456</v>
      </c>
      <c r="C241" s="67">
        <v>1</v>
      </c>
      <c r="D241" s="468">
        <v>3170</v>
      </c>
      <c r="E241" s="13">
        <f t="shared" si="12"/>
        <v>3170</v>
      </c>
      <c r="F241" s="55"/>
      <c r="G241" s="57"/>
    </row>
    <row r="242" spans="1:7" s="65" customFormat="1">
      <c r="A242" s="676" t="s">
        <v>2734</v>
      </c>
      <c r="B242" s="686" t="s">
        <v>1457</v>
      </c>
      <c r="C242" s="67">
        <v>1</v>
      </c>
      <c r="D242" s="468">
        <v>2100</v>
      </c>
      <c r="E242" s="13">
        <f>C242*D242</f>
        <v>2100</v>
      </c>
      <c r="F242" s="55"/>
      <c r="G242" s="57"/>
    </row>
    <row r="243" spans="1:7" s="65" customFormat="1">
      <c r="A243" s="676" t="s">
        <v>2735</v>
      </c>
      <c r="B243" s="686" t="s">
        <v>1458</v>
      </c>
      <c r="C243" s="67">
        <v>1</v>
      </c>
      <c r="D243" s="468">
        <v>1050</v>
      </c>
      <c r="E243" s="13">
        <f t="shared" si="12"/>
        <v>1050</v>
      </c>
      <c r="F243" s="55"/>
      <c r="G243" s="57"/>
    </row>
    <row r="244" spans="1:7" s="65" customFormat="1">
      <c r="A244" s="676" t="s">
        <v>2736</v>
      </c>
      <c r="B244" s="686" t="s">
        <v>1460</v>
      </c>
      <c r="C244" s="67">
        <v>1</v>
      </c>
      <c r="D244" s="468">
        <v>770</v>
      </c>
      <c r="E244" s="13">
        <f t="shared" si="12"/>
        <v>770</v>
      </c>
      <c r="F244" s="55"/>
      <c r="G244" s="57"/>
    </row>
    <row r="245" spans="1:7" s="65" customFormat="1">
      <c r="A245" s="676" t="s">
        <v>2737</v>
      </c>
      <c r="B245" s="686" t="s">
        <v>1459</v>
      </c>
      <c r="C245" s="67">
        <v>1</v>
      </c>
      <c r="D245" s="468">
        <v>1060</v>
      </c>
      <c r="E245" s="13">
        <f t="shared" si="12"/>
        <v>1060</v>
      </c>
      <c r="F245" s="55"/>
      <c r="G245" s="57"/>
    </row>
    <row r="246" spans="1:7" s="65" customFormat="1">
      <c r="A246" s="676" t="s">
        <v>2738</v>
      </c>
      <c r="B246" s="686" t="s">
        <v>1461</v>
      </c>
      <c r="C246" s="67">
        <v>1</v>
      </c>
      <c r="D246" s="468">
        <v>2400</v>
      </c>
      <c r="E246" s="13">
        <f t="shared" si="12"/>
        <v>2400</v>
      </c>
      <c r="F246" s="55"/>
      <c r="G246" s="57"/>
    </row>
    <row r="247" spans="1:7" s="65" customFormat="1">
      <c r="A247" s="676" t="s">
        <v>2739</v>
      </c>
      <c r="B247" s="686" t="s">
        <v>1462</v>
      </c>
      <c r="C247" s="67">
        <v>1</v>
      </c>
      <c r="D247" s="468">
        <v>1970</v>
      </c>
      <c r="E247" s="13">
        <f>C247*D247</f>
        <v>1970</v>
      </c>
      <c r="F247" s="55"/>
      <c r="G247" s="57"/>
    </row>
    <row r="248" spans="1:7" s="65" customFormat="1">
      <c r="A248" s="676" t="s">
        <v>2740</v>
      </c>
      <c r="B248" s="686" t="s">
        <v>1463</v>
      </c>
      <c r="C248" s="67">
        <v>1</v>
      </c>
      <c r="D248" s="468">
        <v>3960</v>
      </c>
      <c r="E248" s="13">
        <f t="shared" si="12"/>
        <v>3960</v>
      </c>
      <c r="F248" s="55"/>
      <c r="G248" s="57"/>
    </row>
    <row r="249" spans="1:7" s="65" customFormat="1">
      <c r="A249" s="676" t="s">
        <v>2741</v>
      </c>
      <c r="B249" s="686" t="s">
        <v>1464</v>
      </c>
      <c r="C249" s="67">
        <v>1</v>
      </c>
      <c r="D249" s="468">
        <v>2150</v>
      </c>
      <c r="E249" s="13">
        <f t="shared" si="12"/>
        <v>2150</v>
      </c>
      <c r="F249" s="55"/>
      <c r="G249" s="57"/>
    </row>
    <row r="250" spans="1:7" s="65" customFormat="1">
      <c r="A250" s="676" t="s">
        <v>2742</v>
      </c>
      <c r="B250" s="686" t="s">
        <v>1465</v>
      </c>
      <c r="C250" s="67">
        <v>1</v>
      </c>
      <c r="D250" s="468">
        <v>1160</v>
      </c>
      <c r="E250" s="13">
        <f t="shared" si="12"/>
        <v>1160</v>
      </c>
      <c r="F250" s="55"/>
      <c r="G250" s="57"/>
    </row>
    <row r="251" spans="1:7" s="65" customFormat="1">
      <c r="A251" s="676" t="s">
        <v>2743</v>
      </c>
      <c r="B251" s="686" t="s">
        <v>1466</v>
      </c>
      <c r="C251" s="67">
        <v>1</v>
      </c>
      <c r="D251" s="468">
        <v>1060</v>
      </c>
      <c r="E251" s="13">
        <f t="shared" si="12"/>
        <v>1060</v>
      </c>
      <c r="F251" s="55"/>
      <c r="G251" s="57"/>
    </row>
    <row r="252" spans="1:7" s="65" customFormat="1">
      <c r="A252" s="687" t="s">
        <v>2744</v>
      </c>
      <c r="B252" s="686" t="s">
        <v>1467</v>
      </c>
      <c r="C252" s="67">
        <v>1</v>
      </c>
      <c r="D252" s="468">
        <v>2730</v>
      </c>
      <c r="E252" s="13">
        <f t="shared" si="12"/>
        <v>2730</v>
      </c>
      <c r="F252" s="55"/>
      <c r="G252" s="57"/>
    </row>
    <row r="253" spans="1:7" s="65" customFormat="1">
      <c r="A253" s="676" t="s">
        <v>2745</v>
      </c>
      <c r="B253" s="686" t="s">
        <v>1468</v>
      </c>
      <c r="C253" s="67">
        <v>1</v>
      </c>
      <c r="D253" s="468">
        <v>1270</v>
      </c>
      <c r="E253" s="13">
        <f t="shared" si="12"/>
        <v>1270</v>
      </c>
      <c r="F253" s="55"/>
      <c r="G253" s="57"/>
    </row>
    <row r="254" spans="1:7" s="65" customFormat="1">
      <c r="A254" s="687" t="s">
        <v>2746</v>
      </c>
      <c r="B254" s="686" t="s">
        <v>1469</v>
      </c>
      <c r="C254" s="67">
        <v>1</v>
      </c>
      <c r="D254" s="468">
        <v>890</v>
      </c>
      <c r="E254" s="13">
        <f t="shared" si="12"/>
        <v>890</v>
      </c>
      <c r="F254" s="55"/>
      <c r="G254" s="57"/>
    </row>
    <row r="255" spans="1:7" s="65" customFormat="1">
      <c r="A255" s="676" t="s">
        <v>2747</v>
      </c>
      <c r="B255" s="686" t="s">
        <v>1470</v>
      </c>
      <c r="C255" s="67">
        <v>1</v>
      </c>
      <c r="D255" s="468">
        <v>1050</v>
      </c>
      <c r="E255" s="13">
        <f>C255*D255</f>
        <v>1050</v>
      </c>
      <c r="F255" s="55"/>
      <c r="G255" s="57"/>
    </row>
    <row r="256" spans="1:7" s="65" customFormat="1">
      <c r="A256" s="676" t="s">
        <v>2748</v>
      </c>
      <c r="B256" s="686" t="s">
        <v>1471</v>
      </c>
      <c r="C256" s="67">
        <v>1</v>
      </c>
      <c r="D256" s="468">
        <v>1040</v>
      </c>
      <c r="E256" s="13">
        <f>C256*D256</f>
        <v>1040</v>
      </c>
      <c r="F256" s="55"/>
      <c r="G256" s="57"/>
    </row>
    <row r="257" spans="1:257" s="65" customFormat="1">
      <c r="A257" s="676" t="s">
        <v>2749</v>
      </c>
      <c r="B257" s="686" t="s">
        <v>374</v>
      </c>
      <c r="C257" s="67">
        <v>1</v>
      </c>
      <c r="D257" s="468">
        <v>2457</v>
      </c>
      <c r="E257" s="13">
        <f>C257*D257</f>
        <v>2457</v>
      </c>
      <c r="F257" s="55"/>
      <c r="G257" s="57"/>
    </row>
    <row r="258" spans="1:257" s="65" customFormat="1">
      <c r="A258" s="676" t="s">
        <v>2750</v>
      </c>
      <c r="B258" s="686" t="s">
        <v>1472</v>
      </c>
      <c r="C258" s="67">
        <v>5</v>
      </c>
      <c r="D258" s="468">
        <v>480</v>
      </c>
      <c r="E258" s="13">
        <f>C258*D258</f>
        <v>2400</v>
      </c>
      <c r="F258" s="55"/>
      <c r="G258" s="57"/>
    </row>
    <row r="259" spans="1:257" s="65" customFormat="1">
      <c r="A259" s="676" t="s">
        <v>2751</v>
      </c>
      <c r="B259" s="686" t="s">
        <v>1819</v>
      </c>
      <c r="C259" s="67">
        <v>50</v>
      </c>
      <c r="D259" s="468">
        <v>100</v>
      </c>
      <c r="E259" s="13">
        <f>C259*D259</f>
        <v>5000</v>
      </c>
      <c r="F259" s="55"/>
      <c r="G259" s="57"/>
    </row>
    <row r="260" spans="1:257" ht="17.25" customHeight="1">
      <c r="A260" s="695"/>
      <c r="B260" s="688" t="s">
        <v>375</v>
      </c>
      <c r="C260" s="73"/>
      <c r="D260" s="497"/>
      <c r="E260" s="74"/>
      <c r="F260" s="75"/>
      <c r="G260" s="75"/>
      <c r="H260" s="75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 s="76"/>
      <c r="IW260" s="76"/>
    </row>
    <row r="261" spans="1:257" s="65" customFormat="1" ht="15">
      <c r="A261" s="676">
        <v>10007678</v>
      </c>
      <c r="B261" s="638" t="s">
        <v>376</v>
      </c>
      <c r="C261" s="67">
        <v>1</v>
      </c>
      <c r="D261" s="468">
        <v>6600</v>
      </c>
      <c r="E261" s="13">
        <f t="shared" ref="E261:E275" si="13">C261*D261</f>
        <v>6600</v>
      </c>
      <c r="F261" s="55"/>
      <c r="G261" s="57"/>
      <c r="IV261" s="76"/>
      <c r="IW261" s="76"/>
    </row>
    <row r="262" spans="1:257" s="65" customFormat="1" ht="14.25" customHeight="1">
      <c r="A262" s="676">
        <v>10007679</v>
      </c>
      <c r="B262" s="638" t="s">
        <v>377</v>
      </c>
      <c r="C262" s="67">
        <v>1</v>
      </c>
      <c r="D262" s="468">
        <v>6600</v>
      </c>
      <c r="E262" s="13">
        <f t="shared" si="13"/>
        <v>6600</v>
      </c>
      <c r="F262" s="55"/>
      <c r="G262" s="57"/>
    </row>
    <row r="263" spans="1:257" s="65" customFormat="1" ht="25.5">
      <c r="A263" s="676" t="s">
        <v>2752</v>
      </c>
      <c r="B263" s="638" t="s">
        <v>378</v>
      </c>
      <c r="C263" s="67">
        <v>1</v>
      </c>
      <c r="D263" s="468">
        <v>6600</v>
      </c>
      <c r="E263" s="13">
        <f t="shared" si="13"/>
        <v>6600</v>
      </c>
      <c r="F263" s="55"/>
      <c r="G263" s="57"/>
    </row>
    <row r="264" spans="1:257" s="65" customFormat="1">
      <c r="A264" s="676" t="s">
        <v>2753</v>
      </c>
      <c r="B264" s="638" t="s">
        <v>379</v>
      </c>
      <c r="C264" s="67">
        <v>1</v>
      </c>
      <c r="D264" s="468">
        <v>6600</v>
      </c>
      <c r="E264" s="13">
        <f t="shared" si="13"/>
        <v>6600</v>
      </c>
      <c r="F264" s="55"/>
      <c r="G264" s="57"/>
    </row>
    <row r="265" spans="1:257" ht="25.5" customHeight="1">
      <c r="A265" s="696" t="s">
        <v>2754</v>
      </c>
      <c r="B265" s="638" t="s">
        <v>380</v>
      </c>
      <c r="C265" s="73">
        <v>1</v>
      </c>
      <c r="D265" s="468">
        <v>6600</v>
      </c>
      <c r="E265" s="13">
        <f t="shared" si="13"/>
        <v>6600</v>
      </c>
      <c r="F265" s="75"/>
      <c r="G265" s="75"/>
      <c r="H265" s="7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 s="65"/>
      <c r="IW265" s="65"/>
    </row>
    <row r="266" spans="1:257" s="65" customFormat="1">
      <c r="A266" s="676" t="s">
        <v>2755</v>
      </c>
      <c r="B266" s="638" t="s">
        <v>381</v>
      </c>
      <c r="C266" s="67">
        <v>1</v>
      </c>
      <c r="D266" s="468">
        <v>6600</v>
      </c>
      <c r="E266" s="13">
        <f t="shared" si="13"/>
        <v>6600</v>
      </c>
      <c r="F266" s="55"/>
      <c r="G266" s="57"/>
    </row>
    <row r="267" spans="1:257" s="65" customFormat="1" ht="26.25" customHeight="1">
      <c r="A267" s="676" t="s">
        <v>2756</v>
      </c>
      <c r="B267" s="638" t="s">
        <v>382</v>
      </c>
      <c r="C267" s="67">
        <v>1</v>
      </c>
      <c r="D267" s="468">
        <v>6600</v>
      </c>
      <c r="E267" s="13">
        <f t="shared" si="13"/>
        <v>6600</v>
      </c>
      <c r="F267" s="55"/>
      <c r="G267" s="57"/>
    </row>
    <row r="268" spans="1:257" s="65" customFormat="1" ht="25.5">
      <c r="A268" s="676" t="s">
        <v>2757</v>
      </c>
      <c r="B268" s="638" t="s">
        <v>383</v>
      </c>
      <c r="C268" s="67">
        <v>1</v>
      </c>
      <c r="D268" s="468">
        <v>6600</v>
      </c>
      <c r="E268" s="13">
        <f t="shared" si="13"/>
        <v>6600</v>
      </c>
      <c r="F268" s="55"/>
      <c r="G268" s="57"/>
    </row>
    <row r="269" spans="1:257" s="65" customFormat="1" ht="25.5">
      <c r="A269" s="676" t="s">
        <v>2758</v>
      </c>
      <c r="B269" s="638" t="s">
        <v>384</v>
      </c>
      <c r="C269" s="67">
        <v>1</v>
      </c>
      <c r="D269" s="468">
        <v>6600</v>
      </c>
      <c r="E269" s="13">
        <f t="shared" si="13"/>
        <v>6600</v>
      </c>
      <c r="F269" s="55"/>
      <c r="G269" s="57"/>
    </row>
    <row r="270" spans="1:257" s="65" customFormat="1" ht="25.5">
      <c r="A270" s="676" t="s">
        <v>2759</v>
      </c>
      <c r="B270" s="638" t="s">
        <v>385</v>
      </c>
      <c r="C270" s="67">
        <v>1</v>
      </c>
      <c r="D270" s="468">
        <v>6600</v>
      </c>
      <c r="E270" s="13">
        <f t="shared" si="13"/>
        <v>6600</v>
      </c>
      <c r="F270" s="55"/>
      <c r="G270" s="57"/>
    </row>
    <row r="271" spans="1:257" s="65" customFormat="1">
      <c r="A271" s="676" t="s">
        <v>2758</v>
      </c>
      <c r="B271" s="638" t="s">
        <v>386</v>
      </c>
      <c r="C271" s="67">
        <v>1</v>
      </c>
      <c r="D271" s="468">
        <v>5200</v>
      </c>
      <c r="E271" s="13">
        <f t="shared" si="13"/>
        <v>5200</v>
      </c>
      <c r="F271" s="55"/>
      <c r="G271" s="57"/>
    </row>
    <row r="272" spans="1:257" s="65" customFormat="1">
      <c r="A272" s="676" t="s">
        <v>2760</v>
      </c>
      <c r="B272" s="638" t="s">
        <v>387</v>
      </c>
      <c r="C272" s="67">
        <v>1</v>
      </c>
      <c r="D272" s="468">
        <v>5200</v>
      </c>
      <c r="E272" s="13">
        <f t="shared" si="13"/>
        <v>5200</v>
      </c>
      <c r="F272" s="55"/>
      <c r="G272" s="57"/>
    </row>
    <row r="273" spans="1:8" s="65" customFormat="1">
      <c r="A273" s="676" t="s">
        <v>2761</v>
      </c>
      <c r="B273" s="638" t="s">
        <v>2221</v>
      </c>
      <c r="C273" s="67">
        <v>1</v>
      </c>
      <c r="D273" s="468">
        <v>38500</v>
      </c>
      <c r="E273" s="13">
        <f t="shared" si="13"/>
        <v>38500</v>
      </c>
      <c r="F273" s="55"/>
      <c r="G273" s="57"/>
    </row>
    <row r="274" spans="1:8" s="65" customFormat="1" ht="25.5">
      <c r="A274" s="676" t="s">
        <v>2762</v>
      </c>
      <c r="B274" s="638" t="s">
        <v>388</v>
      </c>
      <c r="C274" s="67">
        <v>1</v>
      </c>
      <c r="D274" s="468">
        <v>1990</v>
      </c>
      <c r="E274" s="13">
        <f t="shared" si="13"/>
        <v>1990</v>
      </c>
      <c r="F274" s="55"/>
      <c r="G274" s="57"/>
    </row>
    <row r="275" spans="1:8" s="65" customFormat="1" ht="25.5">
      <c r="A275" s="676" t="s">
        <v>2763</v>
      </c>
      <c r="B275" s="638" t="s">
        <v>389</v>
      </c>
      <c r="C275" s="67">
        <v>1</v>
      </c>
      <c r="D275" s="468">
        <v>890</v>
      </c>
      <c r="E275" s="13">
        <f t="shared" si="13"/>
        <v>890</v>
      </c>
      <c r="F275" s="55"/>
      <c r="G275" s="57"/>
    </row>
    <row r="276" spans="1:8" s="65" customFormat="1">
      <c r="A276" s="676" t="s">
        <v>2764</v>
      </c>
      <c r="B276" s="65" t="s">
        <v>1314</v>
      </c>
      <c r="C276" s="67">
        <v>1</v>
      </c>
      <c r="D276" s="468">
        <v>990</v>
      </c>
      <c r="E276" s="13">
        <f>C276*D276</f>
        <v>990</v>
      </c>
      <c r="F276" s="55"/>
      <c r="G276" s="57"/>
    </row>
    <row r="277" spans="1:8" s="65" customFormat="1">
      <c r="A277" s="676"/>
      <c r="B277" s="669" t="s">
        <v>235</v>
      </c>
      <c r="C277" s="63"/>
      <c r="D277" s="495"/>
      <c r="E277" s="64"/>
      <c r="F277" s="55"/>
      <c r="G277" s="57"/>
    </row>
    <row r="278" spans="1:8" s="65" customFormat="1">
      <c r="A278" s="676" t="s">
        <v>2420</v>
      </c>
      <c r="B278" s="638" t="s">
        <v>390</v>
      </c>
      <c r="C278" s="67">
        <v>1</v>
      </c>
      <c r="D278" s="468">
        <v>340</v>
      </c>
      <c r="E278" s="13">
        <f t="shared" ref="E278:E297" si="14">C278*D278</f>
        <v>340</v>
      </c>
      <c r="F278" s="55"/>
      <c r="G278" s="57"/>
    </row>
    <row r="279" spans="1:8" s="65" customFormat="1" ht="13.5" customHeight="1">
      <c r="A279" s="676" t="s">
        <v>2765</v>
      </c>
      <c r="B279" s="638" t="s">
        <v>391</v>
      </c>
      <c r="C279" s="67">
        <v>1</v>
      </c>
      <c r="D279" s="468">
        <v>2450</v>
      </c>
      <c r="E279" s="13">
        <f t="shared" si="14"/>
        <v>2450</v>
      </c>
      <c r="F279" s="55"/>
      <c r="G279" s="57"/>
    </row>
    <row r="280" spans="1:8" s="65" customFormat="1" ht="13.5" customHeight="1">
      <c r="A280" s="676" t="s">
        <v>2766</v>
      </c>
      <c r="B280" s="638" t="s">
        <v>392</v>
      </c>
      <c r="C280" s="67">
        <v>1</v>
      </c>
      <c r="D280" s="468">
        <v>1700</v>
      </c>
      <c r="E280" s="13">
        <f t="shared" si="14"/>
        <v>1700</v>
      </c>
      <c r="F280" s="55"/>
      <c r="G280" s="57"/>
    </row>
    <row r="281" spans="1:8" s="65" customFormat="1" ht="13.5" customHeight="1">
      <c r="A281" s="676" t="s">
        <v>2767</v>
      </c>
      <c r="B281" s="638" t="s">
        <v>1902</v>
      </c>
      <c r="C281" s="67">
        <v>1</v>
      </c>
      <c r="D281" s="468">
        <v>1150</v>
      </c>
      <c r="E281" s="13">
        <f t="shared" si="14"/>
        <v>1150</v>
      </c>
      <c r="F281" s="55"/>
      <c r="G281" s="57"/>
    </row>
    <row r="282" spans="1:8" s="65" customFormat="1" ht="25.5">
      <c r="A282" s="676" t="s">
        <v>2768</v>
      </c>
      <c r="B282" s="638" t="s">
        <v>1323</v>
      </c>
      <c r="C282" s="67">
        <v>1</v>
      </c>
      <c r="D282" s="468">
        <v>2150</v>
      </c>
      <c r="E282" s="13">
        <f t="shared" si="14"/>
        <v>2150</v>
      </c>
      <c r="G282" s="55"/>
      <c r="H282" s="68"/>
    </row>
    <row r="283" spans="1:8" s="65" customFormat="1">
      <c r="A283" s="676" t="s">
        <v>2769</v>
      </c>
      <c r="B283" s="638" t="s">
        <v>1433</v>
      </c>
      <c r="C283" s="67">
        <v>1</v>
      </c>
      <c r="D283" s="468">
        <v>1150</v>
      </c>
      <c r="E283" s="13">
        <f t="shared" si="14"/>
        <v>1150</v>
      </c>
      <c r="G283" s="55"/>
      <c r="H283" s="68"/>
    </row>
    <row r="284" spans="1:8" s="65" customFormat="1">
      <c r="A284" s="676" t="s">
        <v>2770</v>
      </c>
      <c r="B284" s="638" t="s">
        <v>393</v>
      </c>
      <c r="C284" s="67">
        <v>1</v>
      </c>
      <c r="D284" s="468">
        <v>2150</v>
      </c>
      <c r="E284" s="13">
        <f t="shared" si="14"/>
        <v>2150</v>
      </c>
      <c r="F284" s="55"/>
      <c r="G284" s="57"/>
    </row>
    <row r="285" spans="1:8" s="65" customFormat="1">
      <c r="A285" s="676" t="s">
        <v>2771</v>
      </c>
      <c r="B285" s="689" t="s">
        <v>1901</v>
      </c>
      <c r="C285" s="299">
        <v>1</v>
      </c>
      <c r="D285" s="496">
        <v>1150</v>
      </c>
      <c r="E285" s="300">
        <f t="shared" si="14"/>
        <v>1150</v>
      </c>
      <c r="G285" s="55"/>
      <c r="H285" s="68"/>
    </row>
    <row r="286" spans="1:8" s="65" customFormat="1" ht="12.75" customHeight="1">
      <c r="A286" s="676" t="s">
        <v>2772</v>
      </c>
      <c r="B286" s="638" t="s">
        <v>394</v>
      </c>
      <c r="C286" s="67">
        <v>1</v>
      </c>
      <c r="D286" s="468">
        <v>2150</v>
      </c>
      <c r="E286" s="13">
        <f t="shared" si="14"/>
        <v>2150</v>
      </c>
      <c r="F286" s="55"/>
      <c r="G286" s="57"/>
    </row>
    <row r="287" spans="1:8" s="65" customFormat="1" ht="12.75" customHeight="1">
      <c r="A287" s="676" t="s">
        <v>2773</v>
      </c>
      <c r="B287" s="638" t="s">
        <v>1339</v>
      </c>
      <c r="C287" s="67">
        <v>1</v>
      </c>
      <c r="D287" s="468">
        <v>1150</v>
      </c>
      <c r="E287" s="13">
        <f t="shared" si="14"/>
        <v>1150</v>
      </c>
      <c r="F287" s="55"/>
      <c r="G287" s="57"/>
    </row>
    <row r="288" spans="1:8" s="65" customFormat="1" ht="15" customHeight="1">
      <c r="A288" s="676" t="s">
        <v>2774</v>
      </c>
      <c r="B288" s="638" t="s">
        <v>395</v>
      </c>
      <c r="C288" s="67">
        <v>1</v>
      </c>
      <c r="D288" s="468">
        <v>1500</v>
      </c>
      <c r="E288" s="13">
        <f t="shared" si="14"/>
        <v>1500</v>
      </c>
    </row>
    <row r="289" spans="1:257" s="54" customFormat="1">
      <c r="A289" s="677" t="s">
        <v>2775</v>
      </c>
      <c r="B289" s="690" t="s">
        <v>2175</v>
      </c>
      <c r="C289" s="145">
        <v>1</v>
      </c>
      <c r="D289" s="477">
        <v>1920</v>
      </c>
      <c r="E289" s="19">
        <f>C289*D289</f>
        <v>1920</v>
      </c>
    </row>
    <row r="290" spans="1:257" s="65" customFormat="1">
      <c r="A290" s="676" t="s">
        <v>2776</v>
      </c>
      <c r="B290" s="691" t="s">
        <v>1958</v>
      </c>
      <c r="C290" s="301">
        <v>1</v>
      </c>
      <c r="D290" s="489">
        <v>2160</v>
      </c>
      <c r="E290" s="298">
        <f t="shared" si="14"/>
        <v>2160</v>
      </c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  <c r="CQ290" s="52"/>
      <c r="CR290" s="52"/>
      <c r="CS290" s="52"/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  <c r="DK290" s="52"/>
      <c r="DL290" s="52"/>
      <c r="DM290" s="52"/>
      <c r="DN290" s="52"/>
      <c r="DO290" s="52"/>
      <c r="DP290" s="52"/>
      <c r="DQ290" s="52"/>
      <c r="DR290" s="52"/>
      <c r="DS290" s="52"/>
      <c r="DT290" s="52"/>
      <c r="DU290" s="52"/>
      <c r="DV290" s="52"/>
      <c r="DW290" s="52"/>
      <c r="DX290" s="52"/>
      <c r="DY290" s="52"/>
      <c r="DZ290" s="52"/>
      <c r="EA290" s="52"/>
      <c r="EB290" s="52"/>
      <c r="EC290" s="52"/>
      <c r="ED290" s="52"/>
      <c r="EE290" s="52"/>
      <c r="EF290" s="52"/>
      <c r="EG290" s="52"/>
      <c r="EH290" s="52"/>
      <c r="EI290" s="52"/>
      <c r="EJ290" s="52"/>
      <c r="EK290" s="52"/>
      <c r="EL290" s="52"/>
      <c r="EM290" s="52"/>
      <c r="EN290" s="52"/>
      <c r="EO290" s="52"/>
      <c r="EP290" s="52"/>
      <c r="EQ290" s="52"/>
      <c r="ER290" s="52"/>
      <c r="ES290" s="52"/>
      <c r="ET290" s="52"/>
      <c r="EU290" s="52"/>
      <c r="EV290" s="52"/>
      <c r="EW290" s="52"/>
      <c r="EX290" s="52"/>
      <c r="EY290" s="52"/>
      <c r="EZ290" s="52"/>
      <c r="FA290" s="52"/>
      <c r="FB290" s="52"/>
      <c r="FC290" s="52"/>
      <c r="FD290" s="52"/>
      <c r="FE290" s="52"/>
      <c r="FF290" s="52"/>
      <c r="FG290" s="52"/>
      <c r="FH290" s="52"/>
      <c r="FI290" s="52"/>
      <c r="FJ290" s="52"/>
      <c r="FK290" s="52"/>
      <c r="FL290" s="52"/>
      <c r="FM290" s="52"/>
      <c r="FN290" s="52"/>
      <c r="FO290" s="52"/>
      <c r="FP290" s="52"/>
      <c r="FQ290" s="52"/>
      <c r="FR290" s="52"/>
      <c r="FS290" s="52"/>
      <c r="FT290" s="52"/>
      <c r="FU290" s="52"/>
      <c r="FV290" s="52"/>
      <c r="FW290" s="52"/>
      <c r="FX290" s="52"/>
      <c r="FY290" s="52"/>
      <c r="FZ290" s="52"/>
      <c r="GA290" s="52"/>
      <c r="GB290" s="52"/>
      <c r="GC290" s="52"/>
      <c r="GD290" s="52"/>
      <c r="GE290" s="52"/>
      <c r="GF290" s="52"/>
      <c r="GG290" s="52"/>
      <c r="GH290" s="52"/>
      <c r="GI290" s="52"/>
      <c r="GJ290" s="52"/>
      <c r="GK290" s="52"/>
      <c r="GL290" s="52"/>
      <c r="GM290" s="52"/>
      <c r="GN290" s="52"/>
      <c r="GO290" s="52"/>
      <c r="GP290" s="52"/>
      <c r="GQ290" s="52"/>
      <c r="GR290" s="52"/>
      <c r="GS290" s="52"/>
      <c r="GT290" s="52"/>
      <c r="GU290" s="52"/>
      <c r="GV290" s="52"/>
      <c r="GW290" s="52"/>
      <c r="GX290" s="52"/>
      <c r="GY290" s="52"/>
      <c r="GZ290" s="52"/>
      <c r="HA290" s="52"/>
      <c r="HB290" s="52"/>
      <c r="HC290" s="52"/>
      <c r="HD290" s="52"/>
      <c r="HE290" s="52"/>
      <c r="HF290" s="52"/>
      <c r="HG290" s="52"/>
      <c r="HH290" s="52"/>
      <c r="HI290" s="52"/>
      <c r="HJ290" s="52"/>
      <c r="HK290" s="52"/>
      <c r="HL290" s="52"/>
      <c r="HM290" s="52"/>
      <c r="HN290" s="52"/>
      <c r="HO290" s="52"/>
      <c r="HP290" s="52"/>
      <c r="HQ290" s="52"/>
      <c r="HR290" s="52"/>
      <c r="HS290" s="52"/>
      <c r="HT290" s="52"/>
      <c r="HU290" s="52"/>
      <c r="HV290" s="52"/>
      <c r="HW290" s="52"/>
      <c r="HX290" s="52"/>
      <c r="HY290" s="52"/>
      <c r="HZ290" s="52"/>
      <c r="IA290" s="52"/>
      <c r="IB290" s="52"/>
      <c r="IC290" s="52"/>
      <c r="ID290" s="52"/>
      <c r="IE290" s="52"/>
      <c r="IF290" s="52"/>
      <c r="IG290" s="52"/>
      <c r="IH290" s="52"/>
      <c r="II290" s="52"/>
      <c r="IJ290" s="52"/>
      <c r="IK290" s="52"/>
      <c r="IL290" s="52"/>
      <c r="IM290" s="52"/>
      <c r="IN290" s="52"/>
      <c r="IO290" s="52"/>
      <c r="IP290" s="52"/>
      <c r="IQ290" s="52"/>
      <c r="IR290" s="52"/>
      <c r="IS290" s="52"/>
      <c r="IT290" s="52"/>
      <c r="IU290" s="52"/>
    </row>
    <row r="291" spans="1:257" s="65" customFormat="1">
      <c r="A291" s="676" t="s">
        <v>2777</v>
      </c>
      <c r="B291" s="692" t="s">
        <v>1868</v>
      </c>
      <c r="C291" s="299">
        <v>1</v>
      </c>
      <c r="D291" s="496">
        <v>1680</v>
      </c>
      <c r="E291" s="300">
        <f t="shared" si="14"/>
        <v>1680</v>
      </c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52"/>
      <c r="CQ291" s="52"/>
      <c r="CR291" s="52"/>
      <c r="CS291" s="52"/>
      <c r="CT291" s="52"/>
      <c r="CU291" s="52"/>
      <c r="CV291" s="52"/>
      <c r="CW291" s="52"/>
      <c r="CX291" s="52"/>
      <c r="CY291" s="52"/>
      <c r="CZ291" s="52"/>
      <c r="DA291" s="52"/>
      <c r="DB291" s="52"/>
      <c r="DC291" s="52"/>
      <c r="DD291" s="52"/>
      <c r="DE291" s="52"/>
      <c r="DF291" s="52"/>
      <c r="DG291" s="52"/>
      <c r="DH291" s="52"/>
      <c r="DI291" s="52"/>
      <c r="DJ291" s="52"/>
      <c r="DK291" s="52"/>
      <c r="DL291" s="52"/>
      <c r="DM291" s="52"/>
      <c r="DN291" s="52"/>
      <c r="DO291" s="52"/>
      <c r="DP291" s="52"/>
      <c r="DQ291" s="52"/>
      <c r="DR291" s="52"/>
      <c r="DS291" s="52"/>
      <c r="DT291" s="52"/>
      <c r="DU291" s="52"/>
      <c r="DV291" s="52"/>
      <c r="DW291" s="52"/>
      <c r="DX291" s="52"/>
      <c r="DY291" s="52"/>
      <c r="DZ291" s="52"/>
      <c r="EA291" s="52"/>
      <c r="EB291" s="52"/>
      <c r="EC291" s="52"/>
      <c r="ED291" s="52"/>
      <c r="EE291" s="52"/>
      <c r="EF291" s="52"/>
      <c r="EG291" s="52"/>
      <c r="EH291" s="52"/>
      <c r="EI291" s="52"/>
      <c r="EJ291" s="52"/>
      <c r="EK291" s="52"/>
      <c r="EL291" s="52"/>
      <c r="EM291" s="52"/>
      <c r="EN291" s="52"/>
      <c r="EO291" s="52"/>
      <c r="EP291" s="52"/>
      <c r="EQ291" s="52"/>
      <c r="ER291" s="52"/>
      <c r="ES291" s="52"/>
      <c r="ET291" s="52"/>
      <c r="EU291" s="52"/>
      <c r="EV291" s="52"/>
      <c r="EW291" s="52"/>
      <c r="EX291" s="52"/>
      <c r="EY291" s="52"/>
      <c r="EZ291" s="52"/>
      <c r="FA291" s="52"/>
      <c r="FB291" s="52"/>
      <c r="FC291" s="52"/>
      <c r="FD291" s="52"/>
      <c r="FE291" s="52"/>
      <c r="FF291" s="52"/>
      <c r="FG291" s="52"/>
      <c r="FH291" s="52"/>
      <c r="FI291" s="52"/>
      <c r="FJ291" s="52"/>
      <c r="FK291" s="52"/>
      <c r="FL291" s="52"/>
      <c r="FM291" s="52"/>
      <c r="FN291" s="52"/>
      <c r="FO291" s="52"/>
      <c r="FP291" s="52"/>
      <c r="FQ291" s="52"/>
      <c r="FR291" s="52"/>
      <c r="FS291" s="52"/>
      <c r="FT291" s="52"/>
      <c r="FU291" s="52"/>
      <c r="FV291" s="52"/>
      <c r="FW291" s="52"/>
      <c r="FX291" s="52"/>
      <c r="FY291" s="52"/>
      <c r="FZ291" s="52"/>
      <c r="GA291" s="52"/>
      <c r="GB291" s="52"/>
      <c r="GC291" s="52"/>
      <c r="GD291" s="52"/>
      <c r="GE291" s="52"/>
      <c r="GF291" s="52"/>
      <c r="GG291" s="52"/>
      <c r="GH291" s="52"/>
      <c r="GI291" s="52"/>
      <c r="GJ291" s="52"/>
      <c r="GK291" s="52"/>
      <c r="GL291" s="52"/>
      <c r="GM291" s="52"/>
      <c r="GN291" s="52"/>
      <c r="GO291" s="52"/>
      <c r="GP291" s="52"/>
      <c r="GQ291" s="52"/>
      <c r="GR291" s="52"/>
      <c r="GS291" s="52"/>
      <c r="GT291" s="52"/>
      <c r="GU291" s="52"/>
      <c r="GV291" s="52"/>
      <c r="GW291" s="52"/>
      <c r="GX291" s="52"/>
      <c r="GY291" s="52"/>
      <c r="GZ291" s="52"/>
      <c r="HA291" s="52"/>
      <c r="HB291" s="52"/>
      <c r="HC291" s="52"/>
      <c r="HD291" s="52"/>
      <c r="HE291" s="52"/>
      <c r="HF291" s="52"/>
      <c r="HG291" s="52"/>
      <c r="HH291" s="52"/>
      <c r="HI291" s="52"/>
      <c r="HJ291" s="52"/>
      <c r="HK291" s="52"/>
      <c r="HL291" s="52"/>
      <c r="HM291" s="52"/>
      <c r="HN291" s="52"/>
      <c r="HO291" s="52"/>
      <c r="HP291" s="52"/>
      <c r="HQ291" s="52"/>
      <c r="HR291" s="52"/>
      <c r="HS291" s="52"/>
      <c r="HT291" s="52"/>
      <c r="HU291" s="52"/>
      <c r="HV291" s="52"/>
      <c r="HW291" s="52"/>
      <c r="HX291" s="52"/>
      <c r="HY291" s="52"/>
      <c r="HZ291" s="52"/>
      <c r="IA291" s="52"/>
      <c r="IB291" s="52"/>
      <c r="IC291" s="52"/>
      <c r="ID291" s="52"/>
      <c r="IE291" s="52"/>
      <c r="IF291" s="52"/>
      <c r="IG291" s="52"/>
      <c r="IH291" s="52"/>
      <c r="II291" s="52"/>
      <c r="IJ291" s="52"/>
      <c r="IK291" s="52"/>
      <c r="IL291" s="52"/>
      <c r="IM291" s="52"/>
      <c r="IN291" s="52"/>
      <c r="IO291" s="52"/>
      <c r="IP291" s="52"/>
      <c r="IQ291" s="52"/>
      <c r="IR291" s="52"/>
      <c r="IS291" s="52"/>
      <c r="IT291" s="52"/>
      <c r="IU291" s="52"/>
      <c r="IV291" s="52"/>
      <c r="IW291" s="52"/>
    </row>
    <row r="292" spans="1:257" ht="25.5">
      <c r="A292" s="696" t="s">
        <v>2778</v>
      </c>
      <c r="B292" s="660" t="s">
        <v>1568</v>
      </c>
      <c r="C292" s="301">
        <v>1</v>
      </c>
      <c r="D292" s="489">
        <v>1440</v>
      </c>
      <c r="E292" s="298">
        <f t="shared" si="14"/>
        <v>1440</v>
      </c>
      <c r="F292" s="55"/>
      <c r="G292" s="57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  <c r="EQ292" s="65"/>
      <c r="ER292" s="65"/>
      <c r="ES292" s="65"/>
      <c r="ET292" s="65"/>
      <c r="EU292" s="65"/>
      <c r="EV292" s="65"/>
      <c r="EW292" s="65"/>
      <c r="EX292" s="65"/>
      <c r="EY292" s="65"/>
      <c r="EZ292" s="65"/>
      <c r="FA292" s="65"/>
      <c r="FB292" s="65"/>
      <c r="FC292" s="65"/>
      <c r="FD292" s="65"/>
      <c r="FE292" s="65"/>
      <c r="FF292" s="65"/>
      <c r="FG292" s="65"/>
      <c r="FH292" s="65"/>
      <c r="FI292" s="65"/>
      <c r="FJ292" s="65"/>
      <c r="FK292" s="65"/>
      <c r="FL292" s="65"/>
      <c r="FM292" s="65"/>
      <c r="FN292" s="65"/>
      <c r="FO292" s="65"/>
      <c r="FP292" s="65"/>
      <c r="FQ292" s="65"/>
      <c r="FR292" s="65"/>
      <c r="FS292" s="65"/>
      <c r="FT292" s="65"/>
      <c r="FU292" s="65"/>
      <c r="FV292" s="65"/>
      <c r="FW292" s="65"/>
      <c r="FX292" s="65"/>
      <c r="FY292" s="65"/>
      <c r="FZ292" s="65"/>
      <c r="GA292" s="65"/>
      <c r="GB292" s="65"/>
      <c r="GC292" s="65"/>
      <c r="GD292" s="65"/>
      <c r="GE292" s="65"/>
      <c r="GF292" s="65"/>
      <c r="GG292" s="65"/>
      <c r="GH292" s="65"/>
      <c r="GI292" s="65"/>
      <c r="GJ292" s="65"/>
      <c r="GK292" s="65"/>
      <c r="GL292" s="65"/>
      <c r="GM292" s="65"/>
      <c r="GN292" s="65"/>
      <c r="GO292" s="65"/>
      <c r="GP292" s="65"/>
      <c r="GQ292" s="65"/>
      <c r="GR292" s="65"/>
      <c r="GS292" s="65"/>
      <c r="GT292" s="65"/>
      <c r="GU292" s="65"/>
      <c r="GV292" s="65"/>
      <c r="GW292" s="65"/>
      <c r="GX292" s="65"/>
      <c r="GY292" s="65"/>
      <c r="GZ292" s="65"/>
      <c r="HA292" s="65"/>
      <c r="HB292" s="65"/>
      <c r="HC292" s="65"/>
      <c r="HD292" s="65"/>
      <c r="HE292" s="65"/>
      <c r="HF292" s="65"/>
      <c r="HG292" s="65"/>
      <c r="HH292" s="65"/>
      <c r="HI292" s="65"/>
      <c r="HJ292" s="65"/>
      <c r="HK292" s="65"/>
      <c r="HL292" s="65"/>
      <c r="HM292" s="65"/>
      <c r="HN292" s="65"/>
      <c r="HO292" s="65"/>
      <c r="HP292" s="65"/>
      <c r="HQ292" s="65"/>
      <c r="HR292" s="65"/>
      <c r="HS292" s="65"/>
      <c r="HT292" s="65"/>
      <c r="HU292" s="65"/>
      <c r="HV292" s="65"/>
      <c r="HW292" s="65"/>
      <c r="HX292" s="65"/>
      <c r="HY292" s="65"/>
      <c r="HZ292" s="65"/>
      <c r="IA292" s="65"/>
      <c r="IB292" s="65"/>
      <c r="IC292" s="65"/>
      <c r="ID292" s="65"/>
      <c r="IE292" s="65"/>
      <c r="IF292" s="65"/>
      <c r="IG292" s="65"/>
      <c r="IH292" s="65"/>
      <c r="II292" s="65"/>
      <c r="IJ292" s="65"/>
      <c r="IK292" s="65"/>
      <c r="IL292" s="65"/>
      <c r="IM292" s="65"/>
      <c r="IN292" s="65"/>
      <c r="IO292" s="65"/>
      <c r="IP292" s="65"/>
      <c r="IQ292" s="65"/>
      <c r="IR292" s="65"/>
      <c r="IS292" s="65"/>
      <c r="IT292" s="65"/>
      <c r="IU292" s="65"/>
      <c r="IV292" s="65"/>
      <c r="IW292" s="65"/>
    </row>
    <row r="293" spans="1:257">
      <c r="A293" s="696" t="s">
        <v>2779</v>
      </c>
      <c r="B293" s="691" t="s">
        <v>1845</v>
      </c>
      <c r="C293" s="301">
        <v>1</v>
      </c>
      <c r="D293" s="489">
        <v>4080</v>
      </c>
      <c r="E293" s="298">
        <f t="shared" si="14"/>
        <v>4080</v>
      </c>
    </row>
    <row r="294" spans="1:257">
      <c r="A294" s="696" t="s">
        <v>2780</v>
      </c>
      <c r="B294" s="691" t="s">
        <v>1336</v>
      </c>
      <c r="C294" s="301">
        <v>1</v>
      </c>
      <c r="D294" s="489">
        <v>4800</v>
      </c>
      <c r="E294" s="298">
        <f t="shared" si="14"/>
        <v>4800</v>
      </c>
    </row>
    <row r="295" spans="1:257">
      <c r="A295" s="696" t="s">
        <v>2781</v>
      </c>
      <c r="B295" s="691" t="s">
        <v>1337</v>
      </c>
      <c r="C295" s="301">
        <v>1</v>
      </c>
      <c r="D295" s="489">
        <v>4800</v>
      </c>
      <c r="E295" s="298">
        <f t="shared" si="14"/>
        <v>4800</v>
      </c>
    </row>
    <row r="296" spans="1:257">
      <c r="A296" s="696" t="s">
        <v>2782</v>
      </c>
      <c r="B296" s="691" t="s">
        <v>1668</v>
      </c>
      <c r="C296" s="301">
        <v>1</v>
      </c>
      <c r="D296" s="489">
        <v>2880</v>
      </c>
      <c r="E296" s="298">
        <f t="shared" si="14"/>
        <v>2880</v>
      </c>
      <c r="F296" s="702"/>
    </row>
    <row r="297" spans="1:257">
      <c r="A297" s="696" t="s">
        <v>2783</v>
      </c>
      <c r="B297" s="691" t="s">
        <v>1667</v>
      </c>
      <c r="C297" s="301">
        <v>1</v>
      </c>
      <c r="D297" s="489">
        <v>4320</v>
      </c>
      <c r="E297" s="298">
        <f t="shared" si="14"/>
        <v>4320</v>
      </c>
    </row>
    <row r="298" spans="1:257" s="55" customFormat="1">
      <c r="A298" s="698"/>
      <c r="B298" s="693" t="s">
        <v>253</v>
      </c>
      <c r="C298" s="371"/>
      <c r="D298" s="498"/>
      <c r="E298" s="371"/>
    </row>
    <row r="299" spans="1:257" s="55" customFormat="1" ht="12.75" customHeight="1">
      <c r="A299" s="698" t="s">
        <v>2788</v>
      </c>
      <c r="B299" s="681" t="s">
        <v>259</v>
      </c>
      <c r="C299" s="130">
        <v>1</v>
      </c>
      <c r="D299" s="988">
        <v>2900</v>
      </c>
      <c r="E299" s="312">
        <f t="shared" ref="E299:E304" si="15">C299*D299</f>
        <v>2900</v>
      </c>
      <c r="G299" s="57"/>
    </row>
    <row r="300" spans="1:257" s="18" customFormat="1" ht="12.75" customHeight="1">
      <c r="A300" s="699" t="s">
        <v>2230</v>
      </c>
      <c r="B300" s="634" t="s">
        <v>123</v>
      </c>
      <c r="C300" s="58">
        <v>1</v>
      </c>
      <c r="D300" s="982">
        <v>7045</v>
      </c>
      <c r="E300" s="19">
        <f t="shared" si="15"/>
        <v>7045</v>
      </c>
      <c r="F300" s="55"/>
      <c r="G300" s="57"/>
    </row>
    <row r="301" spans="1:257" s="18" customFormat="1">
      <c r="A301" s="699" t="s">
        <v>2784</v>
      </c>
      <c r="B301" s="685" t="s">
        <v>260</v>
      </c>
      <c r="C301" s="59">
        <v>1</v>
      </c>
      <c r="D301" s="987">
        <v>53000</v>
      </c>
      <c r="E301" s="19">
        <f t="shared" si="15"/>
        <v>53000</v>
      </c>
      <c r="F301" s="55"/>
      <c r="G301" s="57"/>
    </row>
    <row r="302" spans="1:257" s="18" customFormat="1">
      <c r="A302" s="699" t="s">
        <v>2785</v>
      </c>
      <c r="B302" s="685" t="s">
        <v>261</v>
      </c>
      <c r="C302" s="59">
        <v>1</v>
      </c>
      <c r="D302" s="987">
        <v>23500</v>
      </c>
      <c r="E302" s="19">
        <f t="shared" si="15"/>
        <v>23500</v>
      </c>
      <c r="F302" s="55"/>
      <c r="G302" s="57"/>
    </row>
    <row r="303" spans="1:257" s="55" customFormat="1">
      <c r="A303" s="698" t="s">
        <v>2787</v>
      </c>
      <c r="B303" s="685" t="s">
        <v>262</v>
      </c>
      <c r="C303" s="59">
        <v>1</v>
      </c>
      <c r="D303" s="987">
        <v>22000</v>
      </c>
      <c r="E303" s="19">
        <f t="shared" si="15"/>
        <v>22000</v>
      </c>
      <c r="G303" s="57"/>
    </row>
    <row r="304" spans="1:257" s="62" customFormat="1">
      <c r="A304" s="700" t="s">
        <v>2786</v>
      </c>
      <c r="B304" s="638" t="s">
        <v>263</v>
      </c>
      <c r="C304" s="61">
        <v>1</v>
      </c>
      <c r="D304" s="989">
        <v>4800</v>
      </c>
      <c r="E304" s="19">
        <f t="shared" si="15"/>
        <v>4800</v>
      </c>
      <c r="F304" s="55"/>
      <c r="G304" s="57"/>
    </row>
    <row r="305" spans="1:7" s="78" customFormat="1">
      <c r="A305" s="701"/>
      <c r="B305" s="694" t="s">
        <v>396</v>
      </c>
      <c r="C305" s="60"/>
      <c r="D305" s="499"/>
      <c r="E305" s="77">
        <f>SUM(E2:E304)</f>
        <v>2171386</v>
      </c>
      <c r="G305" s="79"/>
    </row>
    <row r="306" spans="1:7" s="65" customFormat="1">
      <c r="B306" s="80"/>
      <c r="D306" s="500"/>
    </row>
    <row r="307" spans="1:7" s="65" customFormat="1">
      <c r="B307" s="80"/>
      <c r="D307" s="500"/>
    </row>
    <row r="308" spans="1:7" s="65" customFormat="1">
      <c r="B308" s="80"/>
      <c r="D308" s="500"/>
    </row>
    <row r="309" spans="1:7" s="65" customFormat="1">
      <c r="B309" s="80"/>
      <c r="D309" s="500"/>
    </row>
  </sheetData>
  <sheetProtection selectLockedCells="1" selectUnlockedCells="1"/>
  <sortState ref="B103:IW111">
    <sortCondition ref="B103"/>
  </sortState>
  <pageMargins left="0.35416666666666669" right="0.35416666666666669" top="0.2361111111111111" bottom="0.55138888888888893" header="0.51180555555555551" footer="0.15763888888888888"/>
  <pageSetup paperSize="9" firstPageNumber="0" orientation="portrait" horizontalDpi="300" verticalDpi="300" r:id="rId1"/>
  <headerFooter alignWithMargins="0">
    <oddFooter>&amp;L&amp;8Прайс-лист на учебное оборудование кабинета ХИМИИ.  Цены приведены с НДС. Возможна доставка почтой, авто, ж/д.   
ООО "Школьный мир", www.td-school.ru, sale@td-school.ru, lmicro2008@gmail.com, тел./факс (495) 617-03-28/29.&amp;R&amp;8Стр. &amp;P из &amp;N</oddFooter>
  </headerFooter>
  <ignoredErrors>
    <ignoredError sqref="A166:A186 A85:A95 A108 A111 A114 A97:A104 A231:A236 A288:A305 A15:A83 A106 A116:A164 A194:A229 A188:A192 A238:A28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K212"/>
  <sheetViews>
    <sheetView workbookViewId="0">
      <selection activeCell="B7" sqref="B7"/>
    </sheetView>
  </sheetViews>
  <sheetFormatPr defaultRowHeight="12.75"/>
  <cols>
    <col min="1" max="1" width="9.140625" style="83"/>
    <col min="2" max="2" width="62.7109375" style="81" customWidth="1"/>
    <col min="3" max="3" width="6.85546875" style="81" customWidth="1"/>
    <col min="4" max="4" width="9.85546875" style="505" customWidth="1"/>
    <col min="5" max="5" width="13" style="82" customWidth="1"/>
    <col min="6" max="6" width="14.42578125" style="83" customWidth="1"/>
    <col min="7" max="16384" width="9.140625" style="83"/>
  </cols>
  <sheetData>
    <row r="1" spans="1:9">
      <c r="B1" s="51"/>
      <c r="C1" s="53"/>
      <c r="D1" s="501"/>
      <c r="E1" s="52"/>
      <c r="F1" s="52"/>
      <c r="G1" s="52"/>
      <c r="H1" s="52"/>
    </row>
    <row r="2" spans="1:9">
      <c r="B2" s="53"/>
      <c r="C2" s="53"/>
      <c r="D2" s="492"/>
      <c r="E2" s="24" t="s">
        <v>0</v>
      </c>
      <c r="F2" s="52"/>
      <c r="G2" s="52"/>
      <c r="H2" s="52"/>
    </row>
    <row r="3" spans="1:9">
      <c r="B3" s="53"/>
      <c r="C3" s="53"/>
      <c r="D3" s="492"/>
      <c r="E3" s="24" t="s">
        <v>1</v>
      </c>
      <c r="F3" s="52"/>
      <c r="G3" s="52"/>
      <c r="H3" s="52"/>
    </row>
    <row r="4" spans="1:9">
      <c r="B4" s="53"/>
      <c r="C4" s="53"/>
      <c r="D4" s="492"/>
      <c r="E4" s="24" t="s">
        <v>2</v>
      </c>
      <c r="F4" s="52"/>
      <c r="G4" s="52"/>
      <c r="H4" s="52"/>
    </row>
    <row r="5" spans="1:9">
      <c r="B5" s="53"/>
      <c r="C5" s="53"/>
      <c r="D5" s="492"/>
      <c r="E5" s="24" t="s">
        <v>1873</v>
      </c>
      <c r="F5" s="52"/>
      <c r="G5" s="52"/>
      <c r="H5" s="52"/>
    </row>
    <row r="6" spans="1:9">
      <c r="B6" s="53"/>
      <c r="C6" s="53"/>
      <c r="D6" s="482"/>
      <c r="E6" s="52"/>
      <c r="F6" s="52"/>
      <c r="G6" s="52"/>
      <c r="H6" s="52"/>
    </row>
    <row r="7" spans="1:9" ht="18.75">
      <c r="B7" s="344" t="s">
        <v>1346</v>
      </c>
      <c r="C7" s="344"/>
      <c r="D7" s="493"/>
      <c r="E7" s="344"/>
      <c r="F7" s="54"/>
      <c r="G7" s="54"/>
      <c r="H7" s="54"/>
    </row>
    <row r="8" spans="1:9" ht="18.75">
      <c r="B8" s="452" t="s">
        <v>2105</v>
      </c>
      <c r="C8" s="344"/>
      <c r="D8" s="493"/>
      <c r="E8" s="344"/>
      <c r="F8" s="54"/>
      <c r="G8" s="54"/>
      <c r="H8" s="54"/>
    </row>
    <row r="9" spans="1:9" ht="25.5">
      <c r="A9" s="703" t="s">
        <v>2226</v>
      </c>
      <c r="B9" s="703" t="s">
        <v>4</v>
      </c>
      <c r="C9" s="408" t="s">
        <v>2106</v>
      </c>
      <c r="D9" s="502" t="s">
        <v>1865</v>
      </c>
      <c r="E9" s="404" t="s">
        <v>1866</v>
      </c>
      <c r="F9" s="405"/>
      <c r="G9" s="405"/>
      <c r="H9" s="405"/>
      <c r="I9" s="405"/>
    </row>
    <row r="10" spans="1:9">
      <c r="A10" s="713"/>
      <c r="B10" s="704" t="s">
        <v>397</v>
      </c>
      <c r="C10" s="92"/>
      <c r="D10" s="503"/>
      <c r="E10" s="87"/>
    </row>
    <row r="11" spans="1:9">
      <c r="A11" s="713" t="s">
        <v>2789</v>
      </c>
      <c r="B11" s="705" t="s">
        <v>398</v>
      </c>
      <c r="C11" s="93">
        <v>15</v>
      </c>
      <c r="D11" s="503">
        <v>70</v>
      </c>
      <c r="E11" s="87">
        <f>C11*D11</f>
        <v>1050</v>
      </c>
    </row>
    <row r="12" spans="1:9">
      <c r="A12" s="713" t="s">
        <v>2790</v>
      </c>
      <c r="B12" s="705" t="s">
        <v>399</v>
      </c>
      <c r="C12" s="93">
        <v>15</v>
      </c>
      <c r="D12" s="503">
        <v>210</v>
      </c>
      <c r="E12" s="87">
        <f>C12*D12</f>
        <v>3150</v>
      </c>
    </row>
    <row r="13" spans="1:9">
      <c r="A13" s="713" t="s">
        <v>2791</v>
      </c>
      <c r="B13" s="705" t="s">
        <v>400</v>
      </c>
      <c r="C13" s="93">
        <v>15</v>
      </c>
      <c r="D13" s="503">
        <v>100</v>
      </c>
      <c r="E13" s="87">
        <f>C13*D13</f>
        <v>1500</v>
      </c>
    </row>
    <row r="14" spans="1:9" ht="13.5" thickBot="1">
      <c r="A14" s="713"/>
      <c r="B14" s="706" t="s">
        <v>401</v>
      </c>
      <c r="C14" s="93"/>
      <c r="D14" s="503"/>
      <c r="E14" s="87"/>
    </row>
    <row r="15" spans="1:9" ht="12.75" customHeight="1" thickTop="1" thickBot="1">
      <c r="A15" s="713" t="s">
        <v>2792</v>
      </c>
      <c r="B15" s="707" t="s">
        <v>4569</v>
      </c>
      <c r="C15" s="94">
        <v>5</v>
      </c>
      <c r="D15" s="990">
        <v>10500</v>
      </c>
      <c r="E15" s="95">
        <f>C15*D15</f>
        <v>52500</v>
      </c>
      <c r="F15" s="1092" t="s">
        <v>220</v>
      </c>
    </row>
    <row r="16" spans="1:9" ht="14.25" thickTop="1" thickBot="1">
      <c r="A16" s="713" t="s">
        <v>2794</v>
      </c>
      <c r="B16" s="705" t="s">
        <v>402</v>
      </c>
      <c r="C16" s="96">
        <v>1</v>
      </c>
      <c r="D16" s="503">
        <v>138000</v>
      </c>
      <c r="E16" s="97">
        <f>C16*D16</f>
        <v>138000</v>
      </c>
      <c r="F16" s="1092"/>
    </row>
    <row r="17" spans="1:11" ht="60.75" customHeight="1" thickTop="1" thickBot="1">
      <c r="A17" s="714" t="s">
        <v>2793</v>
      </c>
      <c r="B17" s="708" t="s">
        <v>403</v>
      </c>
      <c r="C17" s="98">
        <v>0</v>
      </c>
      <c r="D17" s="991">
        <v>247500</v>
      </c>
      <c r="E17" s="99">
        <f>C17*D17</f>
        <v>0</v>
      </c>
      <c r="F17" s="1092"/>
    </row>
    <row r="18" spans="1:11" ht="13.5" thickTop="1">
      <c r="A18" s="713" t="s">
        <v>2795</v>
      </c>
      <c r="B18" s="705" t="s">
        <v>404</v>
      </c>
      <c r="C18" s="100">
        <v>1</v>
      </c>
      <c r="D18" s="992">
        <v>16200</v>
      </c>
      <c r="E18" s="87">
        <f t="shared" ref="E18:E37" si="0">C18*D18</f>
        <v>16200</v>
      </c>
    </row>
    <row r="19" spans="1:11" s="65" customFormat="1">
      <c r="A19" s="664" t="s">
        <v>2567</v>
      </c>
      <c r="B19" s="638" t="s">
        <v>1411</v>
      </c>
      <c r="C19" s="67">
        <v>1</v>
      </c>
      <c r="D19" s="992">
        <v>64200</v>
      </c>
      <c r="E19" s="87">
        <f t="shared" si="0"/>
        <v>64200</v>
      </c>
    </row>
    <row r="20" spans="1:11">
      <c r="A20" s="713" t="s">
        <v>2323</v>
      </c>
      <c r="B20" s="606" t="s">
        <v>206</v>
      </c>
      <c r="C20" s="100">
        <v>1</v>
      </c>
      <c r="D20" s="992">
        <v>5800</v>
      </c>
      <c r="E20" s="87">
        <f t="shared" ref="E20:E35" si="1">C20*D20</f>
        <v>5800</v>
      </c>
    </row>
    <row r="21" spans="1:11">
      <c r="A21" s="713" t="s">
        <v>2796</v>
      </c>
      <c r="B21" s="709" t="s">
        <v>406</v>
      </c>
      <c r="C21" s="101">
        <v>1</v>
      </c>
      <c r="D21" s="992">
        <v>3800</v>
      </c>
      <c r="E21" s="87">
        <f t="shared" si="1"/>
        <v>3800</v>
      </c>
    </row>
    <row r="22" spans="1:11">
      <c r="A22" s="713" t="s">
        <v>2797</v>
      </c>
      <c r="B22" s="709" t="s">
        <v>405</v>
      </c>
      <c r="C22" s="93">
        <v>5</v>
      </c>
      <c r="D22" s="992">
        <v>3600</v>
      </c>
      <c r="E22" s="87">
        <f t="shared" si="1"/>
        <v>18000</v>
      </c>
    </row>
    <row r="23" spans="1:11">
      <c r="A23" s="713" t="s">
        <v>2798</v>
      </c>
      <c r="B23" s="705" t="s">
        <v>407</v>
      </c>
      <c r="C23" s="100">
        <v>15</v>
      </c>
      <c r="D23" s="503">
        <v>560</v>
      </c>
      <c r="E23" s="87">
        <f t="shared" si="1"/>
        <v>8400</v>
      </c>
    </row>
    <row r="24" spans="1:11">
      <c r="A24" s="713" t="s">
        <v>2799</v>
      </c>
      <c r="B24" s="705" t="s">
        <v>1851</v>
      </c>
      <c r="C24" s="100">
        <v>3</v>
      </c>
      <c r="D24" s="503">
        <v>380</v>
      </c>
      <c r="E24" s="87">
        <f t="shared" si="1"/>
        <v>1140</v>
      </c>
    </row>
    <row r="25" spans="1:11">
      <c r="A25" s="713" t="s">
        <v>2800</v>
      </c>
      <c r="B25" s="705" t="s">
        <v>2220</v>
      </c>
      <c r="C25" s="93">
        <v>1</v>
      </c>
      <c r="D25" s="503">
        <v>4500</v>
      </c>
      <c r="E25" s="87">
        <f t="shared" si="1"/>
        <v>4500</v>
      </c>
    </row>
    <row r="26" spans="1:11">
      <c r="A26" s="713" t="s">
        <v>2801</v>
      </c>
      <c r="B26" s="705" t="s">
        <v>1441</v>
      </c>
      <c r="C26" s="93">
        <v>5</v>
      </c>
      <c r="D26" s="992">
        <v>21900</v>
      </c>
      <c r="E26" s="87">
        <f t="shared" si="1"/>
        <v>109500</v>
      </c>
    </row>
    <row r="27" spans="1:11" s="389" customFormat="1" ht="12.75" customHeight="1">
      <c r="A27" s="714" t="s">
        <v>2802</v>
      </c>
      <c r="B27" s="705" t="s">
        <v>1476</v>
      </c>
      <c r="C27" s="93">
        <v>3</v>
      </c>
      <c r="D27" s="503">
        <v>1785</v>
      </c>
      <c r="E27" s="87">
        <f t="shared" si="1"/>
        <v>5355</v>
      </c>
      <c r="F27" s="83"/>
      <c r="G27" s="83"/>
      <c r="H27" s="83"/>
      <c r="I27" s="83"/>
      <c r="J27" s="83"/>
      <c r="K27" s="83"/>
    </row>
    <row r="28" spans="1:11">
      <c r="A28" s="713" t="s">
        <v>2803</v>
      </c>
      <c r="B28" s="705" t="s">
        <v>1475</v>
      </c>
      <c r="C28" s="93">
        <v>3</v>
      </c>
      <c r="D28" s="503">
        <v>1785</v>
      </c>
      <c r="E28" s="87">
        <f t="shared" si="1"/>
        <v>5355</v>
      </c>
    </row>
    <row r="29" spans="1:11">
      <c r="A29" s="713" t="s">
        <v>2804</v>
      </c>
      <c r="B29" s="705" t="s">
        <v>2150</v>
      </c>
      <c r="C29" s="93">
        <v>1</v>
      </c>
      <c r="D29" s="503">
        <v>29900</v>
      </c>
      <c r="E29" s="87">
        <f t="shared" si="1"/>
        <v>29900</v>
      </c>
    </row>
    <row r="30" spans="1:11">
      <c r="A30" s="713" t="s">
        <v>2805</v>
      </c>
      <c r="B30" s="705" t="s">
        <v>2151</v>
      </c>
      <c r="C30" s="93">
        <v>1</v>
      </c>
      <c r="D30" s="503">
        <v>29900</v>
      </c>
      <c r="E30" s="87">
        <f t="shared" si="1"/>
        <v>29900</v>
      </c>
    </row>
    <row r="31" spans="1:11">
      <c r="A31" s="713" t="s">
        <v>2806</v>
      </c>
      <c r="B31" s="705" t="s">
        <v>1772</v>
      </c>
      <c r="C31" s="93">
        <v>5</v>
      </c>
      <c r="D31" s="503">
        <v>29000</v>
      </c>
      <c r="E31" s="87">
        <f t="shared" si="1"/>
        <v>145000</v>
      </c>
      <c r="F31" s="389"/>
      <c r="G31" s="389"/>
      <c r="H31" s="389"/>
      <c r="I31" s="389"/>
      <c r="J31" s="389"/>
      <c r="K31" s="389"/>
    </row>
    <row r="32" spans="1:11">
      <c r="A32" s="713" t="s">
        <v>4582</v>
      </c>
      <c r="B32" s="705" t="s">
        <v>4583</v>
      </c>
      <c r="C32" s="93">
        <v>1</v>
      </c>
      <c r="D32" s="503">
        <v>31400</v>
      </c>
      <c r="E32" s="87"/>
      <c r="F32" s="389"/>
      <c r="G32" s="389"/>
      <c r="H32" s="389"/>
      <c r="I32" s="389"/>
      <c r="J32" s="389"/>
      <c r="K32" s="389"/>
    </row>
    <row r="33" spans="1:11">
      <c r="A33" s="713" t="s">
        <v>2807</v>
      </c>
      <c r="B33" s="705" t="s">
        <v>2153</v>
      </c>
      <c r="C33" s="93">
        <v>1</v>
      </c>
      <c r="D33" s="503">
        <v>31400</v>
      </c>
      <c r="E33" s="87">
        <f t="shared" si="1"/>
        <v>31400</v>
      </c>
    </row>
    <row r="34" spans="1:11">
      <c r="A34" s="713" t="s">
        <v>2808</v>
      </c>
      <c r="B34" s="705" t="s">
        <v>2152</v>
      </c>
      <c r="C34" s="93">
        <v>1</v>
      </c>
      <c r="D34" s="503">
        <v>31400</v>
      </c>
      <c r="E34" s="87">
        <f t="shared" si="1"/>
        <v>31400</v>
      </c>
    </row>
    <row r="35" spans="1:11">
      <c r="A35" s="713" t="s">
        <v>2809</v>
      </c>
      <c r="B35" s="705" t="s">
        <v>2224</v>
      </c>
      <c r="C35" s="100">
        <v>1</v>
      </c>
      <c r="D35" s="503">
        <v>79090</v>
      </c>
      <c r="E35" s="87">
        <f t="shared" si="1"/>
        <v>79090</v>
      </c>
    </row>
    <row r="36" spans="1:11">
      <c r="A36" s="713" t="s">
        <v>2810</v>
      </c>
      <c r="B36" s="705" t="s">
        <v>408</v>
      </c>
      <c r="C36" s="100">
        <v>15</v>
      </c>
      <c r="D36" s="503">
        <v>3500</v>
      </c>
      <c r="E36" s="87">
        <f t="shared" ref="E36" si="2">C36*D36</f>
        <v>52500</v>
      </c>
    </row>
    <row r="37" spans="1:11">
      <c r="A37" s="713" t="s">
        <v>2811</v>
      </c>
      <c r="B37" s="705" t="s">
        <v>409</v>
      </c>
      <c r="C37" s="100">
        <v>15</v>
      </c>
      <c r="D37" s="503">
        <v>280</v>
      </c>
      <c r="E37" s="87">
        <f t="shared" si="0"/>
        <v>4200</v>
      </c>
    </row>
    <row r="38" spans="1:11">
      <c r="A38" s="713" t="s">
        <v>2812</v>
      </c>
      <c r="B38" s="705" t="s">
        <v>410</v>
      </c>
      <c r="C38" s="93">
        <v>1</v>
      </c>
      <c r="D38" s="503">
        <v>8500</v>
      </c>
      <c r="E38" s="87">
        <f>C38*D38</f>
        <v>8500</v>
      </c>
      <c r="G38" s="102"/>
      <c r="H38" s="102"/>
    </row>
    <row r="39" spans="1:11">
      <c r="A39" s="713" t="s">
        <v>2813</v>
      </c>
      <c r="B39" s="606" t="s">
        <v>1642</v>
      </c>
      <c r="C39" s="7">
        <v>1</v>
      </c>
      <c r="D39" s="503">
        <v>48108</v>
      </c>
      <c r="E39" s="87">
        <f>C39*D39</f>
        <v>48108</v>
      </c>
      <c r="F39" s="102"/>
    </row>
    <row r="40" spans="1:11">
      <c r="A40" s="713" t="s">
        <v>2814</v>
      </c>
      <c r="B40" s="686" t="s">
        <v>411</v>
      </c>
      <c r="C40" s="103">
        <v>1</v>
      </c>
      <c r="D40" s="504">
        <v>30200</v>
      </c>
      <c r="E40" s="87">
        <f>C40*D40</f>
        <v>30200</v>
      </c>
      <c r="G40" s="102"/>
      <c r="H40" s="102"/>
      <c r="I40" s="102"/>
      <c r="J40" s="102"/>
      <c r="K40" s="102"/>
    </row>
    <row r="41" spans="1:11">
      <c r="A41" s="713"/>
      <c r="B41" s="704" t="s">
        <v>412</v>
      </c>
      <c r="C41" s="92"/>
      <c r="D41" s="503"/>
      <c r="E41" s="87"/>
    </row>
    <row r="42" spans="1:11">
      <c r="A42" s="713" t="s">
        <v>2815</v>
      </c>
      <c r="B42" s="705" t="s">
        <v>1526</v>
      </c>
      <c r="C42" s="100">
        <v>5</v>
      </c>
      <c r="D42" s="503">
        <v>640</v>
      </c>
      <c r="E42" s="87">
        <f t="shared" ref="E42:E67" si="3">C42*D42</f>
        <v>3200</v>
      </c>
    </row>
    <row r="43" spans="1:11">
      <c r="A43" s="713" t="s">
        <v>2816</v>
      </c>
      <c r="B43" s="705" t="s">
        <v>1413</v>
      </c>
      <c r="C43" s="100">
        <v>15</v>
      </c>
      <c r="D43" s="503">
        <v>50</v>
      </c>
      <c r="E43" s="87">
        <f t="shared" si="3"/>
        <v>750</v>
      </c>
    </row>
    <row r="44" spans="1:11">
      <c r="A44" s="713" t="s">
        <v>2817</v>
      </c>
      <c r="B44" s="705" t="s">
        <v>1412</v>
      </c>
      <c r="C44" s="100">
        <v>15</v>
      </c>
      <c r="D44" s="503">
        <v>50</v>
      </c>
      <c r="E44" s="87">
        <f t="shared" si="3"/>
        <v>750</v>
      </c>
    </row>
    <row r="45" spans="1:11">
      <c r="A45" s="713" t="s">
        <v>2818</v>
      </c>
      <c r="B45" s="705" t="s">
        <v>1922</v>
      </c>
      <c r="C45" s="100">
        <v>1</v>
      </c>
      <c r="D45" s="503">
        <v>80</v>
      </c>
      <c r="E45" s="87">
        <f t="shared" si="3"/>
        <v>80</v>
      </c>
    </row>
    <row r="46" spans="1:11">
      <c r="A46" s="713" t="s">
        <v>2819</v>
      </c>
      <c r="B46" s="705" t="s">
        <v>1713</v>
      </c>
      <c r="C46" s="100">
        <v>15</v>
      </c>
      <c r="D46" s="503">
        <v>100</v>
      </c>
      <c r="E46" s="87">
        <f t="shared" si="3"/>
        <v>1500</v>
      </c>
    </row>
    <row r="47" spans="1:11">
      <c r="A47" s="713" t="s">
        <v>2820</v>
      </c>
      <c r="B47" s="705" t="s">
        <v>1523</v>
      </c>
      <c r="C47" s="100">
        <v>15</v>
      </c>
      <c r="D47" s="992">
        <v>3650</v>
      </c>
      <c r="E47" s="87">
        <f t="shared" si="3"/>
        <v>54750</v>
      </c>
    </row>
    <row r="48" spans="1:11">
      <c r="A48" s="713" t="s">
        <v>2821</v>
      </c>
      <c r="B48" s="705" t="s">
        <v>1320</v>
      </c>
      <c r="C48" s="100">
        <v>3</v>
      </c>
      <c r="D48" s="503">
        <v>110</v>
      </c>
      <c r="E48" s="87">
        <f t="shared" si="3"/>
        <v>330</v>
      </c>
    </row>
    <row r="49" spans="1:6">
      <c r="A49" s="713" t="s">
        <v>2822</v>
      </c>
      <c r="B49" s="705" t="s">
        <v>423</v>
      </c>
      <c r="C49" s="93">
        <v>2</v>
      </c>
      <c r="D49" s="503">
        <v>270</v>
      </c>
      <c r="E49" s="87">
        <f t="shared" si="3"/>
        <v>540</v>
      </c>
    </row>
    <row r="50" spans="1:6" ht="12" customHeight="1">
      <c r="A50" s="713" t="s">
        <v>2823</v>
      </c>
      <c r="B50" s="705" t="s">
        <v>421</v>
      </c>
      <c r="C50" s="93">
        <v>1</v>
      </c>
      <c r="D50" s="503">
        <v>12450</v>
      </c>
      <c r="E50" s="87">
        <f t="shared" si="3"/>
        <v>12450</v>
      </c>
      <c r="F50" s="928"/>
    </row>
    <row r="51" spans="1:6">
      <c r="A51" s="713" t="s">
        <v>2824</v>
      </c>
      <c r="B51" s="708" t="s">
        <v>413</v>
      </c>
      <c r="C51" s="100">
        <v>15</v>
      </c>
      <c r="D51" s="503">
        <v>100</v>
      </c>
      <c r="E51" s="87">
        <f t="shared" si="3"/>
        <v>1500</v>
      </c>
    </row>
    <row r="52" spans="1:6">
      <c r="A52" s="713" t="s">
        <v>2825</v>
      </c>
      <c r="B52" s="710" t="s">
        <v>414</v>
      </c>
      <c r="C52" s="390">
        <v>15</v>
      </c>
      <c r="D52" s="503">
        <v>100</v>
      </c>
      <c r="E52" s="87">
        <f t="shared" si="3"/>
        <v>1500</v>
      </c>
    </row>
    <row r="53" spans="1:6">
      <c r="A53" s="713">
        <v>10006903</v>
      </c>
      <c r="B53" s="715" t="s">
        <v>415</v>
      </c>
      <c r="C53" s="391">
        <v>3</v>
      </c>
      <c r="D53" s="503">
        <v>900</v>
      </c>
      <c r="E53" s="87">
        <f t="shared" si="3"/>
        <v>2700</v>
      </c>
    </row>
    <row r="54" spans="1:6">
      <c r="A54" s="713">
        <v>10007589</v>
      </c>
      <c r="B54" s="709" t="s">
        <v>1860</v>
      </c>
      <c r="C54" s="93">
        <v>3</v>
      </c>
      <c r="D54" s="503">
        <v>340</v>
      </c>
      <c r="E54" s="87">
        <f t="shared" ref="E54:E62" si="4">C54*D54</f>
        <v>1020</v>
      </c>
    </row>
    <row r="55" spans="1:6">
      <c r="A55" s="713" t="s">
        <v>2826</v>
      </c>
      <c r="B55" s="715" t="s">
        <v>1661</v>
      </c>
      <c r="C55" s="391">
        <v>2</v>
      </c>
      <c r="D55" s="503">
        <v>740</v>
      </c>
      <c r="E55" s="87">
        <f t="shared" si="4"/>
        <v>1480</v>
      </c>
    </row>
    <row r="56" spans="1:6">
      <c r="A56" s="713" t="s">
        <v>2827</v>
      </c>
      <c r="B56" s="710" t="s">
        <v>2149</v>
      </c>
      <c r="C56" s="391">
        <v>4</v>
      </c>
      <c r="D56" s="503">
        <v>250</v>
      </c>
      <c r="E56" s="87">
        <f t="shared" si="4"/>
        <v>1000</v>
      </c>
    </row>
    <row r="57" spans="1:6">
      <c r="A57" s="713" t="s">
        <v>2828</v>
      </c>
      <c r="B57" s="710" t="s">
        <v>422</v>
      </c>
      <c r="C57" s="392">
        <v>1</v>
      </c>
      <c r="D57" s="991">
        <v>1400</v>
      </c>
      <c r="E57" s="105">
        <f t="shared" si="4"/>
        <v>1400</v>
      </c>
    </row>
    <row r="58" spans="1:6">
      <c r="A58" s="713" t="s">
        <v>2829</v>
      </c>
      <c r="B58" s="715" t="s">
        <v>1423</v>
      </c>
      <c r="C58" s="392">
        <v>15</v>
      </c>
      <c r="D58" s="991">
        <v>40</v>
      </c>
      <c r="E58" s="105">
        <f t="shared" si="4"/>
        <v>600</v>
      </c>
    </row>
    <row r="59" spans="1:6">
      <c r="A59" s="713" t="s">
        <v>2830</v>
      </c>
      <c r="B59" s="710" t="s">
        <v>4635</v>
      </c>
      <c r="C59" s="393">
        <v>15</v>
      </c>
      <c r="D59" s="991">
        <v>90</v>
      </c>
      <c r="E59" s="105">
        <f t="shared" si="4"/>
        <v>1350</v>
      </c>
    </row>
    <row r="60" spans="1:6">
      <c r="A60" s="713" t="s">
        <v>2831</v>
      </c>
      <c r="B60" s="710" t="s">
        <v>4636</v>
      </c>
      <c r="C60" s="459">
        <v>15</v>
      </c>
      <c r="D60" s="993">
        <v>80</v>
      </c>
      <c r="E60" s="370">
        <f t="shared" si="4"/>
        <v>1200</v>
      </c>
    </row>
    <row r="61" spans="1:6" ht="14.25" customHeight="1">
      <c r="A61" s="713" t="s">
        <v>2832</v>
      </c>
      <c r="B61" s="715" t="s">
        <v>2169</v>
      </c>
      <c r="C61" s="369">
        <v>3</v>
      </c>
      <c r="D61" s="993">
        <v>180</v>
      </c>
      <c r="E61" s="370">
        <f t="shared" si="4"/>
        <v>540</v>
      </c>
    </row>
    <row r="62" spans="1:6">
      <c r="A62" s="713" t="s">
        <v>2837</v>
      </c>
      <c r="B62" s="716" t="s">
        <v>1524</v>
      </c>
      <c r="C62" s="458">
        <v>5</v>
      </c>
      <c r="D62" s="994">
        <v>2400</v>
      </c>
      <c r="E62" s="90">
        <f t="shared" si="4"/>
        <v>12000</v>
      </c>
    </row>
    <row r="63" spans="1:6" ht="13.5" thickBot="1">
      <c r="A63" s="713" t="s">
        <v>2833</v>
      </c>
      <c r="B63" s="708" t="s">
        <v>416</v>
      </c>
      <c r="C63" s="104">
        <v>5</v>
      </c>
      <c r="D63" s="991">
        <v>2100</v>
      </c>
      <c r="E63" s="105">
        <f t="shared" si="3"/>
        <v>10500</v>
      </c>
      <c r="F63" s="106"/>
    </row>
    <row r="64" spans="1:6" ht="12.75" customHeight="1" thickTop="1" thickBot="1">
      <c r="A64" s="713" t="s">
        <v>2834</v>
      </c>
      <c r="B64" s="707" t="s">
        <v>417</v>
      </c>
      <c r="C64" s="107">
        <v>1</v>
      </c>
      <c r="D64" s="990">
        <v>42830</v>
      </c>
      <c r="E64" s="87">
        <f t="shared" si="3"/>
        <v>42830</v>
      </c>
      <c r="F64" s="1093" t="s">
        <v>418</v>
      </c>
    </row>
    <row r="65" spans="1:11" ht="39.75" thickTop="1" thickBot="1">
      <c r="A65" s="713" t="s">
        <v>2836</v>
      </c>
      <c r="B65" s="705" t="s">
        <v>419</v>
      </c>
      <c r="C65" s="96">
        <v>0</v>
      </c>
      <c r="D65" s="503">
        <v>58962</v>
      </c>
      <c r="E65" s="108">
        <f t="shared" si="3"/>
        <v>0</v>
      </c>
      <c r="F65" s="1093"/>
      <c r="G65" s="930"/>
    </row>
    <row r="66" spans="1:11" ht="65.25" thickTop="1" thickBot="1">
      <c r="A66" s="713" t="s">
        <v>2835</v>
      </c>
      <c r="B66" s="717" t="s">
        <v>420</v>
      </c>
      <c r="C66" s="109">
        <v>0</v>
      </c>
      <c r="D66" s="995">
        <v>79383</v>
      </c>
      <c r="E66" s="87">
        <f t="shared" si="3"/>
        <v>0</v>
      </c>
      <c r="F66" s="1093"/>
      <c r="G66" s="930"/>
    </row>
    <row r="67" spans="1:11" ht="26.25" thickTop="1">
      <c r="A67" s="713" t="s">
        <v>2838</v>
      </c>
      <c r="B67" s="716" t="s">
        <v>2156</v>
      </c>
      <c r="C67" s="100">
        <v>1</v>
      </c>
      <c r="D67" s="503">
        <v>28650</v>
      </c>
      <c r="E67" s="87">
        <f t="shared" si="3"/>
        <v>28650</v>
      </c>
      <c r="F67" s="929"/>
      <c r="G67" s="930"/>
    </row>
    <row r="68" spans="1:11" ht="13.5" customHeight="1">
      <c r="A68" s="712" t="s">
        <v>2839</v>
      </c>
      <c r="B68" s="710" t="s">
        <v>1655</v>
      </c>
      <c r="C68" s="369">
        <v>1</v>
      </c>
      <c r="D68" s="993">
        <v>37700</v>
      </c>
      <c r="E68" s="370">
        <f>C68*D68</f>
        <v>37700</v>
      </c>
      <c r="F68" s="929"/>
    </row>
    <row r="69" spans="1:11" ht="13.5" customHeight="1">
      <c r="A69" s="712" t="s">
        <v>2840</v>
      </c>
      <c r="B69" s="710" t="s">
        <v>424</v>
      </c>
      <c r="C69" s="369">
        <v>1</v>
      </c>
      <c r="D69" s="993">
        <v>960</v>
      </c>
      <c r="E69" s="370">
        <f>C69*D69</f>
        <v>960</v>
      </c>
    </row>
    <row r="70" spans="1:11" ht="13.5" customHeight="1">
      <c r="A70" s="712" t="s">
        <v>2841</v>
      </c>
      <c r="B70" s="710" t="s">
        <v>1870</v>
      </c>
      <c r="C70" s="369">
        <v>1</v>
      </c>
      <c r="D70" s="993">
        <v>540</v>
      </c>
      <c r="E70" s="370">
        <f>C70*D70</f>
        <v>540</v>
      </c>
      <c r="F70" s="929"/>
    </row>
    <row r="71" spans="1:11" ht="13.5" customHeight="1">
      <c r="A71" s="712" t="s">
        <v>2842</v>
      </c>
      <c r="B71" s="716" t="s">
        <v>1871</v>
      </c>
      <c r="C71" s="377">
        <v>1</v>
      </c>
      <c r="D71" s="994">
        <v>690</v>
      </c>
      <c r="E71" s="90">
        <f>C71*D71</f>
        <v>690</v>
      </c>
      <c r="F71" s="929"/>
    </row>
    <row r="72" spans="1:11">
      <c r="A72" s="712"/>
      <c r="B72" s="704" t="s">
        <v>425</v>
      </c>
      <c r="C72" s="93"/>
      <c r="D72" s="503"/>
      <c r="E72" s="87"/>
    </row>
    <row r="73" spans="1:11">
      <c r="A73" s="712" t="s">
        <v>2843</v>
      </c>
      <c r="B73" s="709" t="s">
        <v>2043</v>
      </c>
      <c r="C73" s="93">
        <v>1</v>
      </c>
      <c r="D73" s="503">
        <v>580</v>
      </c>
      <c r="E73" s="87">
        <f t="shared" ref="E73:E87" si="5">C73*D73</f>
        <v>580</v>
      </c>
    </row>
    <row r="74" spans="1:11">
      <c r="A74" s="712" t="s">
        <v>2844</v>
      </c>
      <c r="B74" s="709" t="s">
        <v>426</v>
      </c>
      <c r="C74" s="93">
        <v>1</v>
      </c>
      <c r="D74" s="503">
        <v>2880</v>
      </c>
      <c r="E74" s="87">
        <f t="shared" si="5"/>
        <v>2880</v>
      </c>
    </row>
    <row r="75" spans="1:11" ht="25.5">
      <c r="A75" s="712" t="s">
        <v>2845</v>
      </c>
      <c r="B75" s="709" t="s">
        <v>427</v>
      </c>
      <c r="C75" s="93">
        <v>1</v>
      </c>
      <c r="D75" s="503">
        <v>580</v>
      </c>
      <c r="E75" s="87">
        <f t="shared" si="5"/>
        <v>580</v>
      </c>
    </row>
    <row r="76" spans="1:11">
      <c r="A76" s="712" t="s">
        <v>2846</v>
      </c>
      <c r="B76" s="709" t="s">
        <v>428</v>
      </c>
      <c r="C76" s="93">
        <v>1</v>
      </c>
      <c r="D76" s="503">
        <v>580</v>
      </c>
      <c r="E76" s="87">
        <f t="shared" si="5"/>
        <v>580</v>
      </c>
    </row>
    <row r="77" spans="1:11">
      <c r="A77" s="712" t="s">
        <v>2847</v>
      </c>
      <c r="B77" s="718" t="s">
        <v>429</v>
      </c>
      <c r="C77" s="93">
        <v>1</v>
      </c>
      <c r="D77" s="996">
        <v>1920</v>
      </c>
      <c r="E77" s="87">
        <f t="shared" si="5"/>
        <v>1920</v>
      </c>
    </row>
    <row r="78" spans="1:11">
      <c r="A78" s="712" t="s">
        <v>2848</v>
      </c>
      <c r="B78" s="709" t="s">
        <v>430</v>
      </c>
      <c r="C78" s="93">
        <v>1</v>
      </c>
      <c r="D78" s="503">
        <v>1195</v>
      </c>
      <c r="E78" s="87">
        <f t="shared" si="5"/>
        <v>1195</v>
      </c>
    </row>
    <row r="79" spans="1:11">
      <c r="A79" s="712" t="s">
        <v>2849</v>
      </c>
      <c r="B79" s="709" t="s">
        <v>431</v>
      </c>
      <c r="C79" s="93">
        <v>1</v>
      </c>
      <c r="D79" s="503">
        <v>390</v>
      </c>
      <c r="E79" s="87">
        <f t="shared" si="5"/>
        <v>390</v>
      </c>
    </row>
    <row r="80" spans="1:11" s="18" customFormat="1" ht="12.75" customHeight="1">
      <c r="A80" s="697" t="s">
        <v>2850</v>
      </c>
      <c r="B80" s="709" t="s">
        <v>432</v>
      </c>
      <c r="C80" s="93">
        <v>1</v>
      </c>
      <c r="D80" s="992">
        <v>2400</v>
      </c>
      <c r="E80" s="87">
        <f t="shared" si="5"/>
        <v>2400</v>
      </c>
      <c r="F80" s="83"/>
      <c r="G80" s="83"/>
      <c r="H80" s="83"/>
      <c r="I80" s="83"/>
      <c r="J80" s="83"/>
      <c r="K80" s="83"/>
    </row>
    <row r="81" spans="1:11" ht="25.5">
      <c r="A81" s="712" t="s">
        <v>2851</v>
      </c>
      <c r="B81" s="709" t="s">
        <v>434</v>
      </c>
      <c r="C81" s="93">
        <v>1</v>
      </c>
      <c r="D81" s="503">
        <v>620</v>
      </c>
      <c r="E81" s="87">
        <f t="shared" si="5"/>
        <v>620</v>
      </c>
    </row>
    <row r="82" spans="1:11">
      <c r="A82" s="712" t="s">
        <v>2852</v>
      </c>
      <c r="B82" s="709" t="s">
        <v>435</v>
      </c>
      <c r="C82" s="93">
        <v>1</v>
      </c>
      <c r="D82" s="503">
        <v>890</v>
      </c>
      <c r="E82" s="87">
        <f t="shared" si="5"/>
        <v>890</v>
      </c>
    </row>
    <row r="83" spans="1:11">
      <c r="A83" s="712" t="s">
        <v>2853</v>
      </c>
      <c r="B83" s="709" t="s">
        <v>436</v>
      </c>
      <c r="C83" s="93">
        <v>1</v>
      </c>
      <c r="D83" s="503">
        <v>720</v>
      </c>
      <c r="E83" s="87">
        <f t="shared" si="5"/>
        <v>720</v>
      </c>
    </row>
    <row r="84" spans="1:11">
      <c r="A84" s="712" t="s">
        <v>2854</v>
      </c>
      <c r="B84" s="709" t="s">
        <v>437</v>
      </c>
      <c r="C84" s="93">
        <v>1</v>
      </c>
      <c r="D84" s="503">
        <v>2160</v>
      </c>
      <c r="E84" s="87">
        <f t="shared" si="5"/>
        <v>2160</v>
      </c>
    </row>
    <row r="85" spans="1:11">
      <c r="A85" s="712" t="s">
        <v>2855</v>
      </c>
      <c r="B85" s="709" t="s">
        <v>438</v>
      </c>
      <c r="C85" s="93">
        <v>1</v>
      </c>
      <c r="D85" s="503">
        <v>2640</v>
      </c>
      <c r="E85" s="87">
        <f t="shared" si="5"/>
        <v>2640</v>
      </c>
    </row>
    <row r="86" spans="1:11">
      <c r="A86" s="712" t="s">
        <v>2856</v>
      </c>
      <c r="B86" s="709" t="s">
        <v>439</v>
      </c>
      <c r="C86" s="93">
        <v>1</v>
      </c>
      <c r="D86" s="503">
        <v>3600</v>
      </c>
      <c r="E86" s="87">
        <f t="shared" si="5"/>
        <v>3600</v>
      </c>
    </row>
    <row r="87" spans="1:11">
      <c r="A87" s="712" t="s">
        <v>2857</v>
      </c>
      <c r="B87" s="719" t="s">
        <v>662</v>
      </c>
      <c r="C87" s="56">
        <v>1</v>
      </c>
      <c r="D87" s="997">
        <v>450</v>
      </c>
      <c r="E87" s="87">
        <f t="shared" si="5"/>
        <v>450</v>
      </c>
      <c r="F87" s="54"/>
      <c r="G87" s="54"/>
      <c r="H87" s="54"/>
      <c r="I87" s="18"/>
      <c r="J87" s="18"/>
      <c r="K87" s="18"/>
    </row>
    <row r="88" spans="1:11">
      <c r="A88" s="712" t="s">
        <v>2858</v>
      </c>
      <c r="B88" s="709" t="s">
        <v>440</v>
      </c>
      <c r="C88" s="93">
        <v>1</v>
      </c>
      <c r="D88" s="503">
        <v>580</v>
      </c>
      <c r="E88" s="87">
        <f>C88*D88</f>
        <v>580</v>
      </c>
    </row>
    <row r="89" spans="1:11">
      <c r="A89" s="712" t="s">
        <v>2859</v>
      </c>
      <c r="B89" s="709" t="s">
        <v>433</v>
      </c>
      <c r="C89" s="93">
        <v>1</v>
      </c>
      <c r="D89" s="503">
        <v>2160</v>
      </c>
      <c r="E89" s="87">
        <f>C89*D89</f>
        <v>2160</v>
      </c>
    </row>
    <row r="90" spans="1:11">
      <c r="A90" s="712" t="s">
        <v>2860</v>
      </c>
      <c r="B90" s="709" t="s">
        <v>441</v>
      </c>
      <c r="C90" s="93">
        <v>1</v>
      </c>
      <c r="D90" s="503">
        <v>580</v>
      </c>
      <c r="E90" s="87">
        <f>C90*D90</f>
        <v>580</v>
      </c>
    </row>
    <row r="91" spans="1:11">
      <c r="A91" s="712" t="s">
        <v>2861</v>
      </c>
      <c r="B91" s="709" t="s">
        <v>442</v>
      </c>
      <c r="C91" s="93">
        <v>1</v>
      </c>
      <c r="D91" s="503">
        <v>1920</v>
      </c>
      <c r="E91" s="87">
        <f>C91*D91</f>
        <v>1920</v>
      </c>
    </row>
    <row r="92" spans="1:11">
      <c r="A92" s="712" t="s">
        <v>2862</v>
      </c>
      <c r="B92" s="709" t="s">
        <v>443</v>
      </c>
      <c r="C92" s="93">
        <v>1</v>
      </c>
      <c r="D92" s="503">
        <v>540</v>
      </c>
      <c r="E92" s="87">
        <f>C92*D92</f>
        <v>540</v>
      </c>
    </row>
    <row r="93" spans="1:11">
      <c r="A93" s="712"/>
      <c r="B93" s="704" t="s">
        <v>444</v>
      </c>
      <c r="C93" s="93"/>
      <c r="D93" s="503"/>
      <c r="E93" s="87"/>
    </row>
    <row r="94" spans="1:11">
      <c r="A94" s="712" t="s">
        <v>2863</v>
      </c>
      <c r="B94" s="709" t="s">
        <v>445</v>
      </c>
      <c r="C94" s="93">
        <v>1</v>
      </c>
      <c r="D94" s="503">
        <v>320</v>
      </c>
      <c r="E94" s="87">
        <f t="shared" ref="E94:E154" si="6">C94*D94</f>
        <v>320</v>
      </c>
    </row>
    <row r="95" spans="1:11">
      <c r="A95" s="712" t="s">
        <v>2864</v>
      </c>
      <c r="B95" s="709" t="s">
        <v>446</v>
      </c>
      <c r="C95" s="93">
        <v>1</v>
      </c>
      <c r="D95" s="503">
        <v>320</v>
      </c>
      <c r="E95" s="87">
        <f t="shared" si="6"/>
        <v>320</v>
      </c>
    </row>
    <row r="96" spans="1:11">
      <c r="A96" s="712" t="s">
        <v>2865</v>
      </c>
      <c r="B96" s="709" t="s">
        <v>447</v>
      </c>
      <c r="C96" s="93">
        <v>1</v>
      </c>
      <c r="D96" s="503">
        <v>320</v>
      </c>
      <c r="E96" s="87">
        <f t="shared" si="6"/>
        <v>320</v>
      </c>
    </row>
    <row r="97" spans="1:5">
      <c r="A97" s="712" t="s">
        <v>2866</v>
      </c>
      <c r="B97" s="709" t="s">
        <v>2038</v>
      </c>
      <c r="C97" s="93">
        <v>1</v>
      </c>
      <c r="D97" s="503">
        <v>320</v>
      </c>
      <c r="E97" s="87">
        <f t="shared" si="6"/>
        <v>320</v>
      </c>
    </row>
    <row r="98" spans="1:5">
      <c r="A98" s="712" t="s">
        <v>2867</v>
      </c>
      <c r="B98" s="709" t="s">
        <v>1780</v>
      </c>
      <c r="C98" s="93">
        <v>1</v>
      </c>
      <c r="D98" s="503">
        <v>350</v>
      </c>
      <c r="E98" s="87">
        <f t="shared" si="6"/>
        <v>350</v>
      </c>
    </row>
    <row r="99" spans="1:5" ht="25.5">
      <c r="A99" s="712" t="s">
        <v>2868</v>
      </c>
      <c r="B99" s="709" t="s">
        <v>1781</v>
      </c>
      <c r="C99" s="93">
        <v>1</v>
      </c>
      <c r="D99" s="503">
        <v>350</v>
      </c>
      <c r="E99" s="87">
        <f t="shared" si="6"/>
        <v>350</v>
      </c>
    </row>
    <row r="100" spans="1:5">
      <c r="A100" s="712" t="s">
        <v>2869</v>
      </c>
      <c r="B100" s="709" t="s">
        <v>1792</v>
      </c>
      <c r="C100" s="93">
        <v>1</v>
      </c>
      <c r="D100" s="503">
        <v>350</v>
      </c>
      <c r="E100" s="87">
        <f t="shared" si="6"/>
        <v>350</v>
      </c>
    </row>
    <row r="101" spans="1:5">
      <c r="A101" s="712" t="s">
        <v>2870</v>
      </c>
      <c r="B101" s="709" t="s">
        <v>448</v>
      </c>
      <c r="C101" s="93">
        <v>1</v>
      </c>
      <c r="D101" s="503">
        <v>320</v>
      </c>
      <c r="E101" s="87">
        <f t="shared" si="6"/>
        <v>320</v>
      </c>
    </row>
    <row r="102" spans="1:5">
      <c r="A102" s="712" t="s">
        <v>2871</v>
      </c>
      <c r="B102" s="709" t="s">
        <v>1782</v>
      </c>
      <c r="C102" s="93">
        <v>1</v>
      </c>
      <c r="D102" s="503">
        <v>350</v>
      </c>
      <c r="E102" s="87">
        <f t="shared" si="6"/>
        <v>350</v>
      </c>
    </row>
    <row r="103" spans="1:5">
      <c r="A103" s="713">
        <v>10008699</v>
      </c>
      <c r="B103" s="709" t="s">
        <v>1783</v>
      </c>
      <c r="C103" s="93">
        <v>1</v>
      </c>
      <c r="D103" s="503">
        <v>350</v>
      </c>
      <c r="E103" s="87">
        <f t="shared" si="6"/>
        <v>350</v>
      </c>
    </row>
    <row r="104" spans="1:5">
      <c r="A104" s="713" t="s">
        <v>2872</v>
      </c>
      <c r="B104" s="709" t="s">
        <v>1784</v>
      </c>
      <c r="C104" s="93">
        <v>1</v>
      </c>
      <c r="D104" s="503">
        <v>350</v>
      </c>
      <c r="E104" s="87">
        <f t="shared" si="6"/>
        <v>350</v>
      </c>
    </row>
    <row r="105" spans="1:5" ht="25.5">
      <c r="A105" s="713" t="s">
        <v>2873</v>
      </c>
      <c r="B105" s="709" t="s">
        <v>1785</v>
      </c>
      <c r="C105" s="93">
        <v>1</v>
      </c>
      <c r="D105" s="503">
        <v>350</v>
      </c>
      <c r="E105" s="87">
        <f t="shared" si="6"/>
        <v>350</v>
      </c>
    </row>
    <row r="106" spans="1:5">
      <c r="A106" s="713" t="s">
        <v>2874</v>
      </c>
      <c r="B106" s="709" t="s">
        <v>1786</v>
      </c>
      <c r="C106" s="93">
        <v>1</v>
      </c>
      <c r="D106" s="503">
        <v>350</v>
      </c>
      <c r="E106" s="87">
        <f t="shared" si="6"/>
        <v>350</v>
      </c>
    </row>
    <row r="107" spans="1:5">
      <c r="A107" s="713" t="s">
        <v>2875</v>
      </c>
      <c r="B107" s="709" t="s">
        <v>1787</v>
      </c>
      <c r="C107" s="93">
        <v>1</v>
      </c>
      <c r="D107" s="503">
        <v>350</v>
      </c>
      <c r="E107" s="87">
        <f t="shared" si="6"/>
        <v>350</v>
      </c>
    </row>
    <row r="108" spans="1:5">
      <c r="A108" s="713" t="s">
        <v>2876</v>
      </c>
      <c r="B108" s="721" t="s">
        <v>2039</v>
      </c>
      <c r="C108" s="93">
        <v>1</v>
      </c>
      <c r="D108" s="503">
        <v>320</v>
      </c>
      <c r="E108" s="87">
        <f>C108*D108</f>
        <v>320</v>
      </c>
    </row>
    <row r="109" spans="1:5">
      <c r="A109" s="713" t="s">
        <v>2877</v>
      </c>
      <c r="B109" s="721" t="s">
        <v>2040</v>
      </c>
      <c r="C109" s="100">
        <v>1</v>
      </c>
      <c r="D109" s="503">
        <v>320</v>
      </c>
      <c r="E109" s="87">
        <f>C109*D109</f>
        <v>320</v>
      </c>
    </row>
    <row r="110" spans="1:5">
      <c r="A110" s="713" t="s">
        <v>2878</v>
      </c>
      <c r="B110" s="721" t="s">
        <v>2041</v>
      </c>
      <c r="C110" s="100">
        <v>1</v>
      </c>
      <c r="D110" s="503">
        <v>320</v>
      </c>
      <c r="E110" s="87">
        <f>C110*D110</f>
        <v>320</v>
      </c>
    </row>
    <row r="111" spans="1:5" ht="25.5">
      <c r="A111" s="713" t="s">
        <v>2879</v>
      </c>
      <c r="B111" s="721" t="s">
        <v>449</v>
      </c>
      <c r="C111" s="100">
        <v>1</v>
      </c>
      <c r="D111" s="503">
        <v>320</v>
      </c>
      <c r="E111" s="87">
        <f t="shared" si="6"/>
        <v>320</v>
      </c>
    </row>
    <row r="112" spans="1:5">
      <c r="A112" s="713" t="s">
        <v>2880</v>
      </c>
      <c r="B112" s="709" t="s">
        <v>1795</v>
      </c>
      <c r="C112" s="93">
        <v>1</v>
      </c>
      <c r="D112" s="503">
        <v>350</v>
      </c>
      <c r="E112" s="87">
        <f t="shared" si="6"/>
        <v>350</v>
      </c>
    </row>
    <row r="113" spans="1:5" ht="16.5" customHeight="1">
      <c r="A113" s="713" t="s">
        <v>2881</v>
      </c>
      <c r="B113" s="709" t="s">
        <v>450</v>
      </c>
      <c r="C113" s="93">
        <v>1</v>
      </c>
      <c r="D113" s="503">
        <v>320</v>
      </c>
      <c r="E113" s="87">
        <f t="shared" si="6"/>
        <v>320</v>
      </c>
    </row>
    <row r="114" spans="1:5" ht="16.5" customHeight="1">
      <c r="A114" s="713" t="s">
        <v>2882</v>
      </c>
      <c r="B114" s="709" t="s">
        <v>1788</v>
      </c>
      <c r="C114" s="93">
        <v>1</v>
      </c>
      <c r="D114" s="503">
        <v>350</v>
      </c>
      <c r="E114" s="87">
        <f t="shared" si="6"/>
        <v>350</v>
      </c>
    </row>
    <row r="115" spans="1:5">
      <c r="A115" s="713" t="s">
        <v>2883</v>
      </c>
      <c r="B115" s="721" t="s">
        <v>2079</v>
      </c>
      <c r="C115" s="93">
        <v>1</v>
      </c>
      <c r="D115" s="503">
        <v>320</v>
      </c>
      <c r="E115" s="87">
        <f t="shared" si="6"/>
        <v>320</v>
      </c>
    </row>
    <row r="116" spans="1:5" ht="16.5" customHeight="1">
      <c r="A116" s="713" t="s">
        <v>2884</v>
      </c>
      <c r="B116" s="709" t="s">
        <v>1789</v>
      </c>
      <c r="C116" s="93">
        <v>1</v>
      </c>
      <c r="D116" s="503">
        <v>320</v>
      </c>
      <c r="E116" s="87">
        <f t="shared" si="6"/>
        <v>320</v>
      </c>
    </row>
    <row r="117" spans="1:5" ht="15.75" customHeight="1">
      <c r="A117" s="713" t="s">
        <v>2885</v>
      </c>
      <c r="B117" s="709" t="s">
        <v>451</v>
      </c>
      <c r="C117" s="93">
        <v>1</v>
      </c>
      <c r="D117" s="503">
        <v>320</v>
      </c>
      <c r="E117" s="87">
        <f t="shared" si="6"/>
        <v>320</v>
      </c>
    </row>
    <row r="118" spans="1:5">
      <c r="A118" s="713" t="s">
        <v>2886</v>
      </c>
      <c r="B118" s="709" t="s">
        <v>452</v>
      </c>
      <c r="C118" s="93">
        <v>1</v>
      </c>
      <c r="D118" s="503">
        <v>320</v>
      </c>
      <c r="E118" s="87">
        <f>C118*D118</f>
        <v>320</v>
      </c>
    </row>
    <row r="119" spans="1:5">
      <c r="A119" s="713" t="s">
        <v>2887</v>
      </c>
      <c r="B119" s="721" t="s">
        <v>2042</v>
      </c>
      <c r="C119" s="93">
        <v>1</v>
      </c>
      <c r="D119" s="503">
        <v>320</v>
      </c>
      <c r="E119" s="87">
        <f>C119*D119</f>
        <v>320</v>
      </c>
    </row>
    <row r="120" spans="1:5">
      <c r="A120" s="713" t="s">
        <v>2888</v>
      </c>
      <c r="B120" s="709" t="s">
        <v>1790</v>
      </c>
      <c r="C120" s="93">
        <v>1</v>
      </c>
      <c r="D120" s="503">
        <v>350</v>
      </c>
      <c r="E120" s="87">
        <f>C120*D120</f>
        <v>350</v>
      </c>
    </row>
    <row r="121" spans="1:5">
      <c r="A121" s="713" t="s">
        <v>2889</v>
      </c>
      <c r="B121" s="709" t="s">
        <v>453</v>
      </c>
      <c r="C121" s="93">
        <v>1</v>
      </c>
      <c r="D121" s="503">
        <v>320</v>
      </c>
      <c r="E121" s="87">
        <f>C121*D121</f>
        <v>320</v>
      </c>
    </row>
    <row r="122" spans="1:5">
      <c r="A122" s="713" t="s">
        <v>2890</v>
      </c>
      <c r="B122" s="709" t="s">
        <v>454</v>
      </c>
      <c r="C122" s="93">
        <v>1</v>
      </c>
      <c r="D122" s="503">
        <v>320</v>
      </c>
      <c r="E122" s="87">
        <f>C122*D122</f>
        <v>320</v>
      </c>
    </row>
    <row r="123" spans="1:5">
      <c r="A123" s="713" t="s">
        <v>2891</v>
      </c>
      <c r="B123" s="709" t="s">
        <v>1793</v>
      </c>
      <c r="C123" s="93">
        <v>1</v>
      </c>
      <c r="D123" s="503">
        <v>350</v>
      </c>
      <c r="E123" s="87">
        <f t="shared" si="6"/>
        <v>350</v>
      </c>
    </row>
    <row r="124" spans="1:5">
      <c r="A124" s="713" t="s">
        <v>2892</v>
      </c>
      <c r="B124" s="705" t="s">
        <v>1791</v>
      </c>
      <c r="C124" s="100">
        <v>1</v>
      </c>
      <c r="D124" s="503">
        <v>350</v>
      </c>
      <c r="E124" s="87">
        <f t="shared" si="6"/>
        <v>350</v>
      </c>
    </row>
    <row r="125" spans="1:5" ht="25.5">
      <c r="A125" s="713" t="s">
        <v>2893</v>
      </c>
      <c r="B125" s="705" t="s">
        <v>2078</v>
      </c>
      <c r="C125" s="432">
        <v>1</v>
      </c>
      <c r="D125" s="503">
        <v>210</v>
      </c>
      <c r="E125" s="87">
        <f t="shared" si="6"/>
        <v>210</v>
      </c>
    </row>
    <row r="126" spans="1:5">
      <c r="A126" s="713" t="s">
        <v>2894</v>
      </c>
      <c r="B126" s="705" t="s">
        <v>1794</v>
      </c>
      <c r="C126" s="100">
        <v>1</v>
      </c>
      <c r="D126" s="503">
        <v>350</v>
      </c>
      <c r="E126" s="87">
        <f t="shared" si="6"/>
        <v>350</v>
      </c>
    </row>
    <row r="127" spans="1:5">
      <c r="A127" s="713" t="s">
        <v>2895</v>
      </c>
      <c r="B127" s="709" t="s">
        <v>455</v>
      </c>
      <c r="C127" s="93">
        <v>1</v>
      </c>
      <c r="D127" s="503">
        <v>580</v>
      </c>
      <c r="E127" s="87">
        <f t="shared" si="6"/>
        <v>580</v>
      </c>
    </row>
    <row r="128" spans="1:5" ht="15" customHeight="1">
      <c r="A128" s="713" t="s">
        <v>2896</v>
      </c>
      <c r="B128" s="709" t="s">
        <v>1797</v>
      </c>
      <c r="C128" s="93">
        <v>1</v>
      </c>
      <c r="D128" s="503">
        <v>580</v>
      </c>
      <c r="E128" s="87">
        <f t="shared" si="6"/>
        <v>580</v>
      </c>
    </row>
    <row r="129" spans="1:5">
      <c r="A129" s="713" t="s">
        <v>2897</v>
      </c>
      <c r="B129" s="709" t="s">
        <v>1796</v>
      </c>
      <c r="C129" s="93">
        <v>1</v>
      </c>
      <c r="D129" s="503">
        <v>580</v>
      </c>
      <c r="E129" s="87">
        <f t="shared" si="6"/>
        <v>580</v>
      </c>
    </row>
    <row r="130" spans="1:5">
      <c r="A130" s="713" t="s">
        <v>2898</v>
      </c>
      <c r="B130" s="709" t="s">
        <v>1798</v>
      </c>
      <c r="C130" s="93">
        <v>1</v>
      </c>
      <c r="D130" s="503">
        <v>580</v>
      </c>
      <c r="E130" s="87">
        <f t="shared" si="6"/>
        <v>580</v>
      </c>
    </row>
    <row r="131" spans="1:5">
      <c r="A131" s="713" t="s">
        <v>2899</v>
      </c>
      <c r="B131" s="705" t="s">
        <v>1799</v>
      </c>
      <c r="C131" s="100">
        <v>1</v>
      </c>
      <c r="D131" s="503">
        <v>580</v>
      </c>
      <c r="E131" s="87">
        <f t="shared" si="6"/>
        <v>580</v>
      </c>
    </row>
    <row r="132" spans="1:5">
      <c r="A132" s="713" t="s">
        <v>2900</v>
      </c>
      <c r="B132" s="705" t="s">
        <v>1800</v>
      </c>
      <c r="C132" s="100">
        <v>1</v>
      </c>
      <c r="D132" s="503">
        <v>580</v>
      </c>
      <c r="E132" s="87">
        <f t="shared" si="6"/>
        <v>580</v>
      </c>
    </row>
    <row r="133" spans="1:5">
      <c r="A133" s="713" t="s">
        <v>2901</v>
      </c>
      <c r="B133" s="705" t="s">
        <v>1335</v>
      </c>
      <c r="C133" s="100">
        <v>1</v>
      </c>
      <c r="D133" s="503">
        <v>580</v>
      </c>
      <c r="E133" s="87">
        <f t="shared" si="6"/>
        <v>580</v>
      </c>
    </row>
    <row r="134" spans="1:5">
      <c r="A134" s="713" t="s">
        <v>2902</v>
      </c>
      <c r="B134" s="722" t="s">
        <v>1758</v>
      </c>
      <c r="C134" s="93">
        <v>1</v>
      </c>
      <c r="D134" s="503">
        <v>580</v>
      </c>
      <c r="E134" s="87">
        <f t="shared" si="6"/>
        <v>580</v>
      </c>
    </row>
    <row r="135" spans="1:5" ht="14.25" customHeight="1">
      <c r="A135" s="713" t="s">
        <v>2903</v>
      </c>
      <c r="B135" s="705" t="s">
        <v>456</v>
      </c>
      <c r="C135" s="100">
        <v>1</v>
      </c>
      <c r="D135" s="503">
        <v>580</v>
      </c>
      <c r="E135" s="87">
        <f t="shared" si="6"/>
        <v>580</v>
      </c>
    </row>
    <row r="136" spans="1:5">
      <c r="A136" s="713" t="s">
        <v>2904</v>
      </c>
      <c r="B136" s="705" t="s">
        <v>457</v>
      </c>
      <c r="C136" s="100">
        <v>1</v>
      </c>
      <c r="D136" s="503">
        <v>580</v>
      </c>
      <c r="E136" s="87">
        <f t="shared" si="6"/>
        <v>580</v>
      </c>
    </row>
    <row r="137" spans="1:5">
      <c r="A137" s="713" t="s">
        <v>2905</v>
      </c>
      <c r="B137" s="705" t="s">
        <v>1801</v>
      </c>
      <c r="C137" s="100">
        <v>1</v>
      </c>
      <c r="D137" s="503">
        <v>580</v>
      </c>
      <c r="E137" s="87">
        <f t="shared" si="6"/>
        <v>580</v>
      </c>
    </row>
    <row r="138" spans="1:5">
      <c r="A138" s="713" t="s">
        <v>2906</v>
      </c>
      <c r="B138" s="709" t="s">
        <v>458</v>
      </c>
      <c r="C138" s="93">
        <v>1</v>
      </c>
      <c r="D138" s="503">
        <v>580</v>
      </c>
      <c r="E138" s="87">
        <f t="shared" si="6"/>
        <v>580</v>
      </c>
    </row>
    <row r="139" spans="1:5">
      <c r="A139" s="713" t="s">
        <v>2907</v>
      </c>
      <c r="B139" s="709" t="s">
        <v>2044</v>
      </c>
      <c r="C139" s="93">
        <v>1</v>
      </c>
      <c r="D139" s="503">
        <v>580</v>
      </c>
      <c r="E139" s="87">
        <f t="shared" si="6"/>
        <v>580</v>
      </c>
    </row>
    <row r="140" spans="1:5">
      <c r="A140" s="713" t="s">
        <v>2908</v>
      </c>
      <c r="B140" s="705" t="s">
        <v>459</v>
      </c>
      <c r="C140" s="100">
        <v>1</v>
      </c>
      <c r="D140" s="503">
        <v>580</v>
      </c>
      <c r="E140" s="87">
        <f t="shared" si="6"/>
        <v>580</v>
      </c>
    </row>
    <row r="141" spans="1:5">
      <c r="A141" s="713" t="s">
        <v>2909</v>
      </c>
      <c r="B141" s="705" t="s">
        <v>1802</v>
      </c>
      <c r="C141" s="100">
        <v>1</v>
      </c>
      <c r="D141" s="503">
        <v>580</v>
      </c>
      <c r="E141" s="87">
        <f t="shared" si="6"/>
        <v>580</v>
      </c>
    </row>
    <row r="142" spans="1:5">
      <c r="A142" s="713" t="s">
        <v>2910</v>
      </c>
      <c r="B142" s="705" t="s">
        <v>1759</v>
      </c>
      <c r="C142" s="100">
        <v>1</v>
      </c>
      <c r="D142" s="503">
        <v>580</v>
      </c>
      <c r="E142" s="87">
        <f t="shared" si="6"/>
        <v>580</v>
      </c>
    </row>
    <row r="143" spans="1:5">
      <c r="A143" s="713" t="s">
        <v>2911</v>
      </c>
      <c r="B143" s="709" t="s">
        <v>1803</v>
      </c>
      <c r="C143" s="93">
        <v>1</v>
      </c>
      <c r="D143" s="503">
        <v>1920</v>
      </c>
      <c r="E143" s="87">
        <f t="shared" si="6"/>
        <v>1920</v>
      </c>
    </row>
    <row r="144" spans="1:5">
      <c r="A144" s="713" t="s">
        <v>2912</v>
      </c>
      <c r="B144" s="709" t="s">
        <v>1804</v>
      </c>
      <c r="C144" s="93">
        <v>1</v>
      </c>
      <c r="D144" s="503">
        <v>2400</v>
      </c>
      <c r="E144" s="87">
        <f t="shared" si="6"/>
        <v>2400</v>
      </c>
    </row>
    <row r="145" spans="1:5">
      <c r="A145" s="713" t="s">
        <v>2913</v>
      </c>
      <c r="B145" s="709" t="s">
        <v>1805</v>
      </c>
      <c r="C145" s="93">
        <v>1</v>
      </c>
      <c r="D145" s="503">
        <v>580</v>
      </c>
      <c r="E145" s="87">
        <f t="shared" si="6"/>
        <v>580</v>
      </c>
    </row>
    <row r="146" spans="1:5">
      <c r="A146" s="713" t="s">
        <v>2914</v>
      </c>
      <c r="B146" s="709" t="s">
        <v>1806</v>
      </c>
      <c r="C146" s="93">
        <v>1</v>
      </c>
      <c r="D146" s="503">
        <v>580</v>
      </c>
      <c r="E146" s="87">
        <f t="shared" si="6"/>
        <v>580</v>
      </c>
    </row>
    <row r="147" spans="1:5">
      <c r="A147" s="713" t="s">
        <v>2915</v>
      </c>
      <c r="B147" s="709" t="s">
        <v>1807</v>
      </c>
      <c r="C147" s="93">
        <v>1</v>
      </c>
      <c r="D147" s="503">
        <v>1200</v>
      </c>
      <c r="E147" s="87">
        <f t="shared" si="6"/>
        <v>1200</v>
      </c>
    </row>
    <row r="148" spans="1:5">
      <c r="A148" s="713" t="s">
        <v>2916</v>
      </c>
      <c r="B148" s="709" t="s">
        <v>460</v>
      </c>
      <c r="C148" s="93">
        <v>1</v>
      </c>
      <c r="D148" s="503">
        <v>850</v>
      </c>
      <c r="E148" s="87">
        <f t="shared" si="6"/>
        <v>850</v>
      </c>
    </row>
    <row r="149" spans="1:5">
      <c r="A149" s="713" t="s">
        <v>2917</v>
      </c>
      <c r="B149" s="709" t="s">
        <v>1808</v>
      </c>
      <c r="C149" s="93">
        <v>1</v>
      </c>
      <c r="D149" s="503">
        <v>580</v>
      </c>
      <c r="E149" s="87">
        <f t="shared" si="6"/>
        <v>580</v>
      </c>
    </row>
    <row r="150" spans="1:5" ht="12.75" customHeight="1">
      <c r="A150" s="713" t="s">
        <v>2918</v>
      </c>
      <c r="B150" s="709" t="s">
        <v>461</v>
      </c>
      <c r="C150" s="93">
        <v>1</v>
      </c>
      <c r="D150" s="503">
        <v>580</v>
      </c>
      <c r="E150" s="87">
        <f t="shared" si="6"/>
        <v>580</v>
      </c>
    </row>
    <row r="151" spans="1:5">
      <c r="A151" s="713" t="s">
        <v>2919</v>
      </c>
      <c r="B151" s="709" t="s">
        <v>1809</v>
      </c>
      <c r="C151" s="93">
        <v>1</v>
      </c>
      <c r="D151" s="503">
        <v>580</v>
      </c>
      <c r="E151" s="87">
        <f t="shared" si="6"/>
        <v>580</v>
      </c>
    </row>
    <row r="152" spans="1:5">
      <c r="A152" s="726" t="s">
        <v>2920</v>
      </c>
      <c r="B152" s="709" t="s">
        <v>1810</v>
      </c>
      <c r="C152" s="93">
        <v>1</v>
      </c>
      <c r="D152" s="503">
        <v>580</v>
      </c>
      <c r="E152" s="87">
        <f t="shared" si="6"/>
        <v>580</v>
      </c>
    </row>
    <row r="153" spans="1:5">
      <c r="A153" s="726" t="s">
        <v>2921</v>
      </c>
      <c r="B153" s="709" t="s">
        <v>2045</v>
      </c>
      <c r="C153" s="93">
        <v>1</v>
      </c>
      <c r="D153" s="503">
        <v>580</v>
      </c>
      <c r="E153" s="87">
        <f t="shared" si="6"/>
        <v>580</v>
      </c>
    </row>
    <row r="154" spans="1:5">
      <c r="A154" s="726" t="s">
        <v>2922</v>
      </c>
      <c r="B154" s="709" t="s">
        <v>462</v>
      </c>
      <c r="C154" s="93">
        <v>1</v>
      </c>
      <c r="D154" s="503">
        <v>580</v>
      </c>
      <c r="E154" s="87">
        <f t="shared" si="6"/>
        <v>580</v>
      </c>
    </row>
    <row r="155" spans="1:5">
      <c r="A155" s="726" t="s">
        <v>2923</v>
      </c>
      <c r="B155" s="721" t="s">
        <v>476</v>
      </c>
      <c r="C155" s="100">
        <v>1</v>
      </c>
      <c r="D155" s="503">
        <v>260</v>
      </c>
      <c r="E155" s="87">
        <f>C155*D155</f>
        <v>260</v>
      </c>
    </row>
    <row r="156" spans="1:5">
      <c r="A156" s="726"/>
      <c r="B156" s="704" t="s">
        <v>463</v>
      </c>
      <c r="C156" s="93"/>
      <c r="D156" s="503"/>
      <c r="E156" s="87"/>
    </row>
    <row r="157" spans="1:5">
      <c r="A157" s="726" t="s">
        <v>2924</v>
      </c>
      <c r="B157" s="705" t="s">
        <v>1330</v>
      </c>
      <c r="C157" s="93">
        <v>15</v>
      </c>
      <c r="D157" s="503">
        <v>260</v>
      </c>
      <c r="E157" s="87">
        <f t="shared" ref="E157:E173" si="7">C157*D157</f>
        <v>3900</v>
      </c>
    </row>
    <row r="158" spans="1:5">
      <c r="A158" s="726" t="s">
        <v>2925</v>
      </c>
      <c r="B158" s="705" t="s">
        <v>464</v>
      </c>
      <c r="C158" s="93">
        <v>15</v>
      </c>
      <c r="D158" s="503">
        <v>260</v>
      </c>
      <c r="E158" s="87">
        <f t="shared" si="7"/>
        <v>3900</v>
      </c>
    </row>
    <row r="159" spans="1:5">
      <c r="A159" s="726" t="s">
        <v>2926</v>
      </c>
      <c r="B159" s="721" t="s">
        <v>465</v>
      </c>
      <c r="C159" s="100">
        <v>15</v>
      </c>
      <c r="D159" s="503">
        <v>260</v>
      </c>
      <c r="E159" s="87">
        <f t="shared" si="7"/>
        <v>3900</v>
      </c>
    </row>
    <row r="160" spans="1:5">
      <c r="A160" s="726" t="s">
        <v>2927</v>
      </c>
      <c r="B160" s="721" t="s">
        <v>2093</v>
      </c>
      <c r="C160" s="100">
        <v>15</v>
      </c>
      <c r="D160" s="503">
        <v>260</v>
      </c>
      <c r="E160" s="87">
        <f t="shared" si="7"/>
        <v>3900</v>
      </c>
    </row>
    <row r="161" spans="1:5">
      <c r="A161" s="726" t="s">
        <v>2928</v>
      </c>
      <c r="B161" s="721" t="s">
        <v>466</v>
      </c>
      <c r="C161" s="100">
        <v>15</v>
      </c>
      <c r="D161" s="503">
        <v>260</v>
      </c>
      <c r="E161" s="87">
        <f t="shared" si="7"/>
        <v>3900</v>
      </c>
    </row>
    <row r="162" spans="1:5" ht="25.5">
      <c r="A162" s="726" t="s">
        <v>2929</v>
      </c>
      <c r="B162" s="721" t="s">
        <v>467</v>
      </c>
      <c r="C162" s="100">
        <v>15</v>
      </c>
      <c r="D162" s="503">
        <v>260</v>
      </c>
      <c r="E162" s="87">
        <f t="shared" si="7"/>
        <v>3900</v>
      </c>
    </row>
    <row r="163" spans="1:5">
      <c r="A163" s="726" t="s">
        <v>2930</v>
      </c>
      <c r="B163" s="705" t="s">
        <v>468</v>
      </c>
      <c r="C163" s="93">
        <v>15</v>
      </c>
      <c r="D163" s="503">
        <v>260</v>
      </c>
      <c r="E163" s="87">
        <f t="shared" si="7"/>
        <v>3900</v>
      </c>
    </row>
    <row r="164" spans="1:5" ht="25.5">
      <c r="A164" s="726" t="s">
        <v>2931</v>
      </c>
      <c r="B164" s="705" t="s">
        <v>1331</v>
      </c>
      <c r="C164" s="93">
        <v>15</v>
      </c>
      <c r="D164" s="503">
        <v>260</v>
      </c>
      <c r="E164" s="87">
        <f t="shared" si="7"/>
        <v>3900</v>
      </c>
    </row>
    <row r="165" spans="1:5">
      <c r="A165" s="726" t="s">
        <v>2932</v>
      </c>
      <c r="B165" s="705" t="s">
        <v>469</v>
      </c>
      <c r="C165" s="93">
        <v>15</v>
      </c>
      <c r="D165" s="503">
        <v>260</v>
      </c>
      <c r="E165" s="87">
        <f>C165*D165</f>
        <v>3900</v>
      </c>
    </row>
    <row r="166" spans="1:5">
      <c r="A166" s="726" t="s">
        <v>2933</v>
      </c>
      <c r="B166" s="705" t="s">
        <v>1332</v>
      </c>
      <c r="C166" s="93">
        <v>15</v>
      </c>
      <c r="D166" s="503">
        <v>260</v>
      </c>
      <c r="E166" s="87">
        <f t="shared" si="7"/>
        <v>3900</v>
      </c>
    </row>
    <row r="167" spans="1:5">
      <c r="A167" s="726" t="s">
        <v>2934</v>
      </c>
      <c r="B167" s="721" t="s">
        <v>470</v>
      </c>
      <c r="C167" s="100">
        <v>15</v>
      </c>
      <c r="D167" s="503">
        <v>260</v>
      </c>
      <c r="E167" s="87">
        <f t="shared" si="7"/>
        <v>3900</v>
      </c>
    </row>
    <row r="168" spans="1:5">
      <c r="A168" s="726" t="s">
        <v>2935</v>
      </c>
      <c r="B168" s="721" t="s">
        <v>1311</v>
      </c>
      <c r="C168" s="100">
        <v>15</v>
      </c>
      <c r="D168" s="503">
        <v>260</v>
      </c>
      <c r="E168" s="87">
        <f t="shared" si="7"/>
        <v>3900</v>
      </c>
    </row>
    <row r="169" spans="1:5">
      <c r="A169" s="726" t="s">
        <v>2936</v>
      </c>
      <c r="B169" s="705" t="s">
        <v>471</v>
      </c>
      <c r="C169" s="93">
        <v>15</v>
      </c>
      <c r="D169" s="503">
        <v>260</v>
      </c>
      <c r="E169" s="87">
        <f t="shared" si="7"/>
        <v>3900</v>
      </c>
    </row>
    <row r="170" spans="1:5">
      <c r="A170" s="726" t="s">
        <v>2937</v>
      </c>
      <c r="B170" s="721" t="s">
        <v>472</v>
      </c>
      <c r="C170" s="100">
        <v>15</v>
      </c>
      <c r="D170" s="503">
        <v>260</v>
      </c>
      <c r="E170" s="87">
        <f t="shared" si="7"/>
        <v>3900</v>
      </c>
    </row>
    <row r="171" spans="1:5">
      <c r="A171" s="726" t="s">
        <v>2938</v>
      </c>
      <c r="B171" s="721" t="s">
        <v>473</v>
      </c>
      <c r="C171" s="100">
        <v>15</v>
      </c>
      <c r="D171" s="503">
        <v>260</v>
      </c>
      <c r="E171" s="87">
        <f t="shared" si="7"/>
        <v>3900</v>
      </c>
    </row>
    <row r="172" spans="1:5">
      <c r="A172" s="726" t="s">
        <v>2939</v>
      </c>
      <c r="B172" s="721" t="s">
        <v>474</v>
      </c>
      <c r="C172" s="100">
        <v>15</v>
      </c>
      <c r="D172" s="503">
        <v>260</v>
      </c>
      <c r="E172" s="87">
        <f t="shared" si="7"/>
        <v>3900</v>
      </c>
    </row>
    <row r="173" spans="1:5">
      <c r="A173" s="726" t="s">
        <v>2940</v>
      </c>
      <c r="B173" s="721" t="s">
        <v>475</v>
      </c>
      <c r="C173" s="100">
        <v>15</v>
      </c>
      <c r="D173" s="503">
        <v>260</v>
      </c>
      <c r="E173" s="87">
        <f t="shared" si="7"/>
        <v>3900</v>
      </c>
    </row>
    <row r="174" spans="1:5">
      <c r="A174" s="726"/>
      <c r="B174" s="706" t="s">
        <v>1552</v>
      </c>
    </row>
    <row r="175" spans="1:5" ht="25.5">
      <c r="A175" s="726" t="s">
        <v>2941</v>
      </c>
      <c r="B175" s="705" t="s">
        <v>2154</v>
      </c>
      <c r="C175" s="93">
        <v>1</v>
      </c>
      <c r="D175" s="503">
        <v>6600</v>
      </c>
      <c r="E175" s="87">
        <f>C175*D175</f>
        <v>6600</v>
      </c>
    </row>
    <row r="176" spans="1:5" ht="25.5">
      <c r="A176" s="726" t="s">
        <v>2942</v>
      </c>
      <c r="B176" s="724" t="s">
        <v>1923</v>
      </c>
      <c r="C176" s="432">
        <v>1</v>
      </c>
      <c r="D176" s="503">
        <v>6600</v>
      </c>
      <c r="E176" s="147">
        <f>C176*D176</f>
        <v>6600</v>
      </c>
    </row>
    <row r="177" spans="1:5" ht="17.25" customHeight="1">
      <c r="A177" s="726" t="s">
        <v>2943</v>
      </c>
      <c r="B177" s="723" t="s">
        <v>1924</v>
      </c>
      <c r="C177" s="432">
        <v>1</v>
      </c>
      <c r="D177" s="503">
        <v>6600</v>
      </c>
      <c r="E177" s="147">
        <f>C177*D177</f>
        <v>6600</v>
      </c>
    </row>
    <row r="178" spans="1:5">
      <c r="A178" s="726"/>
      <c r="B178" s="706" t="s">
        <v>477</v>
      </c>
      <c r="C178" s="101"/>
      <c r="D178" s="503"/>
      <c r="E178" s="87"/>
    </row>
    <row r="179" spans="1:5">
      <c r="A179" s="726" t="s">
        <v>2944</v>
      </c>
      <c r="B179" s="721" t="s">
        <v>2197</v>
      </c>
      <c r="C179" s="101">
        <v>1</v>
      </c>
      <c r="D179" s="503">
        <v>550</v>
      </c>
      <c r="E179" s="87">
        <v>490</v>
      </c>
    </row>
    <row r="180" spans="1:5">
      <c r="A180" s="726" t="s">
        <v>2945</v>
      </c>
      <c r="B180" s="721" t="s">
        <v>478</v>
      </c>
      <c r="C180" s="101">
        <v>1</v>
      </c>
      <c r="D180" s="503">
        <v>550</v>
      </c>
      <c r="E180" s="87">
        <v>390</v>
      </c>
    </row>
    <row r="181" spans="1:5">
      <c r="A181" s="726" t="s">
        <v>2946</v>
      </c>
      <c r="B181" s="721" t="s">
        <v>479</v>
      </c>
      <c r="C181" s="101">
        <v>1</v>
      </c>
      <c r="D181" s="503">
        <v>550</v>
      </c>
      <c r="E181" s="87">
        <v>490</v>
      </c>
    </row>
    <row r="182" spans="1:5">
      <c r="A182" s="726" t="s">
        <v>2947</v>
      </c>
      <c r="B182" s="721" t="s">
        <v>480</v>
      </c>
      <c r="C182" s="101">
        <v>1</v>
      </c>
      <c r="D182" s="503">
        <v>550</v>
      </c>
      <c r="E182" s="87">
        <v>580</v>
      </c>
    </row>
    <row r="183" spans="1:5">
      <c r="A183" s="726" t="s">
        <v>3685</v>
      </c>
      <c r="B183" s="725" t="s">
        <v>3681</v>
      </c>
      <c r="C183" s="101">
        <v>1</v>
      </c>
      <c r="D183" s="503">
        <v>550</v>
      </c>
      <c r="E183" s="87">
        <v>445</v>
      </c>
    </row>
    <row r="184" spans="1:5">
      <c r="A184" s="726" t="s">
        <v>3684</v>
      </c>
      <c r="B184" s="725" t="s">
        <v>3680</v>
      </c>
      <c r="C184" s="101">
        <v>1</v>
      </c>
      <c r="D184" s="503">
        <v>550</v>
      </c>
      <c r="E184" s="87">
        <v>445</v>
      </c>
    </row>
    <row r="185" spans="1:5">
      <c r="A185" s="726" t="s">
        <v>2949</v>
      </c>
      <c r="B185" s="709" t="s">
        <v>481</v>
      </c>
      <c r="C185" s="101">
        <v>1</v>
      </c>
      <c r="D185" s="503">
        <v>550</v>
      </c>
      <c r="E185" s="87">
        <v>445</v>
      </c>
    </row>
    <row r="186" spans="1:5">
      <c r="A186" s="726" t="s">
        <v>2950</v>
      </c>
      <c r="B186" s="709" t="s">
        <v>484</v>
      </c>
      <c r="C186" s="59">
        <v>1</v>
      </c>
      <c r="D186" s="503">
        <v>550</v>
      </c>
      <c r="E186" s="87">
        <v>490</v>
      </c>
    </row>
    <row r="187" spans="1:5">
      <c r="A187" s="726" t="s">
        <v>2951</v>
      </c>
      <c r="B187" s="709" t="s">
        <v>485</v>
      </c>
      <c r="C187" s="101">
        <v>1</v>
      </c>
      <c r="D187" s="503">
        <v>550</v>
      </c>
      <c r="E187" s="87">
        <v>490</v>
      </c>
    </row>
    <row r="188" spans="1:5">
      <c r="A188" s="726" t="s">
        <v>2952</v>
      </c>
      <c r="B188" s="709" t="s">
        <v>486</v>
      </c>
      <c r="C188" s="101">
        <v>1</v>
      </c>
      <c r="D188" s="503">
        <v>550</v>
      </c>
      <c r="E188" s="87">
        <v>580</v>
      </c>
    </row>
    <row r="189" spans="1:5">
      <c r="A189" s="726" t="s">
        <v>2953</v>
      </c>
      <c r="B189" s="721" t="s">
        <v>487</v>
      </c>
      <c r="C189" s="101">
        <v>1</v>
      </c>
      <c r="D189" s="503">
        <v>550</v>
      </c>
      <c r="E189" s="87">
        <v>445</v>
      </c>
    </row>
    <row r="190" spans="1:5">
      <c r="A190" s="726" t="s">
        <v>2954</v>
      </c>
      <c r="B190" s="721" t="s">
        <v>488</v>
      </c>
      <c r="C190" s="59">
        <v>1</v>
      </c>
      <c r="D190" s="503">
        <v>550</v>
      </c>
      <c r="E190" s="87">
        <v>445</v>
      </c>
    </row>
    <row r="191" spans="1:5">
      <c r="A191" s="726" t="s">
        <v>2955</v>
      </c>
      <c r="B191" s="709" t="s">
        <v>1333</v>
      </c>
      <c r="C191" s="101">
        <v>1</v>
      </c>
      <c r="D191" s="503">
        <v>550</v>
      </c>
      <c r="E191" s="87">
        <v>490</v>
      </c>
    </row>
    <row r="192" spans="1:5">
      <c r="A192" s="726" t="s">
        <v>2956</v>
      </c>
      <c r="B192" s="721" t="s">
        <v>489</v>
      </c>
      <c r="C192" s="101">
        <v>1</v>
      </c>
      <c r="D192" s="503">
        <v>550</v>
      </c>
      <c r="E192" s="87">
        <v>490</v>
      </c>
    </row>
    <row r="193" spans="1:8">
      <c r="A193" s="726" t="s">
        <v>2957</v>
      </c>
      <c r="B193" s="709" t="s">
        <v>490</v>
      </c>
      <c r="C193" s="101">
        <v>1</v>
      </c>
      <c r="D193" s="503">
        <v>550</v>
      </c>
      <c r="E193" s="87">
        <v>490</v>
      </c>
    </row>
    <row r="194" spans="1:8">
      <c r="A194" s="726" t="s">
        <v>2958</v>
      </c>
      <c r="B194" s="721" t="s">
        <v>491</v>
      </c>
      <c r="C194" s="101">
        <v>1</v>
      </c>
      <c r="D194" s="503">
        <v>550</v>
      </c>
      <c r="E194" s="87">
        <v>490</v>
      </c>
    </row>
    <row r="195" spans="1:8">
      <c r="A195" s="726" t="s">
        <v>2959</v>
      </c>
      <c r="B195" s="709" t="s">
        <v>4215</v>
      </c>
      <c r="C195" s="101">
        <v>1</v>
      </c>
      <c r="D195" s="503">
        <v>550</v>
      </c>
      <c r="E195" s="87">
        <v>490</v>
      </c>
    </row>
    <row r="196" spans="1:8">
      <c r="A196" s="726" t="s">
        <v>2960</v>
      </c>
      <c r="B196" s="721" t="s">
        <v>494</v>
      </c>
      <c r="C196" s="101">
        <v>1</v>
      </c>
      <c r="D196" s="503">
        <v>550</v>
      </c>
      <c r="E196" s="87">
        <v>490</v>
      </c>
    </row>
    <row r="197" spans="1:8">
      <c r="A197" s="726" t="s">
        <v>2961</v>
      </c>
      <c r="B197" s="721" t="s">
        <v>1959</v>
      </c>
      <c r="C197" s="101">
        <v>1</v>
      </c>
      <c r="D197" s="503">
        <v>550</v>
      </c>
      <c r="E197" s="87">
        <v>490</v>
      </c>
    </row>
    <row r="198" spans="1:8">
      <c r="A198" s="726" t="s">
        <v>3686</v>
      </c>
      <c r="B198" s="709" t="s">
        <v>3683</v>
      </c>
      <c r="C198" s="59">
        <v>1</v>
      </c>
      <c r="D198" s="503">
        <v>550</v>
      </c>
      <c r="E198" s="87">
        <v>445</v>
      </c>
    </row>
    <row r="199" spans="1:8">
      <c r="A199" s="726" t="s">
        <v>2962</v>
      </c>
      <c r="B199" s="685" t="s">
        <v>496</v>
      </c>
      <c r="C199" s="101">
        <v>1</v>
      </c>
      <c r="D199" s="503">
        <v>445</v>
      </c>
      <c r="E199" s="87">
        <v>445</v>
      </c>
      <c r="G199" s="18"/>
      <c r="H199" s="18"/>
    </row>
    <row r="200" spans="1:8">
      <c r="A200" s="726" t="s">
        <v>3687</v>
      </c>
      <c r="B200" s="721" t="s">
        <v>3682</v>
      </c>
      <c r="C200" s="59">
        <v>1</v>
      </c>
      <c r="D200" s="503">
        <v>445</v>
      </c>
      <c r="E200" s="87">
        <v>445</v>
      </c>
    </row>
    <row r="201" spans="1:8">
      <c r="A201" s="726" t="s">
        <v>2963</v>
      </c>
      <c r="B201" s="721" t="s">
        <v>497</v>
      </c>
      <c r="C201" s="59">
        <v>1</v>
      </c>
      <c r="D201" s="503">
        <v>445</v>
      </c>
      <c r="E201" s="87">
        <v>445</v>
      </c>
    </row>
    <row r="202" spans="1:8">
      <c r="A202" s="726"/>
      <c r="B202" s="704" t="s">
        <v>253</v>
      </c>
      <c r="C202" s="84"/>
      <c r="D202" s="506"/>
      <c r="E202" s="85"/>
    </row>
    <row r="203" spans="1:8">
      <c r="A203" s="698" t="s">
        <v>2788</v>
      </c>
      <c r="B203" s="638" t="s">
        <v>259</v>
      </c>
      <c r="C203" s="86">
        <v>1</v>
      </c>
      <c r="D203" s="992">
        <v>2900</v>
      </c>
      <c r="E203" s="87">
        <f t="shared" ref="E203:E208" si="8">C203*D203</f>
        <v>2900</v>
      </c>
      <c r="F203" s="55"/>
      <c r="G203" s="55"/>
      <c r="H203" s="88"/>
    </row>
    <row r="204" spans="1:8">
      <c r="A204" s="699" t="s">
        <v>2230</v>
      </c>
      <c r="B204" s="634" t="s">
        <v>123</v>
      </c>
      <c r="C204" s="89">
        <v>1</v>
      </c>
      <c r="D204" s="998">
        <v>7045</v>
      </c>
      <c r="E204" s="90">
        <f t="shared" si="8"/>
        <v>7045</v>
      </c>
      <c r="F204" s="55"/>
      <c r="G204" s="62"/>
      <c r="H204" s="62"/>
    </row>
    <row r="205" spans="1:8">
      <c r="A205" s="699" t="s">
        <v>2784</v>
      </c>
      <c r="B205" s="685" t="s">
        <v>260</v>
      </c>
      <c r="C205" s="91">
        <v>1</v>
      </c>
      <c r="D205" s="998">
        <v>53000</v>
      </c>
      <c r="E205" s="90">
        <f t="shared" si="8"/>
        <v>53000</v>
      </c>
      <c r="F205" s="18"/>
      <c r="G205" s="18"/>
      <c r="H205" s="88"/>
    </row>
    <row r="206" spans="1:8">
      <c r="A206" s="699" t="s">
        <v>2785</v>
      </c>
      <c r="B206" s="685" t="s">
        <v>261</v>
      </c>
      <c r="C206" s="91">
        <v>1</v>
      </c>
      <c r="D206" s="998">
        <v>23500</v>
      </c>
      <c r="E206" s="90">
        <f t="shared" si="8"/>
        <v>23500</v>
      </c>
      <c r="F206" s="18"/>
      <c r="G206" s="18"/>
      <c r="H206" s="88"/>
    </row>
    <row r="207" spans="1:8">
      <c r="A207" s="698" t="s">
        <v>2787</v>
      </c>
      <c r="B207" s="685" t="s">
        <v>262</v>
      </c>
      <c r="C207" s="91">
        <v>1</v>
      </c>
      <c r="D207" s="998">
        <v>22000</v>
      </c>
      <c r="E207" s="90">
        <f t="shared" si="8"/>
        <v>22000</v>
      </c>
      <c r="F207" s="18"/>
      <c r="G207" s="18"/>
      <c r="H207" s="88"/>
    </row>
    <row r="208" spans="1:8">
      <c r="A208" s="700" t="s">
        <v>2786</v>
      </c>
      <c r="B208" s="638" t="s">
        <v>263</v>
      </c>
      <c r="C208" s="61">
        <v>1</v>
      </c>
      <c r="D208" s="994">
        <v>4800</v>
      </c>
      <c r="E208" s="90">
        <f t="shared" si="8"/>
        <v>4800</v>
      </c>
      <c r="F208" s="55"/>
      <c r="G208" s="55"/>
      <c r="H208" s="88"/>
    </row>
    <row r="209" spans="1:5">
      <c r="A209" s="711"/>
      <c r="B209" s="720" t="s">
        <v>498</v>
      </c>
      <c r="C209" s="111"/>
      <c r="D209" s="504"/>
      <c r="E209" s="112">
        <f>SUM(E10:E208)</f>
        <v>1420283</v>
      </c>
    </row>
    <row r="210" spans="1:5">
      <c r="B210" s="83"/>
    </row>
    <row r="212" spans="1:5" s="389" customFormat="1">
      <c r="B212" s="81"/>
      <c r="C212" s="81"/>
      <c r="D212" s="507"/>
      <c r="E212" s="81"/>
    </row>
  </sheetData>
  <sheetProtection selectLockedCells="1" selectUnlockedCells="1"/>
  <sortState ref="A179:K202">
    <sortCondition ref="A179"/>
  </sortState>
  <mergeCells count="2">
    <mergeCell ref="F15:F17"/>
    <mergeCell ref="F64:F66"/>
  </mergeCells>
  <pageMargins left="0.31527777777777777" right="7.8472222222222221E-2" top="0.27569444444444446" bottom="0.51180555555555562" header="0.51180555555555551" footer="0.15763888888888888"/>
  <pageSetup paperSize="9" firstPageNumber="0" orientation="portrait" horizontalDpi="300" verticalDpi="300" r:id="rId1"/>
  <headerFooter alignWithMargins="0">
    <oddFooter>&amp;L&amp;8Прайс-лист на учебное оборудование кабинета ОБЖ и НВП.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ignoredErrors>
    <ignoredError sqref="A33:A174 A11:A18 A20:A31 A175:A183 A184:A209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I284"/>
  <sheetViews>
    <sheetView topLeftCell="A68" workbookViewId="0">
      <selection activeCell="I84" sqref="I84"/>
    </sheetView>
  </sheetViews>
  <sheetFormatPr defaultRowHeight="12.75"/>
  <cols>
    <col min="1" max="1" width="9.140625" style="54"/>
    <col min="2" max="2" width="61" style="20" customWidth="1"/>
    <col min="3" max="3" width="6.7109375" style="54" customWidth="1"/>
    <col min="4" max="4" width="10.28515625" style="508" customWidth="1"/>
    <col min="5" max="5" width="13" style="113" customWidth="1"/>
    <col min="6" max="6" width="9.140625" style="54"/>
    <col min="7" max="7" width="11.42578125" style="54" bestFit="1" customWidth="1"/>
    <col min="8" max="16384" width="9.140625" style="54"/>
  </cols>
  <sheetData>
    <row r="1" spans="1:9">
      <c r="B1" s="55"/>
    </row>
    <row r="2" spans="1:9">
      <c r="D2" s="509"/>
      <c r="E2" s="114" t="s">
        <v>0</v>
      </c>
    </row>
    <row r="3" spans="1:9">
      <c r="D3" s="509"/>
      <c r="E3" s="114" t="s">
        <v>1</v>
      </c>
    </row>
    <row r="4" spans="1:9">
      <c r="D4" s="509"/>
      <c r="E4" s="114" t="s">
        <v>2</v>
      </c>
    </row>
    <row r="5" spans="1:9">
      <c r="D5" s="509"/>
      <c r="E5" s="114" t="s">
        <v>1873</v>
      </c>
    </row>
    <row r="6" spans="1:9">
      <c r="D6" s="510"/>
    </row>
    <row r="7" spans="1:9" ht="18.75">
      <c r="B7" s="344" t="s">
        <v>1345</v>
      </c>
      <c r="C7" s="344"/>
      <c r="D7" s="493"/>
      <c r="E7" s="344"/>
    </row>
    <row r="8" spans="1:9" ht="18.75">
      <c r="B8" s="452" t="s">
        <v>2105</v>
      </c>
      <c r="C8" s="344"/>
      <c r="D8" s="493"/>
      <c r="E8" s="344"/>
    </row>
    <row r="9" spans="1:9" ht="25.5">
      <c r="A9" s="727" t="s">
        <v>2226</v>
      </c>
      <c r="B9" s="727" t="s">
        <v>4</v>
      </c>
      <c r="C9" s="406" t="s">
        <v>2106</v>
      </c>
      <c r="D9" s="511" t="s">
        <v>1865</v>
      </c>
      <c r="E9" s="733" t="s">
        <v>1866</v>
      </c>
      <c r="F9" s="407"/>
      <c r="G9" s="407"/>
      <c r="H9" s="407"/>
      <c r="I9" s="407"/>
    </row>
    <row r="10" spans="1:9" ht="12.75" customHeight="1">
      <c r="A10" s="673"/>
      <c r="B10" s="612" t="s">
        <v>499</v>
      </c>
      <c r="C10" s="350"/>
      <c r="D10" s="490"/>
      <c r="E10" s="350"/>
    </row>
    <row r="11" spans="1:9">
      <c r="A11" s="734" t="s">
        <v>2976</v>
      </c>
      <c r="B11" s="632" t="s">
        <v>1571</v>
      </c>
      <c r="C11" s="379">
        <v>1</v>
      </c>
      <c r="D11" s="466">
        <v>152000</v>
      </c>
      <c r="E11" s="466">
        <f t="shared" ref="E11:E18" si="0">D11*C11</f>
        <v>152000</v>
      </c>
      <c r="F11" s="55"/>
      <c r="G11" s="71"/>
      <c r="H11" s="71"/>
    </row>
    <row r="12" spans="1:9">
      <c r="A12" s="677" t="s">
        <v>2964</v>
      </c>
      <c r="B12" s="606" t="s">
        <v>1572</v>
      </c>
      <c r="C12" s="7">
        <v>1</v>
      </c>
      <c r="D12" s="464">
        <v>86300</v>
      </c>
      <c r="E12" s="464">
        <f t="shared" si="0"/>
        <v>86300</v>
      </c>
      <c r="F12" s="55"/>
      <c r="G12" s="71"/>
      <c r="H12" s="71"/>
    </row>
    <row r="13" spans="1:9" s="102" customFormat="1">
      <c r="A13" s="731" t="s">
        <v>2965</v>
      </c>
      <c r="B13" s="606" t="s">
        <v>1573</v>
      </c>
      <c r="C13" s="7">
        <v>1</v>
      </c>
      <c r="D13" s="464">
        <v>47300</v>
      </c>
      <c r="E13" s="464">
        <f t="shared" si="0"/>
        <v>47300</v>
      </c>
      <c r="F13" s="55"/>
      <c r="G13" s="71"/>
      <c r="H13" s="71"/>
    </row>
    <row r="14" spans="1:9" s="102" customFormat="1">
      <c r="A14" s="731" t="s">
        <v>2966</v>
      </c>
      <c r="B14" s="728" t="s">
        <v>1575</v>
      </c>
      <c r="C14" s="7">
        <v>1</v>
      </c>
      <c r="D14" s="931">
        <v>55500</v>
      </c>
      <c r="E14" s="464">
        <f t="shared" si="0"/>
        <v>55500</v>
      </c>
      <c r="F14" s="55"/>
      <c r="G14" s="71"/>
      <c r="H14" s="71"/>
    </row>
    <row r="15" spans="1:9" s="102" customFormat="1">
      <c r="A15" s="731" t="s">
        <v>2248</v>
      </c>
      <c r="B15" s="606" t="s">
        <v>1519</v>
      </c>
      <c r="C15" s="7">
        <v>1</v>
      </c>
      <c r="D15" s="464">
        <v>18300</v>
      </c>
      <c r="E15" s="464">
        <f t="shared" si="0"/>
        <v>18300</v>
      </c>
    </row>
    <row r="16" spans="1:9" s="102" customFormat="1">
      <c r="A16" s="731" t="s">
        <v>2233</v>
      </c>
      <c r="B16" s="606" t="s">
        <v>124</v>
      </c>
      <c r="C16" s="7">
        <v>15</v>
      </c>
      <c r="D16" s="464">
        <v>10900</v>
      </c>
      <c r="E16" s="464">
        <f t="shared" si="0"/>
        <v>163500</v>
      </c>
    </row>
    <row r="17" spans="1:8" s="102" customFormat="1">
      <c r="A17" s="731" t="s">
        <v>2967</v>
      </c>
      <c r="B17" s="606" t="s">
        <v>125</v>
      </c>
      <c r="C17" s="7">
        <v>1</v>
      </c>
      <c r="D17" s="464">
        <v>11900</v>
      </c>
      <c r="E17" s="464">
        <f t="shared" si="0"/>
        <v>11900</v>
      </c>
    </row>
    <row r="18" spans="1:8">
      <c r="A18" s="677" t="s">
        <v>2968</v>
      </c>
      <c r="B18" s="638" t="s">
        <v>1365</v>
      </c>
      <c r="C18" s="67">
        <v>1</v>
      </c>
      <c r="D18" s="999">
        <v>165107</v>
      </c>
      <c r="E18" s="15">
        <f t="shared" si="0"/>
        <v>165107</v>
      </c>
    </row>
    <row r="19" spans="1:8">
      <c r="A19" s="677" t="s">
        <v>2969</v>
      </c>
      <c r="B19" s="622" t="s">
        <v>1362</v>
      </c>
      <c r="C19" s="59">
        <v>3</v>
      </c>
      <c r="D19" s="465">
        <v>49700</v>
      </c>
      <c r="E19" s="19">
        <f t="shared" ref="E19:E30" si="1">C19*D19</f>
        <v>149100</v>
      </c>
    </row>
    <row r="20" spans="1:8">
      <c r="A20" s="677" t="s">
        <v>2813</v>
      </c>
      <c r="B20" s="1068" t="s">
        <v>1358</v>
      </c>
      <c r="C20" s="59">
        <v>3</v>
      </c>
      <c r="D20" s="967">
        <v>48108</v>
      </c>
      <c r="E20" s="19">
        <f t="shared" si="1"/>
        <v>144324</v>
      </c>
    </row>
    <row r="21" spans="1:8" ht="25.5">
      <c r="A21" s="677" t="s">
        <v>2970</v>
      </c>
      <c r="B21" s="638" t="s">
        <v>2110</v>
      </c>
      <c r="C21" s="59">
        <v>1</v>
      </c>
      <c r="D21" s="465">
        <v>185000</v>
      </c>
      <c r="E21" s="19">
        <f t="shared" si="1"/>
        <v>185000</v>
      </c>
      <c r="F21" s="934"/>
    </row>
    <row r="22" spans="1:8" ht="12.75" customHeight="1">
      <c r="A22" s="677" t="s">
        <v>2971</v>
      </c>
      <c r="B22" s="622" t="s">
        <v>500</v>
      </c>
      <c r="C22" s="56">
        <v>15</v>
      </c>
      <c r="D22" s="477">
        <v>990</v>
      </c>
      <c r="E22" s="19">
        <f t="shared" si="1"/>
        <v>14850</v>
      </c>
      <c r="F22" s="37"/>
      <c r="G22" s="37"/>
      <c r="H22" s="37"/>
    </row>
    <row r="23" spans="1:8">
      <c r="A23" s="677" t="s">
        <v>2972</v>
      </c>
      <c r="B23" s="729" t="s">
        <v>127</v>
      </c>
      <c r="C23" s="59">
        <v>15</v>
      </c>
      <c r="D23" s="477">
        <v>8300</v>
      </c>
      <c r="E23" s="477">
        <f t="shared" si="1"/>
        <v>124500</v>
      </c>
    </row>
    <row r="24" spans="1:8">
      <c r="A24" s="677" t="s">
        <v>2973</v>
      </c>
      <c r="B24" s="638" t="s">
        <v>501</v>
      </c>
      <c r="C24" s="59">
        <v>15</v>
      </c>
      <c r="D24" s="477">
        <v>2000</v>
      </c>
      <c r="E24" s="19">
        <f t="shared" si="1"/>
        <v>30000</v>
      </c>
    </row>
    <row r="25" spans="1:8" s="37" customFormat="1">
      <c r="A25" s="732" t="s">
        <v>2974</v>
      </c>
      <c r="B25" s="638" t="s">
        <v>502</v>
      </c>
      <c r="C25" s="59">
        <v>1</v>
      </c>
      <c r="D25" s="477">
        <v>950</v>
      </c>
      <c r="E25" s="19">
        <f t="shared" si="1"/>
        <v>950</v>
      </c>
      <c r="F25" s="54"/>
      <c r="G25" s="54"/>
      <c r="H25" s="54"/>
    </row>
    <row r="26" spans="1:8" s="37" customFormat="1">
      <c r="A26" s="732" t="s">
        <v>2975</v>
      </c>
      <c r="B26" s="638" t="s">
        <v>503</v>
      </c>
      <c r="C26" s="59">
        <v>1</v>
      </c>
      <c r="D26" s="477">
        <v>750</v>
      </c>
      <c r="E26" s="19">
        <f t="shared" si="1"/>
        <v>750</v>
      </c>
      <c r="F26" s="54"/>
      <c r="G26" s="54"/>
      <c r="H26" s="54"/>
    </row>
    <row r="27" spans="1:8" ht="18.75" customHeight="1">
      <c r="A27" s="677" t="s">
        <v>2977</v>
      </c>
      <c r="B27" s="638" t="s">
        <v>504</v>
      </c>
      <c r="C27" s="59">
        <v>1</v>
      </c>
      <c r="D27" s="477">
        <v>1490</v>
      </c>
      <c r="E27" s="19">
        <f t="shared" si="1"/>
        <v>1490</v>
      </c>
    </row>
    <row r="28" spans="1:8" ht="25.5">
      <c r="A28" s="677" t="s">
        <v>2978</v>
      </c>
      <c r="B28" s="638" t="s">
        <v>505</v>
      </c>
      <c r="C28" s="59">
        <v>1</v>
      </c>
      <c r="D28" s="477">
        <v>1045</v>
      </c>
      <c r="E28" s="19">
        <f t="shared" si="1"/>
        <v>1045</v>
      </c>
    </row>
    <row r="29" spans="1:8">
      <c r="A29" s="677" t="s">
        <v>2979</v>
      </c>
      <c r="B29" s="638" t="s">
        <v>1778</v>
      </c>
      <c r="C29" s="59">
        <v>15</v>
      </c>
      <c r="D29" s="477">
        <v>1350</v>
      </c>
      <c r="E29" s="19">
        <f t="shared" si="1"/>
        <v>20250</v>
      </c>
    </row>
    <row r="30" spans="1:8">
      <c r="A30" s="677" t="s">
        <v>2980</v>
      </c>
      <c r="B30" s="730" t="s">
        <v>2123</v>
      </c>
      <c r="C30" s="116">
        <v>15</v>
      </c>
      <c r="D30" s="477">
        <v>3100</v>
      </c>
      <c r="E30" s="19">
        <f t="shared" si="1"/>
        <v>46500</v>
      </c>
      <c r="F30" s="37"/>
      <c r="G30" s="378"/>
      <c r="H30" s="37"/>
    </row>
    <row r="31" spans="1:8" ht="12.75" customHeight="1">
      <c r="A31" s="677">
        <v>30003155</v>
      </c>
      <c r="B31" s="632" t="s">
        <v>4622</v>
      </c>
      <c r="C31" s="379">
        <v>1</v>
      </c>
      <c r="D31" s="466">
        <v>1650</v>
      </c>
      <c r="E31" s="466">
        <f>D31*C31</f>
        <v>1650</v>
      </c>
    </row>
    <row r="32" spans="1:8" ht="12.75" customHeight="1">
      <c r="A32" s="677"/>
      <c r="B32" s="1080" t="s">
        <v>506</v>
      </c>
      <c r="C32" s="1081"/>
      <c r="D32" s="1081"/>
      <c r="E32" s="1081"/>
    </row>
    <row r="33" spans="1:8">
      <c r="A33" s="677" t="s">
        <v>2981</v>
      </c>
      <c r="B33" s="725" t="s">
        <v>507</v>
      </c>
      <c r="C33" s="59">
        <v>1</v>
      </c>
      <c r="D33" s="477">
        <v>2090</v>
      </c>
      <c r="E33" s="19">
        <f t="shared" ref="E33:E50" si="2">C33*D33</f>
        <v>2090</v>
      </c>
    </row>
    <row r="34" spans="1:8">
      <c r="A34" s="677" t="s">
        <v>2983</v>
      </c>
      <c r="B34" s="729" t="s">
        <v>508</v>
      </c>
      <c r="C34" s="59">
        <v>1</v>
      </c>
      <c r="D34" s="477">
        <v>2090</v>
      </c>
      <c r="E34" s="19">
        <f t="shared" si="2"/>
        <v>2090</v>
      </c>
    </row>
    <row r="35" spans="1:8">
      <c r="A35" s="677" t="s">
        <v>2984</v>
      </c>
      <c r="B35" s="729" t="s">
        <v>509</v>
      </c>
      <c r="C35" s="59">
        <v>1</v>
      </c>
      <c r="D35" s="477">
        <v>2090</v>
      </c>
      <c r="E35" s="19">
        <f t="shared" si="2"/>
        <v>2090</v>
      </c>
    </row>
    <row r="36" spans="1:8">
      <c r="A36" s="677" t="s">
        <v>2985</v>
      </c>
      <c r="B36" s="729" t="s">
        <v>510</v>
      </c>
      <c r="C36" s="59">
        <v>1</v>
      </c>
      <c r="D36" s="477">
        <v>2090</v>
      </c>
      <c r="E36" s="19">
        <f t="shared" si="2"/>
        <v>2090</v>
      </c>
    </row>
    <row r="37" spans="1:8">
      <c r="A37" s="677" t="s">
        <v>2986</v>
      </c>
      <c r="B37" s="725" t="s">
        <v>511</v>
      </c>
      <c r="C37" s="59">
        <v>1</v>
      </c>
      <c r="D37" s="477">
        <v>2090</v>
      </c>
      <c r="E37" s="19">
        <f t="shared" si="2"/>
        <v>2090</v>
      </c>
    </row>
    <row r="38" spans="1:8">
      <c r="A38" s="677" t="s">
        <v>2987</v>
      </c>
      <c r="B38" s="729" t="s">
        <v>512</v>
      </c>
      <c r="C38" s="59">
        <v>1</v>
      </c>
      <c r="D38" s="477">
        <v>2090</v>
      </c>
      <c r="E38" s="19">
        <f t="shared" si="2"/>
        <v>2090</v>
      </c>
    </row>
    <row r="39" spans="1:8">
      <c r="A39" s="677" t="s">
        <v>2982</v>
      </c>
      <c r="B39" s="725" t="s">
        <v>2102</v>
      </c>
      <c r="C39" s="59">
        <v>1</v>
      </c>
      <c r="D39" s="477">
        <v>2090</v>
      </c>
      <c r="E39" s="19">
        <f t="shared" si="2"/>
        <v>2090</v>
      </c>
    </row>
    <row r="40" spans="1:8">
      <c r="A40" s="677" t="s">
        <v>2988</v>
      </c>
      <c r="B40" s="729" t="s">
        <v>513</v>
      </c>
      <c r="C40" s="59">
        <v>1</v>
      </c>
      <c r="D40" s="477">
        <v>1220</v>
      </c>
      <c r="E40" s="19">
        <f t="shared" si="2"/>
        <v>1220</v>
      </c>
    </row>
    <row r="41" spans="1:8">
      <c r="A41" s="677" t="s">
        <v>2989</v>
      </c>
      <c r="B41" s="729" t="s">
        <v>514</v>
      </c>
      <c r="C41" s="59">
        <v>1</v>
      </c>
      <c r="D41" s="477">
        <v>1220</v>
      </c>
      <c r="E41" s="19">
        <f t="shared" si="2"/>
        <v>1220</v>
      </c>
    </row>
    <row r="42" spans="1:8">
      <c r="A42" s="677" t="s">
        <v>2990</v>
      </c>
      <c r="B42" s="729" t="s">
        <v>1651</v>
      </c>
      <c r="C42" s="59">
        <v>1</v>
      </c>
      <c r="D42" s="477">
        <v>1220</v>
      </c>
      <c r="E42" s="19">
        <f t="shared" si="2"/>
        <v>1220</v>
      </c>
    </row>
    <row r="43" spans="1:8">
      <c r="A43" s="677" t="s">
        <v>2991</v>
      </c>
      <c r="B43" s="729" t="s">
        <v>515</v>
      </c>
      <c r="C43" s="59">
        <v>1</v>
      </c>
      <c r="D43" s="477">
        <v>1220</v>
      </c>
      <c r="E43" s="19">
        <f t="shared" si="2"/>
        <v>1220</v>
      </c>
    </row>
    <row r="44" spans="1:8">
      <c r="A44" s="677" t="s">
        <v>2992</v>
      </c>
      <c r="B44" s="729" t="s">
        <v>516</v>
      </c>
      <c r="C44" s="59">
        <v>1</v>
      </c>
      <c r="D44" s="477">
        <v>1220</v>
      </c>
      <c r="E44" s="19">
        <f t="shared" si="2"/>
        <v>1220</v>
      </c>
    </row>
    <row r="45" spans="1:8">
      <c r="A45" s="677" t="s">
        <v>2993</v>
      </c>
      <c r="B45" s="729" t="s">
        <v>1737</v>
      </c>
      <c r="C45" s="59">
        <v>1</v>
      </c>
      <c r="D45" s="477">
        <v>2090</v>
      </c>
      <c r="E45" s="19">
        <f t="shared" si="2"/>
        <v>2090</v>
      </c>
      <c r="F45" s="55"/>
      <c r="G45" s="71"/>
      <c r="H45" s="71"/>
    </row>
    <row r="46" spans="1:8">
      <c r="A46" s="677" t="s">
        <v>2994</v>
      </c>
      <c r="B46" s="729" t="s">
        <v>517</v>
      </c>
      <c r="C46" s="59">
        <v>1</v>
      </c>
      <c r="D46" s="477">
        <v>1220</v>
      </c>
      <c r="E46" s="19">
        <f t="shared" si="2"/>
        <v>1220</v>
      </c>
    </row>
    <row r="47" spans="1:8">
      <c r="A47" s="677" t="s">
        <v>2995</v>
      </c>
      <c r="B47" s="729" t="s">
        <v>518</v>
      </c>
      <c r="C47" s="59">
        <v>1</v>
      </c>
      <c r="D47" s="477">
        <v>1220</v>
      </c>
      <c r="E47" s="19">
        <f t="shared" si="2"/>
        <v>1220</v>
      </c>
    </row>
    <row r="48" spans="1:8">
      <c r="A48" s="677" t="s">
        <v>2997</v>
      </c>
      <c r="B48" s="729" t="s">
        <v>519</v>
      </c>
      <c r="C48" s="59">
        <v>1</v>
      </c>
      <c r="D48" s="477">
        <v>2090</v>
      </c>
      <c r="E48" s="19">
        <f t="shared" si="2"/>
        <v>2090</v>
      </c>
    </row>
    <row r="49" spans="1:8">
      <c r="A49" s="677" t="s">
        <v>2996</v>
      </c>
      <c r="B49" s="729" t="s">
        <v>2101</v>
      </c>
      <c r="C49" s="59">
        <v>1</v>
      </c>
      <c r="D49" s="477">
        <v>1220</v>
      </c>
      <c r="E49" s="19">
        <f t="shared" si="2"/>
        <v>1220</v>
      </c>
    </row>
    <row r="50" spans="1:8">
      <c r="A50" s="677" t="s">
        <v>2998</v>
      </c>
      <c r="B50" s="729" t="s">
        <v>520</v>
      </c>
      <c r="C50" s="59">
        <v>1</v>
      </c>
      <c r="D50" s="477">
        <v>2090</v>
      </c>
      <c r="E50" s="19">
        <f t="shared" si="2"/>
        <v>2090</v>
      </c>
      <c r="G50" s="113"/>
    </row>
    <row r="51" spans="1:8">
      <c r="A51" s="677" t="s">
        <v>2999</v>
      </c>
      <c r="B51" s="729" t="s">
        <v>1738</v>
      </c>
      <c r="C51" s="59">
        <v>1</v>
      </c>
      <c r="D51" s="477">
        <v>25260</v>
      </c>
      <c r="E51" s="19">
        <f t="shared" ref="E51" si="3">C51*D51</f>
        <v>25260</v>
      </c>
      <c r="F51" s="55"/>
      <c r="G51" s="71"/>
      <c r="H51" s="71"/>
    </row>
    <row r="52" spans="1:8" ht="12.75" customHeight="1">
      <c r="A52" s="677"/>
      <c r="B52" s="1080" t="s">
        <v>521</v>
      </c>
      <c r="C52" s="1081"/>
      <c r="D52" s="1081"/>
      <c r="E52" s="1081"/>
    </row>
    <row r="53" spans="1:8">
      <c r="A53" s="677" t="s">
        <v>3000</v>
      </c>
      <c r="B53" s="725" t="s">
        <v>522</v>
      </c>
      <c r="C53" s="59">
        <v>1</v>
      </c>
      <c r="D53" s="477">
        <v>1380</v>
      </c>
      <c r="E53" s="19">
        <f t="shared" ref="E53:E64" si="4">C53*D53</f>
        <v>1380</v>
      </c>
    </row>
    <row r="54" spans="1:8">
      <c r="A54" s="677" t="s">
        <v>3001</v>
      </c>
      <c r="B54" s="725" t="s">
        <v>523</v>
      </c>
      <c r="C54" s="59">
        <v>1</v>
      </c>
      <c r="D54" s="477">
        <v>1380</v>
      </c>
      <c r="E54" s="19">
        <f t="shared" si="4"/>
        <v>1380</v>
      </c>
    </row>
    <row r="55" spans="1:8">
      <c r="A55" s="677" t="s">
        <v>3002</v>
      </c>
      <c r="B55" s="725" t="s">
        <v>2223</v>
      </c>
      <c r="C55" s="59">
        <v>1</v>
      </c>
      <c r="D55" s="477">
        <v>1380</v>
      </c>
      <c r="E55" s="19">
        <f t="shared" ref="E55" si="5">C55*D55</f>
        <v>1380</v>
      </c>
    </row>
    <row r="56" spans="1:8">
      <c r="A56" s="677" t="s">
        <v>3003</v>
      </c>
      <c r="B56" s="725" t="s">
        <v>524</v>
      </c>
      <c r="C56" s="59">
        <v>1</v>
      </c>
      <c r="D56" s="477">
        <v>1380</v>
      </c>
      <c r="E56" s="19">
        <f t="shared" si="4"/>
        <v>1380</v>
      </c>
    </row>
    <row r="57" spans="1:8">
      <c r="A57" s="677" t="s">
        <v>3004</v>
      </c>
      <c r="B57" s="725" t="s">
        <v>525</v>
      </c>
      <c r="C57" s="59">
        <v>1</v>
      </c>
      <c r="D57" s="477">
        <v>1380</v>
      </c>
      <c r="E57" s="19">
        <f t="shared" si="4"/>
        <v>1380</v>
      </c>
    </row>
    <row r="58" spans="1:8">
      <c r="A58" s="677" t="s">
        <v>3005</v>
      </c>
      <c r="B58" s="725" t="s">
        <v>1409</v>
      </c>
      <c r="C58" s="59">
        <v>1</v>
      </c>
      <c r="D58" s="477">
        <v>1380</v>
      </c>
      <c r="E58" s="19">
        <f t="shared" si="4"/>
        <v>1380</v>
      </c>
      <c r="F58" s="55"/>
      <c r="G58" s="71"/>
      <c r="H58" s="71"/>
    </row>
    <row r="59" spans="1:8">
      <c r="A59" s="677" t="s">
        <v>3006</v>
      </c>
      <c r="B59" s="725" t="s">
        <v>526</v>
      </c>
      <c r="C59" s="59">
        <v>1</v>
      </c>
      <c r="D59" s="477">
        <v>1380</v>
      </c>
      <c r="E59" s="19">
        <f t="shared" si="4"/>
        <v>1380</v>
      </c>
    </row>
    <row r="60" spans="1:8">
      <c r="A60" s="677" t="s">
        <v>3007</v>
      </c>
      <c r="B60" s="725" t="s">
        <v>527</v>
      </c>
      <c r="C60" s="59">
        <v>1</v>
      </c>
      <c r="D60" s="477">
        <v>2350</v>
      </c>
      <c r="E60" s="19">
        <f t="shared" si="4"/>
        <v>2350</v>
      </c>
    </row>
    <row r="61" spans="1:8">
      <c r="A61" s="677" t="s">
        <v>3008</v>
      </c>
      <c r="B61" s="725" t="s">
        <v>528</v>
      </c>
      <c r="C61" s="59">
        <v>1</v>
      </c>
      <c r="D61" s="477">
        <v>2030</v>
      </c>
      <c r="E61" s="19">
        <f t="shared" si="4"/>
        <v>2030</v>
      </c>
    </row>
    <row r="62" spans="1:8">
      <c r="A62" s="677" t="s">
        <v>3009</v>
      </c>
      <c r="B62" s="725" t="s">
        <v>529</v>
      </c>
      <c r="C62" s="59">
        <v>1</v>
      </c>
      <c r="D62" s="477">
        <v>1380</v>
      </c>
      <c r="E62" s="19">
        <f t="shared" si="4"/>
        <v>1380</v>
      </c>
    </row>
    <row r="63" spans="1:8">
      <c r="A63" s="677" t="s">
        <v>3010</v>
      </c>
      <c r="B63" s="725" t="s">
        <v>1714</v>
      </c>
      <c r="C63" s="59">
        <v>1</v>
      </c>
      <c r="D63" s="477">
        <v>1380</v>
      </c>
      <c r="E63" s="19">
        <f t="shared" si="4"/>
        <v>1380</v>
      </c>
    </row>
    <row r="64" spans="1:8">
      <c r="A64" s="677" t="s">
        <v>3011</v>
      </c>
      <c r="B64" s="725" t="s">
        <v>530</v>
      </c>
      <c r="C64" s="59">
        <v>1</v>
      </c>
      <c r="D64" s="477">
        <v>2590</v>
      </c>
      <c r="E64" s="19">
        <f t="shared" si="4"/>
        <v>2590</v>
      </c>
    </row>
    <row r="65" spans="1:5" ht="12.75" customHeight="1">
      <c r="A65" s="677"/>
      <c r="B65" s="1080" t="s">
        <v>332</v>
      </c>
      <c r="C65" s="1081"/>
      <c r="D65" s="1081"/>
      <c r="E65" s="1081"/>
    </row>
    <row r="66" spans="1:5" ht="12.75" customHeight="1">
      <c r="A66" s="677" t="s">
        <v>4604</v>
      </c>
      <c r="B66" s="965" t="s">
        <v>4603</v>
      </c>
      <c r="C66" s="8">
        <v>1</v>
      </c>
      <c r="D66" s="477">
        <v>2640</v>
      </c>
      <c r="E66" s="477">
        <v>2640</v>
      </c>
    </row>
    <row r="67" spans="1:5">
      <c r="A67" s="677" t="s">
        <v>3012</v>
      </c>
      <c r="B67" s="729" t="s">
        <v>531</v>
      </c>
      <c r="C67" s="59">
        <v>1</v>
      </c>
      <c r="D67" s="477">
        <v>970</v>
      </c>
      <c r="E67" s="19">
        <f t="shared" ref="E67:E98" si="6">C67*D67</f>
        <v>970</v>
      </c>
    </row>
    <row r="68" spans="1:5">
      <c r="A68" s="677" t="s">
        <v>3013</v>
      </c>
      <c r="B68" s="729" t="s">
        <v>532</v>
      </c>
      <c r="C68" s="59">
        <v>1</v>
      </c>
      <c r="D68" s="477">
        <v>1260</v>
      </c>
      <c r="E68" s="19">
        <f t="shared" si="6"/>
        <v>1260</v>
      </c>
    </row>
    <row r="69" spans="1:5">
      <c r="A69" s="677" t="s">
        <v>3014</v>
      </c>
      <c r="B69" s="729" t="s">
        <v>156</v>
      </c>
      <c r="C69" s="59">
        <v>1</v>
      </c>
      <c r="D69" s="477">
        <v>2200</v>
      </c>
      <c r="E69" s="19">
        <f t="shared" si="6"/>
        <v>2200</v>
      </c>
    </row>
    <row r="70" spans="1:5">
      <c r="A70" s="677" t="s">
        <v>4606</v>
      </c>
      <c r="B70" s="729" t="s">
        <v>4605</v>
      </c>
      <c r="C70" s="59">
        <v>1</v>
      </c>
      <c r="D70" s="477">
        <v>1800</v>
      </c>
      <c r="E70" s="19">
        <v>1800</v>
      </c>
    </row>
    <row r="71" spans="1:5">
      <c r="A71" s="677" t="s">
        <v>3015</v>
      </c>
      <c r="B71" s="729" t="s">
        <v>533</v>
      </c>
      <c r="C71" s="59">
        <v>1</v>
      </c>
      <c r="D71" s="477">
        <v>1520</v>
      </c>
      <c r="E71" s="19">
        <f t="shared" si="6"/>
        <v>1520</v>
      </c>
    </row>
    <row r="72" spans="1:5">
      <c r="A72" s="677" t="s">
        <v>3016</v>
      </c>
      <c r="B72" s="729" t="s">
        <v>534</v>
      </c>
      <c r="C72" s="59">
        <v>1</v>
      </c>
      <c r="D72" s="477">
        <v>1130</v>
      </c>
      <c r="E72" s="19">
        <f t="shared" si="6"/>
        <v>1130</v>
      </c>
    </row>
    <row r="73" spans="1:5">
      <c r="A73" s="677" t="s">
        <v>4607</v>
      </c>
      <c r="B73" s="729" t="s">
        <v>4608</v>
      </c>
      <c r="C73" s="59">
        <v>1</v>
      </c>
      <c r="D73" s="477">
        <v>1300</v>
      </c>
      <c r="E73" s="19">
        <f t="shared" si="6"/>
        <v>1300</v>
      </c>
    </row>
    <row r="74" spans="1:5">
      <c r="A74" s="677" t="s">
        <v>3017</v>
      </c>
      <c r="B74" s="638" t="s">
        <v>535</v>
      </c>
      <c r="C74" s="59">
        <v>1</v>
      </c>
      <c r="D74" s="477">
        <v>2100</v>
      </c>
      <c r="E74" s="19">
        <f t="shared" si="6"/>
        <v>2100</v>
      </c>
    </row>
    <row r="75" spans="1:5">
      <c r="A75" s="677" t="s">
        <v>3018</v>
      </c>
      <c r="B75" s="729" t="s">
        <v>536</v>
      </c>
      <c r="C75" s="59">
        <v>1</v>
      </c>
      <c r="D75" s="477">
        <v>1080</v>
      </c>
      <c r="E75" s="19">
        <f t="shared" si="6"/>
        <v>1080</v>
      </c>
    </row>
    <row r="76" spans="1:5">
      <c r="A76" s="677" t="s">
        <v>3019</v>
      </c>
      <c r="B76" s="729" t="s">
        <v>537</v>
      </c>
      <c r="C76" s="59">
        <v>1</v>
      </c>
      <c r="D76" s="477">
        <v>830</v>
      </c>
      <c r="E76" s="19">
        <f t="shared" si="6"/>
        <v>830</v>
      </c>
    </row>
    <row r="77" spans="1:5">
      <c r="A77" s="677" t="s">
        <v>3020</v>
      </c>
      <c r="B77" s="729" t="s">
        <v>538</v>
      </c>
      <c r="C77" s="59">
        <v>1</v>
      </c>
      <c r="D77" s="477">
        <v>2900</v>
      </c>
      <c r="E77" s="19">
        <f t="shared" si="6"/>
        <v>2900</v>
      </c>
    </row>
    <row r="78" spans="1:5">
      <c r="A78" s="677" t="s">
        <v>3021</v>
      </c>
      <c r="B78" s="729" t="s">
        <v>539</v>
      </c>
      <c r="C78" s="59">
        <v>1</v>
      </c>
      <c r="D78" s="477">
        <v>2900</v>
      </c>
      <c r="E78" s="19">
        <f t="shared" si="6"/>
        <v>2900</v>
      </c>
    </row>
    <row r="79" spans="1:5">
      <c r="A79" s="677" t="s">
        <v>3022</v>
      </c>
      <c r="B79" s="729" t="s">
        <v>540</v>
      </c>
      <c r="C79" s="59">
        <v>1</v>
      </c>
      <c r="D79" s="477">
        <v>2900</v>
      </c>
      <c r="E79" s="19">
        <f t="shared" si="6"/>
        <v>2900</v>
      </c>
    </row>
    <row r="80" spans="1:5">
      <c r="A80" s="677" t="s">
        <v>3023</v>
      </c>
      <c r="B80" s="729" t="s">
        <v>541</v>
      </c>
      <c r="C80" s="59">
        <v>1</v>
      </c>
      <c r="D80" s="477">
        <v>1520</v>
      </c>
      <c r="E80" s="19">
        <f t="shared" si="6"/>
        <v>1520</v>
      </c>
    </row>
    <row r="81" spans="1:5">
      <c r="A81" s="677" t="s">
        <v>3024</v>
      </c>
      <c r="B81" s="729" t="s">
        <v>542</v>
      </c>
      <c r="C81" s="59">
        <v>1</v>
      </c>
      <c r="D81" s="477">
        <v>1520</v>
      </c>
      <c r="E81" s="19">
        <f t="shared" si="6"/>
        <v>1520</v>
      </c>
    </row>
    <row r="82" spans="1:5">
      <c r="A82" s="677" t="s">
        <v>3025</v>
      </c>
      <c r="B82" s="729" t="s">
        <v>2134</v>
      </c>
      <c r="C82" s="59">
        <v>1</v>
      </c>
      <c r="D82" s="477">
        <v>2100</v>
      </c>
      <c r="E82" s="477">
        <f t="shared" si="6"/>
        <v>2100</v>
      </c>
    </row>
    <row r="83" spans="1:5">
      <c r="A83" s="677" t="s">
        <v>4601</v>
      </c>
      <c r="B83" s="729" t="s">
        <v>4602</v>
      </c>
      <c r="C83" s="59">
        <v>1</v>
      </c>
      <c r="D83" s="477">
        <v>1800</v>
      </c>
      <c r="E83" s="477">
        <v>1670</v>
      </c>
    </row>
    <row r="84" spans="1:5">
      <c r="A84" s="677" t="s">
        <v>3026</v>
      </c>
      <c r="B84" s="729" t="s">
        <v>2135</v>
      </c>
      <c r="C84" s="59">
        <v>1</v>
      </c>
      <c r="D84" s="477">
        <v>1800</v>
      </c>
      <c r="E84" s="477">
        <f t="shared" si="6"/>
        <v>1800</v>
      </c>
    </row>
    <row r="85" spans="1:5">
      <c r="A85" s="677" t="s">
        <v>4609</v>
      </c>
      <c r="B85" s="729" t="s">
        <v>4610</v>
      </c>
      <c r="C85" s="59">
        <v>1</v>
      </c>
      <c r="D85" s="477">
        <v>2600</v>
      </c>
      <c r="E85" s="477">
        <f t="shared" si="6"/>
        <v>2600</v>
      </c>
    </row>
    <row r="86" spans="1:5">
      <c r="A86" s="677" t="s">
        <v>4612</v>
      </c>
      <c r="B86" s="729" t="s">
        <v>4611</v>
      </c>
      <c r="C86" s="59">
        <v>1</v>
      </c>
      <c r="D86" s="477">
        <v>1800</v>
      </c>
      <c r="E86" s="477">
        <f t="shared" si="6"/>
        <v>1800</v>
      </c>
    </row>
    <row r="87" spans="1:5">
      <c r="A87" s="677" t="s">
        <v>3027</v>
      </c>
      <c r="B87" s="729" t="s">
        <v>543</v>
      </c>
      <c r="C87" s="59">
        <v>1</v>
      </c>
      <c r="D87" s="477">
        <v>1020</v>
      </c>
      <c r="E87" s="477">
        <f t="shared" si="6"/>
        <v>1020</v>
      </c>
    </row>
    <row r="88" spans="1:5">
      <c r="A88" s="677" t="s">
        <v>3028</v>
      </c>
      <c r="B88" s="729" t="s">
        <v>2099</v>
      </c>
      <c r="C88" s="59">
        <v>1</v>
      </c>
      <c r="D88" s="477">
        <v>2900</v>
      </c>
      <c r="E88" s="477">
        <f t="shared" si="6"/>
        <v>2900</v>
      </c>
    </row>
    <row r="89" spans="1:5">
      <c r="A89" s="677" t="s">
        <v>3029</v>
      </c>
      <c r="B89" s="729" t="s">
        <v>2100</v>
      </c>
      <c r="C89" s="59">
        <v>1</v>
      </c>
      <c r="D89" s="477">
        <v>3050</v>
      </c>
      <c r="E89" s="477">
        <f t="shared" si="6"/>
        <v>3050</v>
      </c>
    </row>
    <row r="90" spans="1:5">
      <c r="A90" s="677" t="s">
        <v>3030</v>
      </c>
      <c r="B90" s="729" t="s">
        <v>544</v>
      </c>
      <c r="C90" s="59">
        <v>1</v>
      </c>
      <c r="D90" s="477">
        <v>2200</v>
      </c>
      <c r="E90" s="477">
        <f t="shared" si="6"/>
        <v>2200</v>
      </c>
    </row>
    <row r="91" spans="1:5">
      <c r="A91" s="677" t="s">
        <v>3031</v>
      </c>
      <c r="B91" s="729" t="s">
        <v>4591</v>
      </c>
      <c r="C91" s="59">
        <v>1</v>
      </c>
      <c r="D91" s="477">
        <v>2900</v>
      </c>
      <c r="E91" s="477">
        <f t="shared" si="6"/>
        <v>2900</v>
      </c>
    </row>
    <row r="92" spans="1:5">
      <c r="A92" s="677" t="s">
        <v>3032</v>
      </c>
      <c r="B92" s="729" t="s">
        <v>162</v>
      </c>
      <c r="C92" s="59">
        <v>1</v>
      </c>
      <c r="D92" s="477">
        <v>2300</v>
      </c>
      <c r="E92" s="477">
        <f t="shared" si="6"/>
        <v>2300</v>
      </c>
    </row>
    <row r="93" spans="1:5">
      <c r="A93" s="677" t="s">
        <v>3033</v>
      </c>
      <c r="B93" s="729" t="s">
        <v>163</v>
      </c>
      <c r="C93" s="59">
        <v>1</v>
      </c>
      <c r="D93" s="477">
        <v>2200</v>
      </c>
      <c r="E93" s="477">
        <f t="shared" si="6"/>
        <v>2200</v>
      </c>
    </row>
    <row r="94" spans="1:5">
      <c r="A94" s="677" t="s">
        <v>3034</v>
      </c>
      <c r="B94" s="729" t="s">
        <v>164</v>
      </c>
      <c r="C94" s="59">
        <v>1</v>
      </c>
      <c r="D94" s="477">
        <v>2300</v>
      </c>
      <c r="E94" s="477">
        <f t="shared" si="6"/>
        <v>2300</v>
      </c>
    </row>
    <row r="95" spans="1:5">
      <c r="A95" s="677" t="s">
        <v>3035</v>
      </c>
      <c r="B95" s="729" t="s">
        <v>545</v>
      </c>
      <c r="C95" s="59">
        <v>1</v>
      </c>
      <c r="D95" s="477">
        <v>880</v>
      </c>
      <c r="E95" s="19">
        <f t="shared" si="6"/>
        <v>880</v>
      </c>
    </row>
    <row r="96" spans="1:5">
      <c r="A96" s="677" t="s">
        <v>3036</v>
      </c>
      <c r="B96" s="729" t="s">
        <v>546</v>
      </c>
      <c r="C96" s="59">
        <v>1</v>
      </c>
      <c r="D96" s="477">
        <v>7690</v>
      </c>
      <c r="E96" s="19">
        <f t="shared" si="6"/>
        <v>7690</v>
      </c>
    </row>
    <row r="97" spans="1:8">
      <c r="A97" s="677" t="s">
        <v>3037</v>
      </c>
      <c r="B97" s="729" t="s">
        <v>547</v>
      </c>
      <c r="C97" s="59">
        <v>1</v>
      </c>
      <c r="D97" s="477">
        <v>390</v>
      </c>
      <c r="E97" s="19">
        <f t="shared" si="6"/>
        <v>390</v>
      </c>
    </row>
    <row r="98" spans="1:8">
      <c r="A98" s="677" t="s">
        <v>3038</v>
      </c>
      <c r="B98" s="729" t="s">
        <v>548</v>
      </c>
      <c r="C98" s="59">
        <v>1</v>
      </c>
      <c r="D98" s="477">
        <v>390</v>
      </c>
      <c r="E98" s="19">
        <f t="shared" si="6"/>
        <v>390</v>
      </c>
      <c r="G98" s="113"/>
    </row>
    <row r="99" spans="1:8" ht="12.75" customHeight="1">
      <c r="A99" s="677"/>
      <c r="B99" s="1080" t="s">
        <v>562</v>
      </c>
      <c r="C99" s="1081"/>
      <c r="D99" s="1081"/>
      <c r="E99" s="1081"/>
    </row>
    <row r="100" spans="1:8">
      <c r="A100" s="677" t="s">
        <v>3039</v>
      </c>
      <c r="B100" s="729" t="s">
        <v>1282</v>
      </c>
      <c r="C100" s="59">
        <v>1</v>
      </c>
      <c r="D100" s="477">
        <v>6800</v>
      </c>
      <c r="E100" s="19">
        <f t="shared" ref="E100:E112" si="7">C100*D100</f>
        <v>6800</v>
      </c>
      <c r="F100" s="55"/>
      <c r="G100" s="71"/>
      <c r="H100" s="71"/>
    </row>
    <row r="101" spans="1:8">
      <c r="A101" s="677" t="s">
        <v>3040</v>
      </c>
      <c r="B101" s="729" t="s">
        <v>1283</v>
      </c>
      <c r="C101" s="59">
        <v>1</v>
      </c>
      <c r="D101" s="477">
        <v>37600</v>
      </c>
      <c r="E101" s="19">
        <f t="shared" si="7"/>
        <v>37600</v>
      </c>
      <c r="F101" s="55"/>
      <c r="G101" s="71"/>
      <c r="H101" s="71"/>
    </row>
    <row r="102" spans="1:8">
      <c r="A102" s="677" t="s">
        <v>3041</v>
      </c>
      <c r="B102" s="729" t="s">
        <v>1284</v>
      </c>
      <c r="C102" s="59">
        <v>1</v>
      </c>
      <c r="D102" s="477">
        <v>6800</v>
      </c>
      <c r="E102" s="19">
        <f t="shared" si="7"/>
        <v>6800</v>
      </c>
      <c r="F102" s="55"/>
      <c r="G102" s="71"/>
      <c r="H102" s="71"/>
    </row>
    <row r="103" spans="1:8">
      <c r="A103" s="677" t="s">
        <v>3042</v>
      </c>
      <c r="B103" s="729" t="s">
        <v>1285</v>
      </c>
      <c r="C103" s="59">
        <v>1</v>
      </c>
      <c r="D103" s="477">
        <v>27900</v>
      </c>
      <c r="E103" s="19">
        <f t="shared" si="7"/>
        <v>27900</v>
      </c>
      <c r="F103" s="55"/>
      <c r="G103" s="71"/>
      <c r="H103" s="71"/>
    </row>
    <row r="104" spans="1:8">
      <c r="A104" s="677" t="s">
        <v>3043</v>
      </c>
      <c r="B104" s="729" t="s">
        <v>1286</v>
      </c>
      <c r="C104" s="59">
        <v>1</v>
      </c>
      <c r="D104" s="477">
        <v>6800</v>
      </c>
      <c r="E104" s="19">
        <f t="shared" si="7"/>
        <v>6800</v>
      </c>
      <c r="F104" s="55"/>
      <c r="G104" s="71"/>
      <c r="H104" s="71"/>
    </row>
    <row r="105" spans="1:8">
      <c r="A105" s="677" t="s">
        <v>3044</v>
      </c>
      <c r="B105" s="638" t="s">
        <v>1287</v>
      </c>
      <c r="C105" s="59">
        <v>1</v>
      </c>
      <c r="D105" s="477">
        <v>40350</v>
      </c>
      <c r="E105" s="19">
        <f t="shared" si="7"/>
        <v>40350</v>
      </c>
      <c r="F105" s="55"/>
      <c r="G105" s="71"/>
      <c r="H105" s="71"/>
    </row>
    <row r="106" spans="1:8">
      <c r="A106" s="677" t="s">
        <v>3045</v>
      </c>
      <c r="B106" s="729" t="s">
        <v>1288</v>
      </c>
      <c r="C106" s="59">
        <v>1</v>
      </c>
      <c r="D106" s="477">
        <v>6800</v>
      </c>
      <c r="E106" s="19">
        <f t="shared" si="7"/>
        <v>6800</v>
      </c>
      <c r="F106" s="55"/>
      <c r="G106" s="71"/>
      <c r="H106" s="71"/>
    </row>
    <row r="107" spans="1:8" ht="25.5">
      <c r="A107" s="677" t="s">
        <v>3046</v>
      </c>
      <c r="B107" s="638" t="s">
        <v>1289</v>
      </c>
      <c r="C107" s="59">
        <v>1</v>
      </c>
      <c r="D107" s="477">
        <v>77520</v>
      </c>
      <c r="E107" s="19">
        <f t="shared" si="7"/>
        <v>77520</v>
      </c>
      <c r="F107" s="55"/>
      <c r="G107" s="71"/>
      <c r="H107" s="71"/>
    </row>
    <row r="108" spans="1:8">
      <c r="A108" s="677" t="s">
        <v>3047</v>
      </c>
      <c r="B108" s="638" t="s">
        <v>1290</v>
      </c>
      <c r="C108" s="59">
        <v>1</v>
      </c>
      <c r="D108" s="477">
        <v>58900</v>
      </c>
      <c r="E108" s="19">
        <f t="shared" si="7"/>
        <v>58900</v>
      </c>
      <c r="F108" s="55"/>
      <c r="G108" s="71"/>
      <c r="H108" s="71"/>
    </row>
    <row r="109" spans="1:8" ht="25.5">
      <c r="A109" s="677" t="s">
        <v>3048</v>
      </c>
      <c r="B109" s="638" t="s">
        <v>1291</v>
      </c>
      <c r="C109" s="59">
        <v>1</v>
      </c>
      <c r="D109" s="477">
        <v>13770</v>
      </c>
      <c r="E109" s="19">
        <f t="shared" si="7"/>
        <v>13770</v>
      </c>
      <c r="F109" s="55"/>
      <c r="G109" s="71"/>
      <c r="H109" s="71"/>
    </row>
    <row r="110" spans="1:8" ht="25.5">
      <c r="A110" s="677" t="s">
        <v>3049</v>
      </c>
      <c r="B110" s="638" t="s">
        <v>1292</v>
      </c>
      <c r="C110" s="59">
        <v>1</v>
      </c>
      <c r="D110" s="477">
        <v>31700</v>
      </c>
      <c r="E110" s="19">
        <f t="shared" si="7"/>
        <v>31700</v>
      </c>
      <c r="F110" s="55"/>
      <c r="G110" s="71"/>
      <c r="H110" s="71"/>
    </row>
    <row r="111" spans="1:8">
      <c r="A111" s="677" t="s">
        <v>3050</v>
      </c>
      <c r="B111" s="729" t="s">
        <v>1293</v>
      </c>
      <c r="C111" s="59">
        <v>1</v>
      </c>
      <c r="D111" s="477">
        <v>6800</v>
      </c>
      <c r="E111" s="19">
        <f t="shared" si="7"/>
        <v>6800</v>
      </c>
      <c r="F111" s="55"/>
      <c r="G111" s="71"/>
      <c r="H111" s="71"/>
    </row>
    <row r="112" spans="1:8">
      <c r="A112" s="677" t="s">
        <v>3051</v>
      </c>
      <c r="B112" s="638" t="s">
        <v>1294</v>
      </c>
      <c r="C112" s="59">
        <v>1</v>
      </c>
      <c r="D112" s="477">
        <v>27650</v>
      </c>
      <c r="E112" s="19">
        <f t="shared" si="7"/>
        <v>27650</v>
      </c>
      <c r="F112" s="55"/>
      <c r="G112" s="71"/>
      <c r="H112" s="71"/>
    </row>
    <row r="113" spans="1:7" ht="12.75" customHeight="1">
      <c r="A113" s="677"/>
      <c r="B113" s="1080" t="s">
        <v>563</v>
      </c>
      <c r="C113" s="1081"/>
      <c r="D113" s="1081"/>
      <c r="E113" s="1081"/>
    </row>
    <row r="114" spans="1:7">
      <c r="A114" s="677" t="s">
        <v>3052</v>
      </c>
      <c r="B114" s="729" t="s">
        <v>564</v>
      </c>
      <c r="C114" s="59">
        <v>1</v>
      </c>
      <c r="D114" s="477">
        <v>1070</v>
      </c>
      <c r="E114" s="19">
        <f t="shared" ref="E114:E119" si="8">C114*D114</f>
        <v>1070</v>
      </c>
    </row>
    <row r="115" spans="1:7">
      <c r="A115" s="677" t="s">
        <v>3053</v>
      </c>
      <c r="B115" s="729" t="s">
        <v>2193</v>
      </c>
      <c r="C115" s="59">
        <v>1</v>
      </c>
      <c r="D115" s="477">
        <v>870</v>
      </c>
      <c r="E115" s="477">
        <f t="shared" si="8"/>
        <v>870</v>
      </c>
    </row>
    <row r="116" spans="1:7">
      <c r="A116" s="677" t="s">
        <v>3054</v>
      </c>
      <c r="B116" s="729" t="s">
        <v>152</v>
      </c>
      <c r="C116" s="59">
        <v>1</v>
      </c>
      <c r="D116" s="477">
        <v>2600</v>
      </c>
      <c r="E116" s="477">
        <f t="shared" si="8"/>
        <v>2600</v>
      </c>
    </row>
    <row r="117" spans="1:7">
      <c r="A117" s="677" t="s">
        <v>3055</v>
      </c>
      <c r="B117" s="729" t="s">
        <v>149</v>
      </c>
      <c r="C117" s="59">
        <v>1</v>
      </c>
      <c r="D117" s="477">
        <v>670</v>
      </c>
      <c r="E117" s="477">
        <f t="shared" si="8"/>
        <v>670</v>
      </c>
    </row>
    <row r="118" spans="1:7">
      <c r="A118" s="677" t="s">
        <v>3056</v>
      </c>
      <c r="B118" s="729" t="s">
        <v>150</v>
      </c>
      <c r="C118" s="59">
        <v>1</v>
      </c>
      <c r="D118" s="477">
        <v>1460</v>
      </c>
      <c r="E118" s="19">
        <f t="shared" si="8"/>
        <v>1460</v>
      </c>
    </row>
    <row r="119" spans="1:7">
      <c r="A119" s="677" t="s">
        <v>3057</v>
      </c>
      <c r="B119" s="729" t="s">
        <v>151</v>
      </c>
      <c r="C119" s="59">
        <v>1</v>
      </c>
      <c r="D119" s="477">
        <v>1460</v>
      </c>
      <c r="E119" s="19">
        <f t="shared" si="8"/>
        <v>1460</v>
      </c>
      <c r="G119" s="113"/>
    </row>
    <row r="120" spans="1:7" ht="12.75" customHeight="1">
      <c r="A120" s="677"/>
      <c r="B120" s="1080" t="s">
        <v>565</v>
      </c>
      <c r="C120" s="1081"/>
      <c r="D120" s="1081"/>
      <c r="E120" s="1081"/>
    </row>
    <row r="121" spans="1:7">
      <c r="A121" s="677" t="s">
        <v>3058</v>
      </c>
      <c r="B121" s="729" t="s">
        <v>566</v>
      </c>
      <c r="C121" s="59">
        <v>1</v>
      </c>
      <c r="D121" s="477">
        <v>1220</v>
      </c>
      <c r="E121" s="19">
        <f t="shared" ref="E121:E143" si="9">C121*D121</f>
        <v>1220</v>
      </c>
    </row>
    <row r="122" spans="1:7">
      <c r="A122" s="677" t="s">
        <v>4568</v>
      </c>
      <c r="B122" s="729" t="s">
        <v>567</v>
      </c>
      <c r="C122" s="59">
        <v>1</v>
      </c>
      <c r="D122" s="477">
        <v>5960</v>
      </c>
      <c r="E122" s="19">
        <f t="shared" si="9"/>
        <v>5960</v>
      </c>
    </row>
    <row r="123" spans="1:7">
      <c r="A123" s="677" t="s">
        <v>3059</v>
      </c>
      <c r="B123" s="729" t="s">
        <v>568</v>
      </c>
      <c r="C123" s="59">
        <v>1</v>
      </c>
      <c r="D123" s="477">
        <v>2200</v>
      </c>
      <c r="E123" s="19">
        <f t="shared" si="9"/>
        <v>2200</v>
      </c>
    </row>
    <row r="124" spans="1:7">
      <c r="A124" s="677" t="s">
        <v>3060</v>
      </c>
      <c r="B124" s="725" t="s">
        <v>569</v>
      </c>
      <c r="C124" s="59">
        <v>1</v>
      </c>
      <c r="D124" s="477">
        <v>470</v>
      </c>
      <c r="E124" s="19">
        <f t="shared" si="9"/>
        <v>470</v>
      </c>
    </row>
    <row r="125" spans="1:7" ht="25.5">
      <c r="A125" s="677" t="s">
        <v>3062</v>
      </c>
      <c r="B125" s="638" t="s">
        <v>570</v>
      </c>
      <c r="C125" s="59">
        <v>1</v>
      </c>
      <c r="D125" s="477">
        <v>370</v>
      </c>
      <c r="E125" s="19">
        <f t="shared" si="9"/>
        <v>370</v>
      </c>
    </row>
    <row r="126" spans="1:7" ht="25.5">
      <c r="A126" s="677" t="s">
        <v>3061</v>
      </c>
      <c r="B126" s="638" t="s">
        <v>571</v>
      </c>
      <c r="C126" s="59">
        <v>1</v>
      </c>
      <c r="D126" s="477">
        <v>7200</v>
      </c>
      <c r="E126" s="19">
        <f t="shared" si="9"/>
        <v>7200</v>
      </c>
    </row>
    <row r="127" spans="1:7">
      <c r="A127" s="677" t="s">
        <v>3063</v>
      </c>
      <c r="B127" s="725" t="s">
        <v>572</v>
      </c>
      <c r="C127" s="59">
        <v>1</v>
      </c>
      <c r="D127" s="477">
        <v>1650</v>
      </c>
      <c r="E127" s="19">
        <f t="shared" si="9"/>
        <v>1650</v>
      </c>
    </row>
    <row r="128" spans="1:7">
      <c r="A128" s="677" t="s">
        <v>3064</v>
      </c>
      <c r="B128" s="729" t="s">
        <v>573</v>
      </c>
      <c r="C128" s="59">
        <v>1</v>
      </c>
      <c r="D128" s="477">
        <v>798</v>
      </c>
      <c r="E128" s="19">
        <f t="shared" si="9"/>
        <v>798</v>
      </c>
    </row>
    <row r="129" spans="1:8">
      <c r="A129" s="677" t="s">
        <v>3065</v>
      </c>
      <c r="B129" s="729" t="s">
        <v>574</v>
      </c>
      <c r="C129" s="59">
        <v>1</v>
      </c>
      <c r="D129" s="477">
        <v>1250</v>
      </c>
      <c r="E129" s="19">
        <f t="shared" si="9"/>
        <v>1250</v>
      </c>
    </row>
    <row r="130" spans="1:8">
      <c r="A130" s="677" t="s">
        <v>3066</v>
      </c>
      <c r="B130" s="729" t="s">
        <v>575</v>
      </c>
      <c r="C130" s="59">
        <v>1</v>
      </c>
      <c r="D130" s="477">
        <v>550</v>
      </c>
      <c r="E130" s="19">
        <f t="shared" si="9"/>
        <v>550</v>
      </c>
    </row>
    <row r="131" spans="1:8">
      <c r="A131" s="677" t="s">
        <v>3067</v>
      </c>
      <c r="B131" s="729" t="s">
        <v>576</v>
      </c>
      <c r="C131" s="59">
        <v>1</v>
      </c>
      <c r="D131" s="477">
        <v>590</v>
      </c>
      <c r="E131" s="19">
        <f t="shared" si="9"/>
        <v>590</v>
      </c>
    </row>
    <row r="132" spans="1:8">
      <c r="A132" s="677" t="s">
        <v>3068</v>
      </c>
      <c r="B132" s="725" t="s">
        <v>577</v>
      </c>
      <c r="C132" s="59">
        <v>1</v>
      </c>
      <c r="D132" s="477">
        <v>390</v>
      </c>
      <c r="E132" s="19">
        <f t="shared" si="9"/>
        <v>390</v>
      </c>
    </row>
    <row r="133" spans="1:8">
      <c r="A133" s="677" t="s">
        <v>3069</v>
      </c>
      <c r="B133" s="725" t="s">
        <v>578</v>
      </c>
      <c r="C133" s="59">
        <v>1</v>
      </c>
      <c r="D133" s="477">
        <v>1230</v>
      </c>
      <c r="E133" s="19">
        <f t="shared" si="9"/>
        <v>1230</v>
      </c>
    </row>
    <row r="134" spans="1:8">
      <c r="A134" s="677" t="s">
        <v>3070</v>
      </c>
      <c r="B134" s="729" t="s">
        <v>579</v>
      </c>
      <c r="C134" s="59">
        <v>1</v>
      </c>
      <c r="D134" s="477">
        <v>990</v>
      </c>
      <c r="E134" s="19">
        <f t="shared" si="9"/>
        <v>990</v>
      </c>
    </row>
    <row r="135" spans="1:8">
      <c r="A135" s="677" t="s">
        <v>3071</v>
      </c>
      <c r="B135" s="729" t="s">
        <v>580</v>
      </c>
      <c r="C135" s="59">
        <v>1</v>
      </c>
      <c r="D135" s="477">
        <v>2700</v>
      </c>
      <c r="E135" s="19">
        <f t="shared" si="9"/>
        <v>2700</v>
      </c>
      <c r="F135" s="55"/>
      <c r="G135" s="71"/>
      <c r="H135" s="71"/>
    </row>
    <row r="136" spans="1:8">
      <c r="A136" s="677" t="s">
        <v>4716</v>
      </c>
      <c r="B136" s="729" t="s">
        <v>4715</v>
      </c>
      <c r="C136" s="59">
        <v>1</v>
      </c>
      <c r="D136" s="477">
        <v>1400</v>
      </c>
      <c r="E136" s="19">
        <f t="shared" si="9"/>
        <v>1400</v>
      </c>
      <c r="F136" s="55"/>
      <c r="G136" s="71"/>
      <c r="H136" s="71"/>
    </row>
    <row r="137" spans="1:8">
      <c r="A137" s="677" t="s">
        <v>3072</v>
      </c>
      <c r="B137" s="729" t="s">
        <v>1719</v>
      </c>
      <c r="C137" s="59">
        <v>1</v>
      </c>
      <c r="D137" s="477">
        <v>480</v>
      </c>
      <c r="E137" s="19">
        <f t="shared" si="9"/>
        <v>480</v>
      </c>
    </row>
    <row r="138" spans="1:8">
      <c r="A138" s="677" t="s">
        <v>4718</v>
      </c>
      <c r="B138" s="729" t="s">
        <v>4717</v>
      </c>
      <c r="C138" s="59">
        <v>1</v>
      </c>
      <c r="D138" s="477">
        <v>835</v>
      </c>
      <c r="E138" s="19">
        <f t="shared" si="9"/>
        <v>835</v>
      </c>
    </row>
    <row r="139" spans="1:8">
      <c r="A139" s="677" t="s">
        <v>3073</v>
      </c>
      <c r="B139" s="735" t="s">
        <v>581</v>
      </c>
      <c r="C139" s="59">
        <v>1</v>
      </c>
      <c r="D139" s="477">
        <v>890</v>
      </c>
      <c r="E139" s="19">
        <f t="shared" si="9"/>
        <v>890</v>
      </c>
    </row>
    <row r="140" spans="1:8">
      <c r="A140" s="677" t="s">
        <v>3074</v>
      </c>
      <c r="B140" s="735" t="s">
        <v>1718</v>
      </c>
      <c r="C140" s="59">
        <v>1</v>
      </c>
      <c r="D140" s="477">
        <v>750</v>
      </c>
      <c r="E140" s="19">
        <f t="shared" si="9"/>
        <v>750</v>
      </c>
      <c r="F140" s="55"/>
      <c r="G140" s="71"/>
      <c r="H140" s="71"/>
    </row>
    <row r="141" spans="1:8">
      <c r="A141" s="677" t="s">
        <v>3075</v>
      </c>
      <c r="B141" s="735" t="s">
        <v>582</v>
      </c>
      <c r="C141" s="59">
        <v>1</v>
      </c>
      <c r="D141" s="477">
        <v>740</v>
      </c>
      <c r="E141" s="19">
        <f t="shared" si="9"/>
        <v>740</v>
      </c>
    </row>
    <row r="142" spans="1:8">
      <c r="A142" s="677" t="s">
        <v>4720</v>
      </c>
      <c r="B142" s="735" t="s">
        <v>4719</v>
      </c>
      <c r="C142" s="59">
        <v>1</v>
      </c>
      <c r="D142" s="477">
        <v>800</v>
      </c>
      <c r="E142" s="19">
        <f t="shared" si="9"/>
        <v>800</v>
      </c>
    </row>
    <row r="143" spans="1:8">
      <c r="A143" s="677" t="s">
        <v>3076</v>
      </c>
      <c r="B143" s="735" t="s">
        <v>583</v>
      </c>
      <c r="C143" s="59">
        <v>1</v>
      </c>
      <c r="D143" s="477">
        <v>4500</v>
      </c>
      <c r="E143" s="19">
        <f t="shared" si="9"/>
        <v>4500</v>
      </c>
    </row>
    <row r="144" spans="1:8" ht="12.75" customHeight="1">
      <c r="A144" s="677"/>
      <c r="B144" s="1080" t="s">
        <v>549</v>
      </c>
      <c r="C144" s="1081"/>
      <c r="D144" s="1081"/>
      <c r="E144" s="1081"/>
    </row>
    <row r="145" spans="1:8">
      <c r="A145" s="677" t="s">
        <v>3077</v>
      </c>
      <c r="B145" s="729" t="s">
        <v>550</v>
      </c>
      <c r="C145" s="59">
        <v>1</v>
      </c>
      <c r="D145" s="477">
        <v>2210</v>
      </c>
      <c r="E145" s="477">
        <f t="shared" ref="E145:E156" si="10">C145*D145</f>
        <v>2210</v>
      </c>
    </row>
    <row r="146" spans="1:8">
      <c r="A146" s="677" t="s">
        <v>3078</v>
      </c>
      <c r="B146" s="729" t="s">
        <v>551</v>
      </c>
      <c r="C146" s="117">
        <v>1</v>
      </c>
      <c r="D146" s="477">
        <v>1670</v>
      </c>
      <c r="E146" s="477">
        <f t="shared" si="10"/>
        <v>1670</v>
      </c>
    </row>
    <row r="147" spans="1:8">
      <c r="A147" s="677" t="s">
        <v>3079</v>
      </c>
      <c r="B147" s="729" t="s">
        <v>552</v>
      </c>
      <c r="C147" s="117">
        <v>1</v>
      </c>
      <c r="D147" s="477">
        <v>2420</v>
      </c>
      <c r="E147" s="477">
        <f t="shared" si="10"/>
        <v>2420</v>
      </c>
    </row>
    <row r="148" spans="1:8">
      <c r="A148" s="677" t="s">
        <v>3080</v>
      </c>
      <c r="B148" s="729" t="s">
        <v>1483</v>
      </c>
      <c r="C148" s="117">
        <v>1</v>
      </c>
      <c r="D148" s="477">
        <v>3700</v>
      </c>
      <c r="E148" s="477">
        <f t="shared" si="10"/>
        <v>3700</v>
      </c>
    </row>
    <row r="149" spans="1:8">
      <c r="A149" s="677" t="s">
        <v>3081</v>
      </c>
      <c r="B149" s="729" t="s">
        <v>553</v>
      </c>
      <c r="C149" s="117">
        <v>1</v>
      </c>
      <c r="D149" s="477">
        <v>1610</v>
      </c>
      <c r="E149" s="477">
        <f t="shared" si="10"/>
        <v>1610</v>
      </c>
    </row>
    <row r="150" spans="1:8">
      <c r="A150" s="677" t="s">
        <v>3082</v>
      </c>
      <c r="B150" s="729" t="s">
        <v>554</v>
      </c>
      <c r="C150" s="117">
        <v>1</v>
      </c>
      <c r="D150" s="477">
        <v>1320</v>
      </c>
      <c r="E150" s="477">
        <f t="shared" si="10"/>
        <v>1320</v>
      </c>
    </row>
    <row r="151" spans="1:8">
      <c r="A151" s="677" t="s">
        <v>3083</v>
      </c>
      <c r="B151" s="729" t="s">
        <v>555</v>
      </c>
      <c r="C151" s="117">
        <v>1</v>
      </c>
      <c r="D151" s="477">
        <v>1500</v>
      </c>
      <c r="E151" s="477">
        <f t="shared" si="10"/>
        <v>1500</v>
      </c>
    </row>
    <row r="152" spans="1:8">
      <c r="A152" s="677" t="s">
        <v>3084</v>
      </c>
      <c r="B152" s="729" t="s">
        <v>556</v>
      </c>
      <c r="C152" s="117">
        <v>1</v>
      </c>
      <c r="D152" s="477">
        <v>1320</v>
      </c>
      <c r="E152" s="477">
        <f t="shared" si="10"/>
        <v>1320</v>
      </c>
    </row>
    <row r="153" spans="1:8">
      <c r="A153" s="677" t="s">
        <v>3085</v>
      </c>
      <c r="B153" s="729" t="s">
        <v>557</v>
      </c>
      <c r="C153" s="117">
        <v>1</v>
      </c>
      <c r="D153" s="477">
        <v>1320</v>
      </c>
      <c r="E153" s="477">
        <f t="shared" si="10"/>
        <v>1320</v>
      </c>
    </row>
    <row r="154" spans="1:8">
      <c r="A154" s="677" t="s">
        <v>3086</v>
      </c>
      <c r="B154" s="729" t="s">
        <v>558</v>
      </c>
      <c r="C154" s="117">
        <v>1</v>
      </c>
      <c r="D154" s="477">
        <v>1500</v>
      </c>
      <c r="E154" s="477">
        <f t="shared" si="10"/>
        <v>1500</v>
      </c>
    </row>
    <row r="155" spans="1:8">
      <c r="A155" s="677" t="s">
        <v>3087</v>
      </c>
      <c r="B155" s="729" t="s">
        <v>559</v>
      </c>
      <c r="C155" s="117">
        <v>1</v>
      </c>
      <c r="D155" s="477">
        <v>1320</v>
      </c>
      <c r="E155" s="477">
        <f t="shared" si="10"/>
        <v>1320</v>
      </c>
    </row>
    <row r="156" spans="1:8">
      <c r="A156" s="677" t="s">
        <v>3088</v>
      </c>
      <c r="B156" s="729" t="s">
        <v>560</v>
      </c>
      <c r="C156" s="117">
        <v>1</v>
      </c>
      <c r="D156" s="477">
        <v>1500</v>
      </c>
      <c r="E156" s="477">
        <f t="shared" si="10"/>
        <v>1500</v>
      </c>
    </row>
    <row r="157" spans="1:8">
      <c r="A157" s="677" t="s">
        <v>3089</v>
      </c>
      <c r="B157" s="729" t="s">
        <v>561</v>
      </c>
      <c r="C157" s="117">
        <v>1</v>
      </c>
      <c r="D157" s="477">
        <v>1815</v>
      </c>
      <c r="E157" s="477">
        <f>C157*D157</f>
        <v>1815</v>
      </c>
    </row>
    <row r="158" spans="1:8" ht="12.75" customHeight="1">
      <c r="A158" s="677"/>
      <c r="B158" s="1080" t="s">
        <v>584</v>
      </c>
      <c r="C158" s="1081"/>
      <c r="D158" s="1081"/>
      <c r="E158" s="1081"/>
    </row>
    <row r="159" spans="1:8">
      <c r="A159" s="737" t="s">
        <v>3090</v>
      </c>
      <c r="B159" s="729" t="s">
        <v>2069</v>
      </c>
      <c r="C159" s="59">
        <v>1</v>
      </c>
      <c r="D159" s="477">
        <v>5200</v>
      </c>
      <c r="E159" s="19">
        <f t="shared" ref="E159:E181" si="11">C159*D159</f>
        <v>5200</v>
      </c>
      <c r="G159" s="71"/>
      <c r="H159" s="71"/>
    </row>
    <row r="160" spans="1:8">
      <c r="A160" s="737" t="s">
        <v>3091</v>
      </c>
      <c r="B160" s="729" t="s">
        <v>1817</v>
      </c>
      <c r="C160" s="59">
        <v>1</v>
      </c>
      <c r="D160" s="477">
        <v>4990</v>
      </c>
      <c r="E160" s="477">
        <f t="shared" si="11"/>
        <v>4990</v>
      </c>
      <c r="F160" s="55"/>
      <c r="G160" s="71"/>
    </row>
    <row r="161" spans="1:7">
      <c r="A161" s="737" t="s">
        <v>3092</v>
      </c>
      <c r="B161" s="729" t="s">
        <v>2115</v>
      </c>
      <c r="C161" s="59">
        <v>1</v>
      </c>
      <c r="D161" s="477">
        <v>7900</v>
      </c>
      <c r="E161" s="477">
        <f t="shared" si="11"/>
        <v>7900</v>
      </c>
      <c r="F161" s="55"/>
      <c r="G161" s="71"/>
    </row>
    <row r="162" spans="1:7">
      <c r="A162" s="737" t="s">
        <v>3093</v>
      </c>
      <c r="B162" s="736" t="s">
        <v>2127</v>
      </c>
      <c r="C162" s="118">
        <v>1</v>
      </c>
      <c r="D162" s="1000">
        <v>1950</v>
      </c>
      <c r="E162" s="477">
        <f t="shared" si="11"/>
        <v>1950</v>
      </c>
      <c r="G162" s="71"/>
    </row>
    <row r="163" spans="1:7">
      <c r="A163" s="737" t="s">
        <v>3094</v>
      </c>
      <c r="B163" s="736" t="s">
        <v>1757</v>
      </c>
      <c r="C163" s="118">
        <v>1</v>
      </c>
      <c r="D163" s="1000">
        <v>1780</v>
      </c>
      <c r="E163" s="477">
        <f t="shared" si="11"/>
        <v>1780</v>
      </c>
      <c r="G163" s="71"/>
    </row>
    <row r="164" spans="1:7">
      <c r="A164" s="737" t="s">
        <v>3095</v>
      </c>
      <c r="B164" s="729" t="s">
        <v>2113</v>
      </c>
      <c r="C164" s="59">
        <v>1</v>
      </c>
      <c r="D164" s="477">
        <v>1640</v>
      </c>
      <c r="E164" s="477">
        <f t="shared" si="11"/>
        <v>1640</v>
      </c>
    </row>
    <row r="165" spans="1:7">
      <c r="A165" s="737" t="s">
        <v>3096</v>
      </c>
      <c r="B165" s="729" t="s">
        <v>141</v>
      </c>
      <c r="C165" s="59">
        <v>1</v>
      </c>
      <c r="D165" s="477">
        <v>1500</v>
      </c>
      <c r="E165" s="477">
        <f t="shared" si="11"/>
        <v>1500</v>
      </c>
    </row>
    <row r="166" spans="1:7">
      <c r="A166" s="737" t="s">
        <v>3097</v>
      </c>
      <c r="B166" s="729" t="s">
        <v>143</v>
      </c>
      <c r="C166" s="59">
        <v>1</v>
      </c>
      <c r="D166" s="477">
        <v>2560</v>
      </c>
      <c r="E166" s="477">
        <f t="shared" si="11"/>
        <v>2560</v>
      </c>
    </row>
    <row r="167" spans="1:7">
      <c r="A167" s="737" t="s">
        <v>3098</v>
      </c>
      <c r="B167" s="729" t="s">
        <v>142</v>
      </c>
      <c r="C167" s="59">
        <v>1</v>
      </c>
      <c r="D167" s="477">
        <v>1265</v>
      </c>
      <c r="E167" s="477">
        <f t="shared" si="11"/>
        <v>1265</v>
      </c>
    </row>
    <row r="168" spans="1:7">
      <c r="A168" s="737" t="s">
        <v>3099</v>
      </c>
      <c r="B168" s="729" t="s">
        <v>2091</v>
      </c>
      <c r="C168" s="59">
        <v>1</v>
      </c>
      <c r="D168" s="477">
        <v>1970</v>
      </c>
      <c r="E168" s="477">
        <f t="shared" si="11"/>
        <v>1970</v>
      </c>
    </row>
    <row r="169" spans="1:7">
      <c r="A169" s="737" t="s">
        <v>3100</v>
      </c>
      <c r="B169" s="736" t="s">
        <v>2126</v>
      </c>
      <c r="C169" s="118">
        <v>1</v>
      </c>
      <c r="D169" s="1000">
        <v>2510</v>
      </c>
      <c r="E169" s="477">
        <f t="shared" si="11"/>
        <v>2510</v>
      </c>
      <c r="G169" s="71"/>
    </row>
    <row r="170" spans="1:7">
      <c r="A170" s="737" t="s">
        <v>3101</v>
      </c>
      <c r="B170" s="736" t="s">
        <v>2212</v>
      </c>
      <c r="C170" s="118">
        <v>1</v>
      </c>
      <c r="D170" s="1000">
        <v>3400</v>
      </c>
      <c r="E170" s="477">
        <f t="shared" si="11"/>
        <v>3400</v>
      </c>
      <c r="G170" s="71"/>
    </row>
    <row r="171" spans="1:7">
      <c r="A171" s="737" t="s">
        <v>3102</v>
      </c>
      <c r="B171" s="729" t="s">
        <v>2112</v>
      </c>
      <c r="C171" s="59">
        <v>1</v>
      </c>
      <c r="D171" s="477">
        <v>5900</v>
      </c>
      <c r="E171" s="19">
        <f t="shared" si="11"/>
        <v>5900</v>
      </c>
      <c r="F171" s="55"/>
      <c r="G171" s="71"/>
    </row>
    <row r="172" spans="1:7">
      <c r="A172" s="737" t="s">
        <v>3103</v>
      </c>
      <c r="B172" s="729" t="s">
        <v>4537</v>
      </c>
      <c r="C172" s="59">
        <v>1</v>
      </c>
      <c r="D172" s="477">
        <v>6900</v>
      </c>
      <c r="E172" s="19">
        <f t="shared" si="11"/>
        <v>6900</v>
      </c>
      <c r="F172" s="55"/>
      <c r="G172" s="71"/>
    </row>
    <row r="173" spans="1:7">
      <c r="A173" s="737" t="s">
        <v>3104</v>
      </c>
      <c r="B173" s="729" t="s">
        <v>4538</v>
      </c>
      <c r="C173" s="59">
        <v>1</v>
      </c>
      <c r="D173" s="477">
        <v>6500</v>
      </c>
      <c r="E173" s="19">
        <f t="shared" si="11"/>
        <v>6500</v>
      </c>
      <c r="F173" s="55"/>
      <c r="G173" s="71"/>
    </row>
    <row r="174" spans="1:7">
      <c r="A174" s="737" t="s">
        <v>4540</v>
      </c>
      <c r="B174" s="729" t="s">
        <v>4539</v>
      </c>
      <c r="C174" s="59">
        <v>1</v>
      </c>
      <c r="D174" s="477">
        <v>9200</v>
      </c>
      <c r="E174" s="19">
        <f t="shared" si="11"/>
        <v>9200</v>
      </c>
      <c r="F174" s="55"/>
      <c r="G174" s="71"/>
    </row>
    <row r="175" spans="1:7">
      <c r="A175" s="737" t="s">
        <v>3105</v>
      </c>
      <c r="B175" s="729" t="s">
        <v>144</v>
      </c>
      <c r="C175" s="59">
        <v>1</v>
      </c>
      <c r="D175" s="477">
        <v>3150</v>
      </c>
      <c r="E175" s="477">
        <f t="shared" si="11"/>
        <v>3150</v>
      </c>
    </row>
    <row r="176" spans="1:7">
      <c r="A176" s="737" t="s">
        <v>3106</v>
      </c>
      <c r="B176" s="729" t="s">
        <v>1679</v>
      </c>
      <c r="C176" s="59">
        <v>1</v>
      </c>
      <c r="D176" s="477">
        <v>2530</v>
      </c>
      <c r="E176" s="477">
        <f t="shared" si="11"/>
        <v>2530</v>
      </c>
    </row>
    <row r="177" spans="1:8">
      <c r="A177" s="737" t="s">
        <v>3107</v>
      </c>
      <c r="B177" s="729" t="s">
        <v>2215</v>
      </c>
      <c r="C177" s="59">
        <v>1</v>
      </c>
      <c r="D177" s="477">
        <v>2500</v>
      </c>
      <c r="E177" s="477">
        <f t="shared" si="11"/>
        <v>2500</v>
      </c>
    </row>
    <row r="178" spans="1:8">
      <c r="A178" s="737" t="s">
        <v>3108</v>
      </c>
      <c r="B178" s="729" t="s">
        <v>145</v>
      </c>
      <c r="C178" s="59">
        <v>1</v>
      </c>
      <c r="D178" s="477">
        <v>2370</v>
      </c>
      <c r="E178" s="477">
        <f t="shared" si="11"/>
        <v>2370</v>
      </c>
    </row>
    <row r="179" spans="1:8">
      <c r="A179" s="737" t="s">
        <v>3109</v>
      </c>
      <c r="B179" s="729" t="s">
        <v>146</v>
      </c>
      <c r="C179" s="59">
        <v>1</v>
      </c>
      <c r="D179" s="477">
        <v>3470</v>
      </c>
      <c r="E179" s="477">
        <f t="shared" si="11"/>
        <v>3470</v>
      </c>
    </row>
    <row r="180" spans="1:8">
      <c r="A180" s="737" t="s">
        <v>3110</v>
      </c>
      <c r="B180" s="729" t="s">
        <v>147</v>
      </c>
      <c r="C180" s="59">
        <v>1</v>
      </c>
      <c r="D180" s="477">
        <v>2370</v>
      </c>
      <c r="E180" s="477">
        <f t="shared" si="11"/>
        <v>2370</v>
      </c>
    </row>
    <row r="181" spans="1:8">
      <c r="A181" s="737" t="s">
        <v>3111</v>
      </c>
      <c r="B181" s="729" t="s">
        <v>148</v>
      </c>
      <c r="C181" s="59">
        <v>1</v>
      </c>
      <c r="D181" s="477">
        <v>3600</v>
      </c>
      <c r="E181" s="477">
        <f t="shared" si="11"/>
        <v>3600</v>
      </c>
    </row>
    <row r="182" spans="1:8" ht="12.75" customHeight="1">
      <c r="A182" s="737"/>
      <c r="B182" s="1080" t="s">
        <v>585</v>
      </c>
      <c r="C182" s="1081"/>
      <c r="D182" s="1081"/>
      <c r="E182" s="1081"/>
    </row>
    <row r="183" spans="1:8">
      <c r="A183" s="737" t="s">
        <v>3112</v>
      </c>
      <c r="B183" s="729" t="s">
        <v>134</v>
      </c>
      <c r="C183" s="59">
        <v>1</v>
      </c>
      <c r="D183" s="477">
        <v>1450</v>
      </c>
      <c r="E183" s="477">
        <f t="shared" ref="E183:E211" si="12">C183*D183</f>
        <v>1450</v>
      </c>
    </row>
    <row r="184" spans="1:8">
      <c r="A184" s="737" t="s">
        <v>3113</v>
      </c>
      <c r="B184" s="729" t="s">
        <v>135</v>
      </c>
      <c r="C184" s="59">
        <v>1</v>
      </c>
      <c r="D184" s="477">
        <v>1900</v>
      </c>
      <c r="E184" s="477">
        <f t="shared" si="12"/>
        <v>1900</v>
      </c>
    </row>
    <row r="185" spans="1:8">
      <c r="A185" s="737" t="s">
        <v>3114</v>
      </c>
      <c r="B185" s="729" t="s">
        <v>2059</v>
      </c>
      <c r="C185" s="59">
        <v>1</v>
      </c>
      <c r="D185" s="477">
        <v>1770</v>
      </c>
      <c r="E185" s="477">
        <f t="shared" ref="E185:E204" si="13">C185*D185</f>
        <v>1770</v>
      </c>
    </row>
    <row r="186" spans="1:8">
      <c r="A186" s="737" t="s">
        <v>3115</v>
      </c>
      <c r="B186" s="729" t="s">
        <v>586</v>
      </c>
      <c r="C186" s="59">
        <v>1</v>
      </c>
      <c r="D186" s="477">
        <v>2050</v>
      </c>
      <c r="E186" s="477">
        <f t="shared" si="13"/>
        <v>2050</v>
      </c>
    </row>
    <row r="187" spans="1:8">
      <c r="A187" s="737" t="s">
        <v>3116</v>
      </c>
      <c r="B187" s="729" t="s">
        <v>1481</v>
      </c>
      <c r="C187" s="59">
        <v>1</v>
      </c>
      <c r="D187" s="477">
        <v>1850</v>
      </c>
      <c r="E187" s="477">
        <f t="shared" si="13"/>
        <v>1850</v>
      </c>
      <c r="F187" s="55"/>
      <c r="G187" s="71"/>
      <c r="H187" s="71"/>
    </row>
    <row r="188" spans="1:8">
      <c r="A188" s="737" t="s">
        <v>3117</v>
      </c>
      <c r="B188" s="729" t="s">
        <v>2178</v>
      </c>
      <c r="C188" s="59">
        <v>1</v>
      </c>
      <c r="D188" s="477">
        <v>1750</v>
      </c>
      <c r="E188" s="477">
        <f t="shared" si="13"/>
        <v>1750</v>
      </c>
      <c r="G188" s="71"/>
      <c r="H188" s="71"/>
    </row>
    <row r="189" spans="1:8" ht="12.75" customHeight="1">
      <c r="A189" s="737" t="s">
        <v>3118</v>
      </c>
      <c r="B189" s="729" t="s">
        <v>2191</v>
      </c>
      <c r="C189" s="59">
        <v>1</v>
      </c>
      <c r="D189" s="477">
        <v>5990</v>
      </c>
      <c r="E189" s="477">
        <f t="shared" si="13"/>
        <v>5990</v>
      </c>
    </row>
    <row r="190" spans="1:8" ht="12.75" customHeight="1">
      <c r="A190" s="737" t="s">
        <v>3119</v>
      </c>
      <c r="B190" s="729" t="s">
        <v>2219</v>
      </c>
      <c r="C190" s="59">
        <v>1</v>
      </c>
      <c r="D190" s="477">
        <v>6900</v>
      </c>
      <c r="E190" s="477">
        <f t="shared" si="13"/>
        <v>6900</v>
      </c>
    </row>
    <row r="191" spans="1:8" ht="12.75" customHeight="1">
      <c r="A191" s="737" t="s">
        <v>3120</v>
      </c>
      <c r="B191" s="729" t="s">
        <v>2058</v>
      </c>
      <c r="C191" s="59">
        <v>1</v>
      </c>
      <c r="D191" s="477">
        <v>2580</v>
      </c>
      <c r="E191" s="477">
        <f t="shared" si="13"/>
        <v>2580</v>
      </c>
    </row>
    <row r="192" spans="1:8" ht="12.75" customHeight="1">
      <c r="A192" s="737" t="s">
        <v>3121</v>
      </c>
      <c r="B192" s="729" t="s">
        <v>2209</v>
      </c>
      <c r="C192" s="59">
        <v>1</v>
      </c>
      <c r="D192" s="477">
        <v>3250</v>
      </c>
      <c r="E192" s="477">
        <f t="shared" si="13"/>
        <v>3250</v>
      </c>
    </row>
    <row r="193" spans="1:8" ht="12.75" customHeight="1">
      <c r="A193" s="737" t="s">
        <v>3122</v>
      </c>
      <c r="B193" s="729" t="s">
        <v>2210</v>
      </c>
      <c r="C193" s="59">
        <v>1</v>
      </c>
      <c r="D193" s="477">
        <v>2800</v>
      </c>
      <c r="E193" s="477">
        <f t="shared" si="13"/>
        <v>2800</v>
      </c>
    </row>
    <row r="194" spans="1:8" ht="12.75" customHeight="1">
      <c r="A194" s="737" t="s">
        <v>3123</v>
      </c>
      <c r="B194" s="729" t="s">
        <v>2211</v>
      </c>
      <c r="C194" s="59">
        <v>1</v>
      </c>
      <c r="D194" s="477">
        <v>2980</v>
      </c>
      <c r="E194" s="477">
        <f t="shared" si="13"/>
        <v>2980</v>
      </c>
    </row>
    <row r="195" spans="1:8" ht="12.75" customHeight="1">
      <c r="A195" s="737" t="s">
        <v>3124</v>
      </c>
      <c r="B195" s="729" t="s">
        <v>2192</v>
      </c>
      <c r="C195" s="59">
        <v>1</v>
      </c>
      <c r="D195" s="477">
        <v>2580</v>
      </c>
      <c r="E195" s="477">
        <f t="shared" si="13"/>
        <v>2580</v>
      </c>
    </row>
    <row r="196" spans="1:8">
      <c r="A196" s="737" t="s">
        <v>3125</v>
      </c>
      <c r="B196" s="729" t="s">
        <v>1482</v>
      </c>
      <c r="C196" s="59">
        <v>1</v>
      </c>
      <c r="D196" s="477">
        <v>3100</v>
      </c>
      <c r="E196" s="477">
        <f t="shared" si="13"/>
        <v>3100</v>
      </c>
      <c r="F196" s="55"/>
      <c r="G196" s="71"/>
      <c r="H196" s="71"/>
    </row>
    <row r="197" spans="1:8">
      <c r="A197" s="737" t="s">
        <v>3126</v>
      </c>
      <c r="B197" s="729" t="s">
        <v>128</v>
      </c>
      <c r="C197" s="59">
        <v>1</v>
      </c>
      <c r="D197" s="477">
        <v>2290</v>
      </c>
      <c r="E197" s="477">
        <f t="shared" si="13"/>
        <v>2290</v>
      </c>
    </row>
    <row r="198" spans="1:8">
      <c r="A198" s="737" t="s">
        <v>3127</v>
      </c>
      <c r="B198" s="729" t="s">
        <v>130</v>
      </c>
      <c r="C198" s="59">
        <v>1</v>
      </c>
      <c r="D198" s="477">
        <v>1990</v>
      </c>
      <c r="E198" s="477">
        <f t="shared" si="13"/>
        <v>1990</v>
      </c>
    </row>
    <row r="199" spans="1:8">
      <c r="A199" s="737" t="s">
        <v>3128</v>
      </c>
      <c r="B199" s="729" t="s">
        <v>129</v>
      </c>
      <c r="C199" s="59">
        <v>1</v>
      </c>
      <c r="D199" s="932">
        <v>2000</v>
      </c>
      <c r="E199" s="932">
        <f t="shared" si="13"/>
        <v>2000</v>
      </c>
    </row>
    <row r="200" spans="1:8">
      <c r="A200" s="737" t="s">
        <v>3129</v>
      </c>
      <c r="B200" s="729" t="s">
        <v>133</v>
      </c>
      <c r="C200" s="59">
        <v>1</v>
      </c>
      <c r="D200" s="477">
        <v>1660</v>
      </c>
      <c r="E200" s="477">
        <f t="shared" si="13"/>
        <v>1660</v>
      </c>
    </row>
    <row r="201" spans="1:8">
      <c r="A201" s="737" t="s">
        <v>3130</v>
      </c>
      <c r="B201" s="729" t="s">
        <v>1914</v>
      </c>
      <c r="C201" s="59">
        <v>1</v>
      </c>
      <c r="D201" s="477">
        <v>2030</v>
      </c>
      <c r="E201" s="477">
        <f t="shared" si="13"/>
        <v>2030</v>
      </c>
    </row>
    <row r="202" spans="1:8">
      <c r="A202" s="737" t="s">
        <v>3131</v>
      </c>
      <c r="B202" s="729" t="s">
        <v>131</v>
      </c>
      <c r="C202" s="59">
        <v>1</v>
      </c>
      <c r="D202" s="477">
        <v>2860</v>
      </c>
      <c r="E202" s="477">
        <f t="shared" si="13"/>
        <v>2860</v>
      </c>
    </row>
    <row r="203" spans="1:8">
      <c r="A203" s="737" t="s">
        <v>4714</v>
      </c>
      <c r="B203" s="729" t="s">
        <v>4713</v>
      </c>
      <c r="C203" s="59">
        <v>1</v>
      </c>
      <c r="D203" s="477">
        <v>4435</v>
      </c>
      <c r="E203" s="477">
        <f t="shared" si="13"/>
        <v>4435</v>
      </c>
    </row>
    <row r="204" spans="1:8">
      <c r="A204" s="737" t="s">
        <v>3132</v>
      </c>
      <c r="B204" s="729" t="s">
        <v>132</v>
      </c>
      <c r="C204" s="59">
        <v>1</v>
      </c>
      <c r="D204" s="477">
        <v>2360</v>
      </c>
      <c r="E204" s="477">
        <f t="shared" si="13"/>
        <v>2360</v>
      </c>
    </row>
    <row r="205" spans="1:8">
      <c r="A205" s="737" t="s">
        <v>3133</v>
      </c>
      <c r="B205" s="729" t="s">
        <v>136</v>
      </c>
      <c r="C205" s="59">
        <v>1</v>
      </c>
      <c r="D205" s="477">
        <v>1460</v>
      </c>
      <c r="E205" s="477">
        <f t="shared" si="12"/>
        <v>1460</v>
      </c>
    </row>
    <row r="206" spans="1:8">
      <c r="A206" s="737" t="s">
        <v>3164</v>
      </c>
      <c r="B206" s="729" t="s">
        <v>1903</v>
      </c>
      <c r="C206" s="59">
        <v>1</v>
      </c>
      <c r="D206" s="477">
        <v>3350</v>
      </c>
      <c r="E206" s="477">
        <f t="shared" si="12"/>
        <v>3350</v>
      </c>
    </row>
    <row r="207" spans="1:8" ht="15.75" customHeight="1">
      <c r="A207" s="737" t="s">
        <v>3134</v>
      </c>
      <c r="B207" s="729" t="s">
        <v>137</v>
      </c>
      <c r="C207" s="59">
        <v>1</v>
      </c>
      <c r="D207" s="477">
        <v>2820</v>
      </c>
      <c r="E207" s="477">
        <f t="shared" si="12"/>
        <v>2820</v>
      </c>
    </row>
    <row r="208" spans="1:8" ht="15" customHeight="1">
      <c r="A208" s="737" t="s">
        <v>3135</v>
      </c>
      <c r="B208" s="729" t="s">
        <v>139</v>
      </c>
      <c r="C208" s="59">
        <v>1</v>
      </c>
      <c r="D208" s="477">
        <v>17300</v>
      </c>
      <c r="E208" s="477">
        <f t="shared" si="12"/>
        <v>17300</v>
      </c>
    </row>
    <row r="209" spans="1:9" ht="14.25" customHeight="1">
      <c r="A209" s="737" t="s">
        <v>3136</v>
      </c>
      <c r="B209" s="729" t="s">
        <v>140</v>
      </c>
      <c r="C209" s="59">
        <v>1</v>
      </c>
      <c r="D209" s="477">
        <v>3300</v>
      </c>
      <c r="E209" s="477">
        <f t="shared" si="12"/>
        <v>3300</v>
      </c>
    </row>
    <row r="210" spans="1:9" ht="14.25" customHeight="1">
      <c r="A210" s="737" t="s">
        <v>4532</v>
      </c>
      <c r="B210" s="729" t="s">
        <v>4531</v>
      </c>
      <c r="C210" s="59">
        <v>1</v>
      </c>
      <c r="D210" s="477">
        <v>32000</v>
      </c>
      <c r="E210" s="477">
        <f t="shared" si="12"/>
        <v>32000</v>
      </c>
    </row>
    <row r="211" spans="1:9" ht="14.25" customHeight="1">
      <c r="A211" s="737" t="s">
        <v>3137</v>
      </c>
      <c r="B211" s="729" t="s">
        <v>138</v>
      </c>
      <c r="C211" s="59">
        <v>1</v>
      </c>
      <c r="D211" s="477">
        <v>3950</v>
      </c>
      <c r="E211" s="477">
        <f t="shared" si="12"/>
        <v>3950</v>
      </c>
    </row>
    <row r="212" spans="1:9" ht="12.75" customHeight="1">
      <c r="A212" s="737"/>
      <c r="B212" s="1080" t="s">
        <v>587</v>
      </c>
      <c r="C212" s="1081"/>
      <c r="D212" s="1081"/>
      <c r="E212" s="1081"/>
    </row>
    <row r="213" spans="1:9">
      <c r="A213" s="677" t="s">
        <v>2623</v>
      </c>
      <c r="B213" s="725" t="s">
        <v>1722</v>
      </c>
      <c r="C213" s="59">
        <v>2</v>
      </c>
      <c r="D213" s="477">
        <v>250</v>
      </c>
      <c r="E213" s="19">
        <f t="shared" ref="E213:E237" si="14">C213*D213</f>
        <v>500</v>
      </c>
      <c r="F213" s="55"/>
      <c r="G213" s="71"/>
      <c r="H213" s="71"/>
    </row>
    <row r="214" spans="1:9" s="65" customFormat="1">
      <c r="A214" s="676" t="s">
        <v>3138</v>
      </c>
      <c r="B214" s="725" t="s">
        <v>588</v>
      </c>
      <c r="C214" s="59">
        <v>15</v>
      </c>
      <c r="D214" s="987">
        <v>97</v>
      </c>
      <c r="E214" s="19">
        <f t="shared" si="14"/>
        <v>1455</v>
      </c>
      <c r="F214" s="54"/>
      <c r="G214" s="54"/>
      <c r="H214" s="54"/>
      <c r="I214" s="54"/>
    </row>
    <row r="215" spans="1:9">
      <c r="A215" s="677" t="s">
        <v>2750</v>
      </c>
      <c r="B215" s="686" t="s">
        <v>1472</v>
      </c>
      <c r="C215" s="67">
        <v>5</v>
      </c>
      <c r="D215" s="479">
        <v>450</v>
      </c>
      <c r="E215" s="13">
        <f t="shared" si="14"/>
        <v>2250</v>
      </c>
      <c r="F215" s="55"/>
      <c r="G215" s="57"/>
      <c r="H215" s="65"/>
      <c r="I215" s="65"/>
    </row>
    <row r="216" spans="1:9">
      <c r="A216" s="677" t="s">
        <v>2569</v>
      </c>
      <c r="B216" s="725" t="s">
        <v>316</v>
      </c>
      <c r="C216" s="59">
        <v>10</v>
      </c>
      <c r="D216" s="477">
        <v>120</v>
      </c>
      <c r="E216" s="19">
        <f t="shared" si="14"/>
        <v>1200</v>
      </c>
    </row>
    <row r="217" spans="1:9">
      <c r="A217" s="677" t="s">
        <v>3139</v>
      </c>
      <c r="B217" s="725" t="s">
        <v>589</v>
      </c>
      <c r="C217" s="59">
        <v>2</v>
      </c>
      <c r="D217" s="477">
        <v>170</v>
      </c>
      <c r="E217" s="19">
        <f t="shared" si="14"/>
        <v>340</v>
      </c>
    </row>
    <row r="218" spans="1:9">
      <c r="A218" s="677" t="s">
        <v>3140</v>
      </c>
      <c r="B218" s="725" t="s">
        <v>2121</v>
      </c>
      <c r="C218" s="59">
        <v>50</v>
      </c>
      <c r="D218" s="477">
        <v>15</v>
      </c>
      <c r="E218" s="19">
        <f t="shared" si="14"/>
        <v>750</v>
      </c>
      <c r="F218" s="55"/>
      <c r="G218" s="71"/>
      <c r="H218" s="71"/>
    </row>
    <row r="219" spans="1:9">
      <c r="A219" s="677" t="s">
        <v>2672</v>
      </c>
      <c r="B219" s="685" t="s">
        <v>3165</v>
      </c>
      <c r="C219" s="59">
        <v>10</v>
      </c>
      <c r="D219" s="477">
        <v>25</v>
      </c>
      <c r="E219" s="19">
        <f t="shared" si="14"/>
        <v>250</v>
      </c>
      <c r="F219" s="55"/>
      <c r="G219" s="71"/>
      <c r="H219" s="71"/>
    </row>
    <row r="220" spans="1:9">
      <c r="A220" s="677" t="s">
        <v>2571</v>
      </c>
      <c r="B220" s="725" t="s">
        <v>319</v>
      </c>
      <c r="C220" s="59">
        <v>2</v>
      </c>
      <c r="D220" s="477">
        <v>70</v>
      </c>
      <c r="E220" s="19">
        <f t="shared" si="14"/>
        <v>140</v>
      </c>
    </row>
    <row r="221" spans="1:9" s="65" customFormat="1">
      <c r="A221" s="676" t="s">
        <v>3141</v>
      </c>
      <c r="B221" s="725" t="s">
        <v>1899</v>
      </c>
      <c r="C221" s="366">
        <v>4</v>
      </c>
      <c r="D221" s="987">
        <v>100</v>
      </c>
      <c r="E221" s="19">
        <f t="shared" si="14"/>
        <v>400</v>
      </c>
      <c r="F221" s="55"/>
      <c r="G221" s="71"/>
      <c r="H221" s="71"/>
      <c r="I221" s="54"/>
    </row>
    <row r="222" spans="1:9" s="65" customFormat="1">
      <c r="A222" s="676" t="s">
        <v>3142</v>
      </c>
      <c r="B222" s="725" t="s">
        <v>1724</v>
      </c>
      <c r="C222" s="366">
        <v>15</v>
      </c>
      <c r="D222" s="987">
        <v>550</v>
      </c>
      <c r="E222" s="19">
        <f t="shared" si="14"/>
        <v>8250</v>
      </c>
      <c r="F222" s="55"/>
      <c r="G222" s="71"/>
      <c r="H222" s="71"/>
      <c r="I222" s="54"/>
    </row>
    <row r="223" spans="1:9">
      <c r="A223" s="677" t="s">
        <v>2682</v>
      </c>
      <c r="B223" s="638" t="s">
        <v>305</v>
      </c>
      <c r="C223" s="67">
        <v>10</v>
      </c>
      <c r="D223" s="479">
        <v>140</v>
      </c>
      <c r="E223" s="13">
        <f t="shared" si="14"/>
        <v>1400</v>
      </c>
      <c r="F223" s="55"/>
      <c r="G223" s="57"/>
      <c r="H223" s="65"/>
      <c r="I223" s="65"/>
    </row>
    <row r="224" spans="1:9">
      <c r="A224" s="747" t="s">
        <v>3143</v>
      </c>
      <c r="B224" s="638" t="s">
        <v>306</v>
      </c>
      <c r="C224" s="67">
        <v>10</v>
      </c>
      <c r="D224" s="479">
        <v>170</v>
      </c>
      <c r="E224" s="13">
        <f t="shared" si="14"/>
        <v>1700</v>
      </c>
      <c r="F224" s="55"/>
      <c r="G224" s="57"/>
      <c r="H224" s="65"/>
      <c r="I224" s="65"/>
    </row>
    <row r="225" spans="1:8">
      <c r="A225" s="677" t="s">
        <v>2684</v>
      </c>
      <c r="B225" s="725" t="s">
        <v>213</v>
      </c>
      <c r="C225" s="59">
        <v>15</v>
      </c>
      <c r="D225" s="477">
        <v>20</v>
      </c>
      <c r="E225" s="19">
        <f t="shared" si="14"/>
        <v>300</v>
      </c>
    </row>
    <row r="226" spans="1:8">
      <c r="A226" s="677" t="s">
        <v>3144</v>
      </c>
      <c r="B226" s="685" t="s">
        <v>1670</v>
      </c>
      <c r="C226" s="59">
        <v>15</v>
      </c>
      <c r="D226" s="477">
        <v>20</v>
      </c>
      <c r="E226" s="19">
        <f t="shared" si="14"/>
        <v>300</v>
      </c>
      <c r="F226" s="55"/>
      <c r="G226" s="71"/>
      <c r="H226" s="71"/>
    </row>
    <row r="227" spans="1:8">
      <c r="A227" s="677" t="s">
        <v>3145</v>
      </c>
      <c r="B227" s="685" t="s">
        <v>1671</v>
      </c>
      <c r="C227" s="59">
        <v>5</v>
      </c>
      <c r="D227" s="477">
        <v>25</v>
      </c>
      <c r="E227" s="19">
        <f t="shared" si="14"/>
        <v>125</v>
      </c>
      <c r="F227" s="55"/>
      <c r="G227" s="71"/>
      <c r="H227" s="71"/>
    </row>
    <row r="228" spans="1:8">
      <c r="A228" s="677" t="s">
        <v>3146</v>
      </c>
      <c r="B228" s="685" t="s">
        <v>1717</v>
      </c>
      <c r="C228" s="59">
        <v>100</v>
      </c>
      <c r="D228" s="477">
        <v>6</v>
      </c>
      <c r="E228" s="19">
        <f t="shared" si="14"/>
        <v>600</v>
      </c>
      <c r="F228" s="55"/>
      <c r="G228" s="71"/>
      <c r="H228" s="71"/>
    </row>
    <row r="229" spans="1:8">
      <c r="A229" s="677" t="s">
        <v>3147</v>
      </c>
      <c r="B229" s="685" t="s">
        <v>590</v>
      </c>
      <c r="C229" s="59">
        <v>100</v>
      </c>
      <c r="D229" s="477">
        <v>7</v>
      </c>
      <c r="E229" s="19">
        <f t="shared" si="14"/>
        <v>700</v>
      </c>
    </row>
    <row r="230" spans="1:8">
      <c r="A230" s="677" t="s">
        <v>3148</v>
      </c>
      <c r="B230" s="685" t="s">
        <v>2050</v>
      </c>
      <c r="C230" s="59">
        <v>50</v>
      </c>
      <c r="D230" s="477">
        <v>12</v>
      </c>
      <c r="E230" s="19">
        <f t="shared" si="14"/>
        <v>600</v>
      </c>
    </row>
    <row r="231" spans="1:8">
      <c r="A231" s="677" t="s">
        <v>3149</v>
      </c>
      <c r="B231" s="685" t="s">
        <v>1727</v>
      </c>
      <c r="C231" s="59">
        <v>20</v>
      </c>
      <c r="D231" s="477">
        <v>35</v>
      </c>
      <c r="E231" s="19">
        <f t="shared" si="14"/>
        <v>700</v>
      </c>
    </row>
    <row r="232" spans="1:8">
      <c r="A232" s="677" t="s">
        <v>3150</v>
      </c>
      <c r="B232" s="685" t="s">
        <v>1726</v>
      </c>
      <c r="C232" s="59">
        <v>20</v>
      </c>
      <c r="D232" s="477">
        <v>6</v>
      </c>
      <c r="E232" s="19">
        <f t="shared" si="14"/>
        <v>120</v>
      </c>
    </row>
    <row r="233" spans="1:8">
      <c r="A233" s="677" t="s">
        <v>2647</v>
      </c>
      <c r="B233" s="738" t="s">
        <v>2020</v>
      </c>
      <c r="C233" s="165">
        <v>15</v>
      </c>
      <c r="D233" s="970">
        <v>200</v>
      </c>
      <c r="E233" s="21">
        <f t="shared" si="14"/>
        <v>3000</v>
      </c>
    </row>
    <row r="234" spans="1:8">
      <c r="A234" s="677" t="s">
        <v>3151</v>
      </c>
      <c r="B234" s="739" t="s">
        <v>2202</v>
      </c>
      <c r="C234" s="304">
        <v>2</v>
      </c>
      <c r="D234" s="969">
        <v>60</v>
      </c>
      <c r="E234" s="313">
        <f t="shared" si="14"/>
        <v>120</v>
      </c>
    </row>
    <row r="235" spans="1:8">
      <c r="A235" s="677" t="s">
        <v>3152</v>
      </c>
      <c r="B235" s="725" t="s">
        <v>591</v>
      </c>
      <c r="C235" s="59">
        <v>15</v>
      </c>
      <c r="D235" s="477">
        <v>490</v>
      </c>
      <c r="E235" s="19">
        <f t="shared" si="14"/>
        <v>7350</v>
      </c>
    </row>
    <row r="236" spans="1:8">
      <c r="A236" s="677" t="s">
        <v>2397</v>
      </c>
      <c r="B236" s="739" t="s">
        <v>1708</v>
      </c>
      <c r="C236" s="304">
        <v>15</v>
      </c>
      <c r="D236" s="969">
        <v>98</v>
      </c>
      <c r="E236" s="313">
        <f t="shared" si="14"/>
        <v>1470</v>
      </c>
    </row>
    <row r="237" spans="1:8">
      <c r="A237" s="677" t="s">
        <v>2652</v>
      </c>
      <c r="B237" s="739" t="s">
        <v>353</v>
      </c>
      <c r="C237" s="304">
        <v>15</v>
      </c>
      <c r="D237" s="969">
        <v>80</v>
      </c>
      <c r="E237" s="313">
        <f t="shared" si="14"/>
        <v>1200</v>
      </c>
      <c r="G237" s="113"/>
    </row>
    <row r="238" spans="1:8">
      <c r="A238" s="677"/>
      <c r="B238" s="740" t="s">
        <v>612</v>
      </c>
      <c r="C238" s="145"/>
      <c r="D238" s="512"/>
      <c r="E238" s="151"/>
    </row>
    <row r="239" spans="1:8" ht="12.75" customHeight="1">
      <c r="A239" s="677" t="s">
        <v>3153</v>
      </c>
      <c r="B239" s="690" t="s">
        <v>1402</v>
      </c>
      <c r="C239" s="59">
        <v>1</v>
      </c>
      <c r="D239" s="477">
        <v>2880</v>
      </c>
      <c r="E239" s="19">
        <f t="shared" ref="E239:E256" si="15">C239*D239</f>
        <v>2880</v>
      </c>
    </row>
    <row r="240" spans="1:8" ht="12.75" customHeight="1">
      <c r="A240" s="677" t="s">
        <v>3154</v>
      </c>
      <c r="B240" s="741" t="s">
        <v>595</v>
      </c>
      <c r="C240" s="304">
        <v>1</v>
      </c>
      <c r="D240" s="969">
        <v>2400</v>
      </c>
      <c r="E240" s="313">
        <f t="shared" si="15"/>
        <v>2400</v>
      </c>
    </row>
    <row r="241" spans="1:8" ht="12.75" customHeight="1">
      <c r="A241" s="677" t="s">
        <v>3155</v>
      </c>
      <c r="B241" s="741" t="s">
        <v>592</v>
      </c>
      <c r="C241" s="304">
        <v>1</v>
      </c>
      <c r="D241" s="969">
        <v>3360</v>
      </c>
      <c r="E241" s="313">
        <f t="shared" si="15"/>
        <v>3360</v>
      </c>
    </row>
    <row r="242" spans="1:8" ht="12.75" customHeight="1">
      <c r="A242" s="677" t="s">
        <v>3156</v>
      </c>
      <c r="B242" s="741" t="s">
        <v>593</v>
      </c>
      <c r="C242" s="304">
        <v>1</v>
      </c>
      <c r="D242" s="969">
        <v>2880</v>
      </c>
      <c r="E242" s="313">
        <f t="shared" si="15"/>
        <v>2880</v>
      </c>
    </row>
    <row r="243" spans="1:8" ht="12.75" customHeight="1">
      <c r="A243" s="677" t="s">
        <v>3157</v>
      </c>
      <c r="B243" s="741" t="s">
        <v>594</v>
      </c>
      <c r="C243" s="304">
        <v>1</v>
      </c>
      <c r="D243" s="969">
        <v>2880</v>
      </c>
      <c r="E243" s="313">
        <f t="shared" si="15"/>
        <v>2880</v>
      </c>
    </row>
    <row r="244" spans="1:8" ht="12.75" customHeight="1">
      <c r="A244" s="677" t="s">
        <v>3158</v>
      </c>
      <c r="B244" s="741" t="s">
        <v>596</v>
      </c>
      <c r="C244" s="304">
        <v>1</v>
      </c>
      <c r="D244" s="969">
        <v>4320</v>
      </c>
      <c r="E244" s="313">
        <f t="shared" si="15"/>
        <v>4320</v>
      </c>
    </row>
    <row r="245" spans="1:8" ht="12.75" customHeight="1">
      <c r="A245" s="677" t="s">
        <v>3159</v>
      </c>
      <c r="B245" s="742" t="s">
        <v>597</v>
      </c>
      <c r="C245" s="304">
        <v>1</v>
      </c>
      <c r="D245" s="969">
        <v>2880</v>
      </c>
      <c r="E245" s="313">
        <f t="shared" si="15"/>
        <v>2880</v>
      </c>
    </row>
    <row r="246" spans="1:8" ht="12.75" customHeight="1">
      <c r="A246" s="677" t="s">
        <v>3160</v>
      </c>
      <c r="B246" s="743" t="s">
        <v>598</v>
      </c>
      <c r="C246" s="167">
        <v>1</v>
      </c>
      <c r="D246" s="971">
        <v>1920</v>
      </c>
      <c r="E246" s="312">
        <f t="shared" si="15"/>
        <v>1920</v>
      </c>
    </row>
    <row r="247" spans="1:8" ht="12.75" customHeight="1">
      <c r="A247" s="677" t="s">
        <v>3161</v>
      </c>
      <c r="B247" s="638" t="s">
        <v>1317</v>
      </c>
      <c r="C247" s="59">
        <v>1</v>
      </c>
      <c r="D247" s="477">
        <v>27600</v>
      </c>
      <c r="E247" s="19">
        <f t="shared" si="15"/>
        <v>27600</v>
      </c>
    </row>
    <row r="248" spans="1:8" ht="12.75" customHeight="1">
      <c r="A248" s="677" t="s">
        <v>3162</v>
      </c>
      <c r="B248" s="685" t="s">
        <v>1322</v>
      </c>
      <c r="C248" s="59">
        <v>1</v>
      </c>
      <c r="D248" s="477">
        <v>1150</v>
      </c>
      <c r="E248" s="19">
        <f t="shared" si="15"/>
        <v>1150</v>
      </c>
      <c r="F248" s="55"/>
      <c r="G248" s="71"/>
      <c r="H248" s="71"/>
    </row>
    <row r="249" spans="1:8" ht="12.75" customHeight="1">
      <c r="A249" s="677" t="s">
        <v>3163</v>
      </c>
      <c r="B249" s="685" t="s">
        <v>599</v>
      </c>
      <c r="C249" s="59">
        <v>1</v>
      </c>
      <c r="D249" s="477">
        <v>1440</v>
      </c>
      <c r="E249" s="19">
        <f t="shared" si="15"/>
        <v>1440</v>
      </c>
    </row>
    <row r="250" spans="1:8" ht="12.75" customHeight="1">
      <c r="A250" s="677" t="s">
        <v>3166</v>
      </c>
      <c r="B250" s="690" t="s">
        <v>1321</v>
      </c>
      <c r="C250" s="59">
        <v>1</v>
      </c>
      <c r="D250" s="477">
        <v>1150</v>
      </c>
      <c r="E250" s="19">
        <f t="shared" si="15"/>
        <v>1150</v>
      </c>
    </row>
    <row r="251" spans="1:8" ht="12.75" customHeight="1">
      <c r="A251" s="677" t="s">
        <v>3167</v>
      </c>
      <c r="B251" s="690" t="s">
        <v>1652</v>
      </c>
      <c r="C251" s="59">
        <v>1</v>
      </c>
      <c r="D251" s="477">
        <v>4200</v>
      </c>
      <c r="E251" s="19">
        <f t="shared" si="15"/>
        <v>4200</v>
      </c>
    </row>
    <row r="252" spans="1:8" ht="12.75" customHeight="1">
      <c r="A252" s="677" t="s">
        <v>3168</v>
      </c>
      <c r="B252" s="725" t="s">
        <v>600</v>
      </c>
      <c r="C252" s="59">
        <v>1</v>
      </c>
      <c r="D252" s="477">
        <v>960</v>
      </c>
      <c r="E252" s="19">
        <f t="shared" si="15"/>
        <v>960</v>
      </c>
    </row>
    <row r="253" spans="1:8" ht="12.75" customHeight="1">
      <c r="A253" s="677" t="s">
        <v>3169</v>
      </c>
      <c r="B253" s="725" t="s">
        <v>601</v>
      </c>
      <c r="C253" s="59">
        <v>1</v>
      </c>
      <c r="D253" s="477">
        <v>1680</v>
      </c>
      <c r="E253" s="19">
        <f t="shared" si="15"/>
        <v>1680</v>
      </c>
    </row>
    <row r="254" spans="1:8" ht="12.75" customHeight="1">
      <c r="A254" s="677" t="s">
        <v>3170</v>
      </c>
      <c r="B254" s="744" t="s">
        <v>602</v>
      </c>
      <c r="C254" s="165">
        <v>1</v>
      </c>
      <c r="D254" s="970">
        <v>3200</v>
      </c>
      <c r="E254" s="21">
        <f t="shared" si="15"/>
        <v>3200</v>
      </c>
    </row>
    <row r="255" spans="1:8" ht="12.75" customHeight="1">
      <c r="A255" s="677" t="s">
        <v>3171</v>
      </c>
      <c r="B255" s="725" t="s">
        <v>603</v>
      </c>
      <c r="C255" s="59">
        <v>1</v>
      </c>
      <c r="D255" s="477">
        <v>720</v>
      </c>
      <c r="E255" s="19">
        <f t="shared" si="15"/>
        <v>720</v>
      </c>
    </row>
    <row r="256" spans="1:8" ht="12.75" customHeight="1">
      <c r="A256" s="677" t="s">
        <v>3172</v>
      </c>
      <c r="B256" s="729" t="s">
        <v>606</v>
      </c>
      <c r="C256" s="59">
        <v>1</v>
      </c>
      <c r="D256" s="477">
        <v>1650</v>
      </c>
      <c r="E256" s="19">
        <f t="shared" si="15"/>
        <v>1650</v>
      </c>
      <c r="G256" s="113"/>
    </row>
    <row r="257" spans="1:8">
      <c r="A257" s="677"/>
      <c r="B257" s="740" t="s">
        <v>235</v>
      </c>
      <c r="C257" s="145"/>
      <c r="D257" s="512"/>
      <c r="E257" s="151"/>
    </row>
    <row r="258" spans="1:8">
      <c r="A258" s="677" t="s">
        <v>3173</v>
      </c>
      <c r="B258" s="660" t="s">
        <v>1745</v>
      </c>
      <c r="C258" s="304">
        <v>1</v>
      </c>
      <c r="D258" s="969">
        <v>6600</v>
      </c>
      <c r="E258" s="313">
        <f t="shared" ref="E258:E276" si="16">C258*D258</f>
        <v>6600</v>
      </c>
    </row>
    <row r="259" spans="1:8">
      <c r="A259" s="677" t="s">
        <v>3174</v>
      </c>
      <c r="B259" s="660" t="s">
        <v>1746</v>
      </c>
      <c r="C259" s="304">
        <v>1</v>
      </c>
      <c r="D259" s="969">
        <v>6600</v>
      </c>
      <c r="E259" s="313">
        <f t="shared" si="16"/>
        <v>6600</v>
      </c>
    </row>
    <row r="260" spans="1:8" ht="25.5">
      <c r="A260" s="677" t="s">
        <v>3175</v>
      </c>
      <c r="B260" s="660" t="s">
        <v>1747</v>
      </c>
      <c r="C260" s="304">
        <v>1</v>
      </c>
      <c r="D260" s="969">
        <v>6600</v>
      </c>
      <c r="E260" s="313">
        <f t="shared" si="16"/>
        <v>6600</v>
      </c>
    </row>
    <row r="261" spans="1:8" ht="25.5">
      <c r="A261" s="677" t="s">
        <v>3176</v>
      </c>
      <c r="B261" s="660" t="s">
        <v>1748</v>
      </c>
      <c r="C261" s="304">
        <v>1</v>
      </c>
      <c r="D261" s="969">
        <v>6600</v>
      </c>
      <c r="E261" s="313">
        <f t="shared" si="16"/>
        <v>6600</v>
      </c>
    </row>
    <row r="262" spans="1:8" s="18" customFormat="1" ht="25.5">
      <c r="A262" s="699" t="s">
        <v>3177</v>
      </c>
      <c r="B262" s="660" t="s">
        <v>1749</v>
      </c>
      <c r="C262" s="304">
        <v>1</v>
      </c>
      <c r="D262" s="969">
        <v>6600</v>
      </c>
      <c r="E262" s="313">
        <f t="shared" si="16"/>
        <v>6600</v>
      </c>
      <c r="F262" s="54"/>
      <c r="G262" s="54"/>
      <c r="H262" s="54"/>
    </row>
    <row r="263" spans="1:8" ht="25.5">
      <c r="A263" s="677" t="s">
        <v>3178</v>
      </c>
      <c r="B263" s="660" t="s">
        <v>1750</v>
      </c>
      <c r="C263" s="304">
        <v>1</v>
      </c>
      <c r="D263" s="969">
        <v>6600</v>
      </c>
      <c r="E263" s="313">
        <f t="shared" si="16"/>
        <v>6600</v>
      </c>
    </row>
    <row r="264" spans="1:8" ht="12.75" customHeight="1">
      <c r="A264" s="677" t="s">
        <v>3179</v>
      </c>
      <c r="B264" s="660" t="s">
        <v>1751</v>
      </c>
      <c r="C264" s="304">
        <v>1</v>
      </c>
      <c r="D264" s="969">
        <v>6600</v>
      </c>
      <c r="E264" s="313">
        <f t="shared" si="16"/>
        <v>6600</v>
      </c>
    </row>
    <row r="265" spans="1:8" ht="38.25">
      <c r="A265" s="677" t="s">
        <v>3180</v>
      </c>
      <c r="B265" s="660" t="s">
        <v>604</v>
      </c>
      <c r="C265" s="304">
        <v>1</v>
      </c>
      <c r="D265" s="969">
        <v>2310</v>
      </c>
      <c r="E265" s="313">
        <f t="shared" si="16"/>
        <v>2310</v>
      </c>
    </row>
    <row r="266" spans="1:8" ht="12.75" customHeight="1">
      <c r="A266" s="677" t="s">
        <v>3181</v>
      </c>
      <c r="B266" s="660" t="s">
        <v>605</v>
      </c>
      <c r="C266" s="304">
        <v>1</v>
      </c>
      <c r="D266" s="969">
        <v>6740</v>
      </c>
      <c r="E266" s="313">
        <f t="shared" si="16"/>
        <v>6740</v>
      </c>
    </row>
    <row r="267" spans="1:8" ht="12.75" customHeight="1">
      <c r="A267" s="677" t="s">
        <v>3182</v>
      </c>
      <c r="B267" s="638" t="s">
        <v>1736</v>
      </c>
      <c r="C267" s="59">
        <v>1</v>
      </c>
      <c r="D267" s="477">
        <v>760</v>
      </c>
      <c r="E267" s="19">
        <f t="shared" si="16"/>
        <v>760</v>
      </c>
      <c r="F267" s="55"/>
      <c r="G267" s="71"/>
      <c r="H267" s="71"/>
    </row>
    <row r="268" spans="1:8" ht="12.75" customHeight="1">
      <c r="A268" s="677" t="s">
        <v>4587</v>
      </c>
      <c r="B268" s="638" t="s">
        <v>4586</v>
      </c>
      <c r="C268" s="59">
        <v>1</v>
      </c>
      <c r="D268" s="477">
        <v>1190</v>
      </c>
      <c r="E268" s="19">
        <f t="shared" si="16"/>
        <v>1190</v>
      </c>
      <c r="F268" s="55"/>
      <c r="G268" s="71"/>
      <c r="H268" s="71"/>
    </row>
    <row r="269" spans="1:8" ht="12.75" customHeight="1">
      <c r="A269" s="677" t="s">
        <v>4589</v>
      </c>
      <c r="B269" s="638" t="s">
        <v>4588</v>
      </c>
      <c r="C269" s="59">
        <v>1</v>
      </c>
      <c r="D269" s="477">
        <v>1180</v>
      </c>
      <c r="E269" s="19">
        <f t="shared" si="16"/>
        <v>1180</v>
      </c>
      <c r="F269" s="55"/>
      <c r="G269" s="71"/>
      <c r="H269" s="71"/>
    </row>
    <row r="270" spans="1:8">
      <c r="A270" s="677" t="s">
        <v>3183</v>
      </c>
      <c r="B270" s="638" t="s">
        <v>1341</v>
      </c>
      <c r="C270" s="59">
        <v>1</v>
      </c>
      <c r="D270" s="477">
        <v>950</v>
      </c>
      <c r="E270" s="19">
        <f t="shared" si="16"/>
        <v>950</v>
      </c>
    </row>
    <row r="271" spans="1:8" ht="12.75" customHeight="1">
      <c r="A271" s="677" t="s">
        <v>3184</v>
      </c>
      <c r="B271" s="638" t="s">
        <v>1354</v>
      </c>
      <c r="C271" s="59">
        <v>1</v>
      </c>
      <c r="D271" s="477">
        <v>950</v>
      </c>
      <c r="E271" s="19">
        <f t="shared" si="16"/>
        <v>950</v>
      </c>
    </row>
    <row r="272" spans="1:8" ht="12.75" customHeight="1">
      <c r="A272" s="677" t="s">
        <v>3185</v>
      </c>
      <c r="B272" s="745" t="s">
        <v>1894</v>
      </c>
      <c r="C272" s="130">
        <v>1</v>
      </c>
      <c r="D272" s="1001">
        <v>1840</v>
      </c>
      <c r="E272" s="312">
        <f>C272*D272</f>
        <v>1840</v>
      </c>
      <c r="G272" s="18"/>
      <c r="H272" s="18"/>
    </row>
    <row r="273" spans="1:8" ht="12.75" customHeight="1">
      <c r="A273" s="677" t="s">
        <v>3186</v>
      </c>
      <c r="B273" s="638" t="s">
        <v>1565</v>
      </c>
      <c r="C273" s="59">
        <v>1</v>
      </c>
      <c r="D273" s="477">
        <v>950</v>
      </c>
      <c r="E273" s="19">
        <f t="shared" si="16"/>
        <v>950</v>
      </c>
    </row>
    <row r="274" spans="1:8" ht="12.75" customHeight="1">
      <c r="A274" s="677" t="s">
        <v>3187</v>
      </c>
      <c r="B274" s="638" t="s">
        <v>1355</v>
      </c>
      <c r="C274" s="59">
        <v>1</v>
      </c>
      <c r="D274" s="477">
        <v>950</v>
      </c>
      <c r="E274" s="19">
        <f t="shared" si="16"/>
        <v>950</v>
      </c>
    </row>
    <row r="275" spans="1:8" ht="12.75" customHeight="1">
      <c r="A275" s="677" t="s">
        <v>3188</v>
      </c>
      <c r="B275" s="638" t="s">
        <v>1564</v>
      </c>
      <c r="C275" s="59">
        <v>1</v>
      </c>
      <c r="D275" s="477">
        <v>950</v>
      </c>
      <c r="E275" s="19">
        <f t="shared" si="16"/>
        <v>950</v>
      </c>
    </row>
    <row r="276" spans="1:8">
      <c r="A276" s="677" t="s">
        <v>3189</v>
      </c>
      <c r="B276" s="690" t="s">
        <v>1735</v>
      </c>
      <c r="C276" s="59">
        <v>1</v>
      </c>
      <c r="D276" s="477">
        <v>36400</v>
      </c>
      <c r="E276" s="19">
        <f t="shared" si="16"/>
        <v>36400</v>
      </c>
    </row>
    <row r="277" spans="1:8" ht="12.75" customHeight="1">
      <c r="A277" s="677"/>
      <c r="B277" s="1080" t="s">
        <v>253</v>
      </c>
      <c r="C277" s="1081"/>
      <c r="D277" s="1081"/>
      <c r="E277" s="1081"/>
    </row>
    <row r="278" spans="1:8" s="55" customFormat="1" ht="12.75" customHeight="1">
      <c r="A278" s="698" t="s">
        <v>2788</v>
      </c>
      <c r="B278" s="638" t="s">
        <v>259</v>
      </c>
      <c r="C278" s="86">
        <v>1</v>
      </c>
      <c r="D278" s="464">
        <v>2900</v>
      </c>
      <c r="E278" s="15">
        <f t="shared" ref="E278:E283" si="17">C278*D278</f>
        <v>2900</v>
      </c>
      <c r="G278" s="71"/>
      <c r="H278" s="71"/>
    </row>
    <row r="279" spans="1:8" s="83" customFormat="1">
      <c r="A279" s="699" t="s">
        <v>2230</v>
      </c>
      <c r="B279" s="634" t="s">
        <v>123</v>
      </c>
      <c r="C279" s="89">
        <v>1</v>
      </c>
      <c r="D279" s="464">
        <v>7045</v>
      </c>
      <c r="E279" s="15">
        <f t="shared" si="17"/>
        <v>7045</v>
      </c>
      <c r="F279" s="62"/>
      <c r="G279" s="71"/>
      <c r="H279" s="71"/>
    </row>
    <row r="280" spans="1:8" s="18" customFormat="1">
      <c r="A280" s="699" t="s">
        <v>2784</v>
      </c>
      <c r="B280" s="685" t="s">
        <v>260</v>
      </c>
      <c r="C280" s="91">
        <v>1</v>
      </c>
      <c r="D280" s="464">
        <v>53000</v>
      </c>
      <c r="E280" s="15">
        <f t="shared" si="17"/>
        <v>53000</v>
      </c>
      <c r="G280" s="71"/>
      <c r="H280" s="71"/>
    </row>
    <row r="281" spans="1:8" s="18" customFormat="1">
      <c r="A281" s="699" t="s">
        <v>2785</v>
      </c>
      <c r="B281" s="685" t="s">
        <v>261</v>
      </c>
      <c r="C281" s="91">
        <v>1</v>
      </c>
      <c r="D281" s="464">
        <v>23500</v>
      </c>
      <c r="E281" s="15">
        <f t="shared" si="17"/>
        <v>23500</v>
      </c>
      <c r="G281" s="71"/>
      <c r="H281" s="71"/>
    </row>
    <row r="282" spans="1:8" s="55" customFormat="1">
      <c r="A282" s="698" t="s">
        <v>2787</v>
      </c>
      <c r="B282" s="685" t="s">
        <v>262</v>
      </c>
      <c r="C282" s="91">
        <v>1</v>
      </c>
      <c r="D282" s="464">
        <v>25000</v>
      </c>
      <c r="E282" s="15">
        <f t="shared" si="17"/>
        <v>25000</v>
      </c>
      <c r="F282" s="18"/>
      <c r="G282" s="71"/>
      <c r="H282" s="71"/>
    </row>
    <row r="283" spans="1:8" s="62" customFormat="1">
      <c r="A283" s="700" t="s">
        <v>2786</v>
      </c>
      <c r="B283" s="638" t="s">
        <v>263</v>
      </c>
      <c r="C283" s="115">
        <v>1</v>
      </c>
      <c r="D283" s="464">
        <v>4800</v>
      </c>
      <c r="E283" s="15">
        <f t="shared" si="17"/>
        <v>4800</v>
      </c>
      <c r="F283" s="55"/>
      <c r="G283" s="71"/>
      <c r="H283" s="71"/>
    </row>
    <row r="284" spans="1:8">
      <c r="A284" s="677"/>
      <c r="B284" s="746" t="s">
        <v>607</v>
      </c>
      <c r="C284" s="110"/>
      <c r="D284" s="477"/>
      <c r="E284" s="119">
        <f>SUM(E1:E283)</f>
        <v>2511089</v>
      </c>
    </row>
  </sheetData>
  <sheetProtection selectLockedCells="1" selectUnlockedCells="1"/>
  <sortState ref="A32:I49">
    <sortCondition ref="B32:B49"/>
  </sortState>
  <mergeCells count="11">
    <mergeCell ref="B120:E120"/>
    <mergeCell ref="B158:E158"/>
    <mergeCell ref="B277:E277"/>
    <mergeCell ref="B32:E32"/>
    <mergeCell ref="B52:E52"/>
    <mergeCell ref="B182:E182"/>
    <mergeCell ref="B212:E212"/>
    <mergeCell ref="B65:E65"/>
    <mergeCell ref="B144:E144"/>
    <mergeCell ref="B99:E99"/>
    <mergeCell ref="B113:E113"/>
  </mergeCells>
  <pageMargins left="0.70833333333333337" right="0.31527777777777777" top="0.2361111111111111" bottom="0.55138888888888893" header="0.51180555555555551" footer="0.15763888888888888"/>
  <pageSetup paperSize="9" firstPageNumber="0" orientation="portrait" horizontalDpi="300" verticalDpi="300" r:id="rId1"/>
  <headerFooter alignWithMargins="0">
    <oddFooter>&amp;L&amp;8Прайс-лист на учебное оборудование кабинета БИОЛОГИИ.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ignoredErrors>
    <ignoredError sqref="A270:A284 A204:A209 A11:A20 A32 A211:A267 A87:A121 A74:A82 A51:A65 A67:A69 A71:A72 A84 A22:A30 A143:A173 A175:A202 A123:A135 A137 A139:A141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FF66"/>
  </sheetPr>
  <dimension ref="A1:I213"/>
  <sheetViews>
    <sheetView workbookViewId="0">
      <selection activeCell="B46" sqref="B46"/>
    </sheetView>
  </sheetViews>
  <sheetFormatPr defaultRowHeight="12.75"/>
  <cols>
    <col min="1" max="1" width="9.140625" style="121"/>
    <col min="2" max="2" width="61.42578125" style="120" customWidth="1"/>
    <col min="3" max="3" width="6.42578125" style="121" customWidth="1"/>
    <col min="4" max="4" width="12.42578125" style="521" customWidth="1"/>
    <col min="5" max="5" width="13.42578125" style="342" customWidth="1"/>
    <col min="6" max="6" width="14.85546875" style="121" customWidth="1"/>
    <col min="7" max="16384" width="9.140625" style="121"/>
  </cols>
  <sheetData>
    <row r="1" spans="1:9" s="52" customFormat="1">
      <c r="B1" s="51"/>
      <c r="D1" s="513"/>
      <c r="E1" s="334"/>
    </row>
    <row r="2" spans="1:9" s="52" customFormat="1">
      <c r="B2" s="51"/>
      <c r="D2" s="514"/>
      <c r="E2" s="122" t="s">
        <v>0</v>
      </c>
    </row>
    <row r="3" spans="1:9" s="52" customFormat="1">
      <c r="B3" s="51"/>
      <c r="D3" s="514"/>
      <c r="E3" s="122" t="s">
        <v>1</v>
      </c>
    </row>
    <row r="4" spans="1:9" s="52" customFormat="1">
      <c r="B4" s="51"/>
      <c r="D4" s="514"/>
      <c r="E4" s="122" t="s">
        <v>2</v>
      </c>
    </row>
    <row r="5" spans="1:9" s="52" customFormat="1">
      <c r="B5" s="51"/>
      <c r="D5" s="514"/>
      <c r="E5" s="122" t="s">
        <v>1873</v>
      </c>
    </row>
    <row r="6" spans="1:9" s="52" customFormat="1">
      <c r="B6" s="51"/>
      <c r="D6" s="515"/>
      <c r="E6" s="334"/>
    </row>
    <row r="7" spans="1:9" s="18" customFormat="1" ht="18.75">
      <c r="B7" s="344" t="s">
        <v>1344</v>
      </c>
      <c r="C7" s="344"/>
      <c r="D7" s="493"/>
      <c r="E7" s="344"/>
    </row>
    <row r="8" spans="1:9" s="18" customFormat="1" ht="18.75">
      <c r="B8" s="452" t="s">
        <v>2105</v>
      </c>
      <c r="C8" s="344"/>
      <c r="D8" s="493"/>
      <c r="E8" s="344"/>
    </row>
    <row r="9" spans="1:9" s="18" customFormat="1" ht="25.5">
      <c r="A9" s="748" t="s">
        <v>2226</v>
      </c>
      <c r="B9" s="748" t="s">
        <v>4</v>
      </c>
      <c r="C9" s="408" t="s">
        <v>2106</v>
      </c>
      <c r="D9" s="516" t="s">
        <v>1865</v>
      </c>
      <c r="E9" s="409" t="s">
        <v>1866</v>
      </c>
      <c r="F9" s="410"/>
      <c r="G9" s="410"/>
      <c r="H9" s="410"/>
      <c r="I9" s="410"/>
    </row>
    <row r="10" spans="1:9" s="18" customFormat="1">
      <c r="A10" s="699"/>
      <c r="B10" s="669" t="s">
        <v>611</v>
      </c>
      <c r="C10" s="63"/>
      <c r="D10" s="517"/>
      <c r="E10" s="335"/>
    </row>
    <row r="11" spans="1:9" s="18" customFormat="1">
      <c r="A11" s="699"/>
      <c r="B11" s="749" t="s">
        <v>612</v>
      </c>
      <c r="C11" s="63"/>
      <c r="D11" s="517"/>
      <c r="E11" s="335"/>
    </row>
    <row r="12" spans="1:9" s="18" customFormat="1">
      <c r="A12" s="699" t="s">
        <v>3190</v>
      </c>
      <c r="B12" s="685" t="s">
        <v>613</v>
      </c>
      <c r="C12" s="56">
        <v>1</v>
      </c>
      <c r="D12" s="468">
        <v>2610</v>
      </c>
      <c r="E12" s="13">
        <f t="shared" ref="E12:E22" si="0">C12*D12</f>
        <v>2610</v>
      </c>
    </row>
    <row r="13" spans="1:9" s="18" customFormat="1">
      <c r="A13" s="699" t="s">
        <v>3200</v>
      </c>
      <c r="B13" s="685" t="s">
        <v>2114</v>
      </c>
      <c r="C13" s="56">
        <v>1</v>
      </c>
      <c r="D13" s="468">
        <v>920</v>
      </c>
      <c r="E13" s="13">
        <f t="shared" si="0"/>
        <v>920</v>
      </c>
    </row>
    <row r="14" spans="1:9" s="18" customFormat="1">
      <c r="A14" s="699" t="s">
        <v>3191</v>
      </c>
      <c r="B14" s="685" t="s">
        <v>614</v>
      </c>
      <c r="C14" s="56">
        <v>1</v>
      </c>
      <c r="D14" s="468">
        <v>1460</v>
      </c>
      <c r="E14" s="13">
        <f t="shared" si="0"/>
        <v>1460</v>
      </c>
    </row>
    <row r="15" spans="1:9" s="18" customFormat="1">
      <c r="A15" s="699" t="s">
        <v>3192</v>
      </c>
      <c r="B15" s="685" t="s">
        <v>4527</v>
      </c>
      <c r="C15" s="56">
        <v>1</v>
      </c>
      <c r="D15" s="468">
        <v>3840</v>
      </c>
      <c r="E15" s="13">
        <f t="shared" si="0"/>
        <v>3840</v>
      </c>
    </row>
    <row r="16" spans="1:9" s="18" customFormat="1">
      <c r="A16" s="699" t="s">
        <v>3193</v>
      </c>
      <c r="B16" s="685" t="s">
        <v>4528</v>
      </c>
      <c r="C16" s="56">
        <v>1</v>
      </c>
      <c r="D16" s="468">
        <v>3840</v>
      </c>
      <c r="E16" s="13">
        <f t="shared" si="0"/>
        <v>3840</v>
      </c>
    </row>
    <row r="17" spans="1:9" s="18" customFormat="1">
      <c r="A17" s="699" t="s">
        <v>3194</v>
      </c>
      <c r="B17" s="685" t="s">
        <v>4529</v>
      </c>
      <c r="C17" s="56">
        <v>1</v>
      </c>
      <c r="D17" s="468">
        <v>3840</v>
      </c>
      <c r="E17" s="13">
        <f t="shared" si="0"/>
        <v>3840</v>
      </c>
    </row>
    <row r="18" spans="1:9" s="18" customFormat="1">
      <c r="A18" s="699" t="s">
        <v>3195</v>
      </c>
      <c r="B18" s="685" t="s">
        <v>4530</v>
      </c>
      <c r="C18" s="56">
        <v>1</v>
      </c>
      <c r="D18" s="468">
        <v>3840</v>
      </c>
      <c r="E18" s="13">
        <f t="shared" si="0"/>
        <v>3840</v>
      </c>
    </row>
    <row r="19" spans="1:9" s="18" customFormat="1">
      <c r="A19" s="699" t="s">
        <v>3196</v>
      </c>
      <c r="B19" s="685" t="s">
        <v>1656</v>
      </c>
      <c r="C19" s="56">
        <v>1</v>
      </c>
      <c r="D19" s="468">
        <v>1680</v>
      </c>
      <c r="E19" s="13">
        <f t="shared" si="0"/>
        <v>1680</v>
      </c>
    </row>
    <row r="20" spans="1:9" s="18" customFormat="1">
      <c r="A20" s="699" t="s">
        <v>3197</v>
      </c>
      <c r="B20" s="685" t="s">
        <v>1953</v>
      </c>
      <c r="C20" s="56">
        <v>1</v>
      </c>
      <c r="D20" s="468">
        <v>3840</v>
      </c>
      <c r="E20" s="13">
        <f t="shared" si="0"/>
        <v>3840</v>
      </c>
    </row>
    <row r="21" spans="1:9" s="18" customFormat="1">
      <c r="A21" s="699" t="s">
        <v>3198</v>
      </c>
      <c r="B21" s="685" t="s">
        <v>1954</v>
      </c>
      <c r="C21" s="56">
        <v>1</v>
      </c>
      <c r="D21" s="468">
        <v>3840</v>
      </c>
      <c r="E21" s="13">
        <f>C21*D21</f>
        <v>3840</v>
      </c>
    </row>
    <row r="22" spans="1:9" s="18" customFormat="1" ht="25.5">
      <c r="A22" s="699" t="s">
        <v>4278</v>
      </c>
      <c r="B22" s="904" t="s">
        <v>4526</v>
      </c>
      <c r="C22" s="56">
        <v>1</v>
      </c>
      <c r="D22" s="468">
        <v>1900</v>
      </c>
      <c r="E22" s="13">
        <f t="shared" si="0"/>
        <v>1900</v>
      </c>
      <c r="F22" s="54"/>
      <c r="G22" s="54"/>
      <c r="H22" s="54"/>
      <c r="I22" s="54"/>
    </row>
    <row r="23" spans="1:9" s="18" customFormat="1">
      <c r="A23" s="699" t="s">
        <v>3199</v>
      </c>
      <c r="B23" s="685" t="s">
        <v>615</v>
      </c>
      <c r="C23" s="56">
        <v>1</v>
      </c>
      <c r="D23" s="468">
        <v>2200</v>
      </c>
      <c r="E23" s="13">
        <f t="shared" ref="E23:E29" si="1">D23*C23</f>
        <v>2200</v>
      </c>
      <c r="F23" s="54"/>
      <c r="G23" s="54"/>
      <c r="H23" s="54"/>
      <c r="I23" s="54"/>
    </row>
    <row r="24" spans="1:9" s="18" customFormat="1">
      <c r="A24" s="699" t="s">
        <v>3201</v>
      </c>
      <c r="B24" s="685" t="s">
        <v>616</v>
      </c>
      <c r="C24" s="56">
        <v>1</v>
      </c>
      <c r="D24" s="468">
        <v>2400</v>
      </c>
      <c r="E24" s="13">
        <f t="shared" si="1"/>
        <v>2400</v>
      </c>
      <c r="F24" s="54"/>
      <c r="G24" s="54"/>
      <c r="H24" s="54"/>
      <c r="I24" s="54"/>
    </row>
    <row r="25" spans="1:9" s="18" customFormat="1">
      <c r="A25" s="699" t="s">
        <v>3202</v>
      </c>
      <c r="B25" s="685" t="s">
        <v>617</v>
      </c>
      <c r="C25" s="56">
        <v>1</v>
      </c>
      <c r="D25" s="468">
        <v>1920</v>
      </c>
      <c r="E25" s="13">
        <f t="shared" si="1"/>
        <v>1920</v>
      </c>
      <c r="F25" s="54"/>
      <c r="G25" s="54"/>
      <c r="H25" s="54"/>
      <c r="I25" s="54"/>
    </row>
    <row r="26" spans="1:9" s="18" customFormat="1">
      <c r="A26" s="699" t="s">
        <v>3203</v>
      </c>
      <c r="B26" s="685" t="s">
        <v>618</v>
      </c>
      <c r="C26" s="56">
        <v>1</v>
      </c>
      <c r="D26" s="468">
        <v>2400</v>
      </c>
      <c r="E26" s="13">
        <f t="shared" si="1"/>
        <v>2400</v>
      </c>
      <c r="F26" s="54"/>
      <c r="G26" s="54"/>
      <c r="H26" s="54"/>
      <c r="I26" s="54"/>
    </row>
    <row r="27" spans="1:9" s="18" customFormat="1">
      <c r="A27" s="699" t="s">
        <v>3204</v>
      </c>
      <c r="B27" s="685" t="s">
        <v>619</v>
      </c>
      <c r="C27" s="56">
        <v>1</v>
      </c>
      <c r="D27" s="468">
        <v>2400</v>
      </c>
      <c r="E27" s="13">
        <f t="shared" si="1"/>
        <v>2400</v>
      </c>
      <c r="F27" s="54"/>
      <c r="G27" s="54"/>
      <c r="H27" s="54"/>
      <c r="I27" s="54"/>
    </row>
    <row r="28" spans="1:9" s="18" customFormat="1">
      <c r="A28" s="699" t="s">
        <v>3205</v>
      </c>
      <c r="B28" s="685" t="s">
        <v>1955</v>
      </c>
      <c r="C28" s="56">
        <v>1</v>
      </c>
      <c r="D28" s="468">
        <v>1920</v>
      </c>
      <c r="E28" s="300">
        <f t="shared" si="1"/>
        <v>1920</v>
      </c>
      <c r="F28" s="54"/>
      <c r="G28" s="54"/>
      <c r="H28" s="54"/>
      <c r="I28" s="54"/>
    </row>
    <row r="29" spans="1:9" s="18" customFormat="1">
      <c r="A29" s="699" t="s">
        <v>3206</v>
      </c>
      <c r="B29" s="750" t="s">
        <v>1721</v>
      </c>
      <c r="C29" s="56">
        <v>1</v>
      </c>
      <c r="D29" s="468">
        <v>3970</v>
      </c>
      <c r="E29" s="298">
        <f t="shared" si="1"/>
        <v>3970</v>
      </c>
      <c r="F29" s="54"/>
      <c r="G29" s="54"/>
      <c r="H29" s="54"/>
      <c r="I29" s="54"/>
    </row>
    <row r="30" spans="1:9" s="54" customFormat="1">
      <c r="A30" s="677" t="s">
        <v>3207</v>
      </c>
      <c r="B30" s="685" t="s">
        <v>620</v>
      </c>
      <c r="C30" s="59">
        <v>1</v>
      </c>
      <c r="D30" s="987">
        <v>1570</v>
      </c>
      <c r="E30" s="397">
        <f>C30*D30</f>
        <v>1570</v>
      </c>
    </row>
    <row r="31" spans="1:9" s="18" customFormat="1">
      <c r="A31" s="699"/>
      <c r="B31" s="749" t="s">
        <v>621</v>
      </c>
      <c r="C31" s="63"/>
      <c r="D31" s="517"/>
      <c r="E31" s="335"/>
    </row>
    <row r="32" spans="1:9" s="18" customFormat="1">
      <c r="A32" s="699" t="s">
        <v>3208</v>
      </c>
      <c r="B32" s="751" t="s">
        <v>622</v>
      </c>
      <c r="C32" s="56">
        <v>1</v>
      </c>
      <c r="D32" s="468">
        <v>490</v>
      </c>
      <c r="E32" s="13">
        <f>D32*C32</f>
        <v>490</v>
      </c>
      <c r="F32" s="54"/>
      <c r="G32" s="54"/>
      <c r="H32" s="54"/>
    </row>
    <row r="33" spans="1:9" customFormat="1" ht="12.75" customHeight="1">
      <c r="A33" s="731" t="s">
        <v>4593</v>
      </c>
      <c r="B33" s="832" t="s">
        <v>4592</v>
      </c>
      <c r="C33" s="284">
        <v>1</v>
      </c>
      <c r="D33" s="468">
        <v>770</v>
      </c>
      <c r="E33" s="13">
        <f>C33*D33</f>
        <v>770</v>
      </c>
    </row>
    <row r="34" spans="1:9" customFormat="1" ht="12.75" customHeight="1">
      <c r="A34" s="731" t="s">
        <v>4595</v>
      </c>
      <c r="B34" s="832" t="s">
        <v>4594</v>
      </c>
      <c r="C34" s="284">
        <v>1</v>
      </c>
      <c r="D34" s="468">
        <v>770</v>
      </c>
      <c r="E34" s="13">
        <f>C34*D34</f>
        <v>770</v>
      </c>
    </row>
    <row r="35" spans="1:9" customFormat="1" ht="12.75" customHeight="1">
      <c r="A35" s="731" t="s">
        <v>4597</v>
      </c>
      <c r="B35" s="832" t="s">
        <v>4596</v>
      </c>
      <c r="C35" s="284">
        <v>1</v>
      </c>
      <c r="D35" s="468">
        <v>770</v>
      </c>
      <c r="E35" s="13">
        <f>C35*D35</f>
        <v>770</v>
      </c>
    </row>
    <row r="36" spans="1:9" s="18" customFormat="1" ht="12" customHeight="1">
      <c r="A36" s="699" t="s">
        <v>3209</v>
      </c>
      <c r="B36" s="685" t="s">
        <v>1516</v>
      </c>
      <c r="C36" s="56">
        <v>1</v>
      </c>
      <c r="D36" s="468">
        <v>1460</v>
      </c>
      <c r="E36" s="13">
        <f>D36*C36</f>
        <v>1460</v>
      </c>
      <c r="F36" s="54"/>
      <c r="G36" s="54"/>
      <c r="H36" s="54"/>
      <c r="I36" s="54"/>
    </row>
    <row r="37" spans="1:9" s="18" customFormat="1">
      <c r="A37" s="699" t="s">
        <v>3210</v>
      </c>
      <c r="B37" s="685" t="s">
        <v>1422</v>
      </c>
      <c r="C37" s="56">
        <v>1</v>
      </c>
      <c r="D37" s="468">
        <v>1460</v>
      </c>
      <c r="E37" s="13">
        <f>D37*C37</f>
        <v>1460</v>
      </c>
      <c r="F37" s="54"/>
      <c r="G37" s="54"/>
      <c r="H37" s="54"/>
      <c r="I37" s="54"/>
    </row>
    <row r="38" spans="1:9" s="18" customFormat="1">
      <c r="A38" s="699" t="s">
        <v>3211</v>
      </c>
      <c r="B38" s="751" t="s">
        <v>623</v>
      </c>
      <c r="C38" s="56">
        <v>1</v>
      </c>
      <c r="D38" s="468">
        <v>1460</v>
      </c>
      <c r="E38" s="13">
        <f>D38*C38</f>
        <v>1460</v>
      </c>
      <c r="F38" s="54"/>
      <c r="G38" s="54"/>
      <c r="H38" s="54"/>
    </row>
    <row r="39" spans="1:9" s="18" customFormat="1">
      <c r="A39" s="699"/>
      <c r="B39" s="749" t="s">
        <v>624</v>
      </c>
      <c r="C39" s="56"/>
      <c r="D39" s="496"/>
      <c r="E39" s="300"/>
    </row>
    <row r="40" spans="1:9" s="18" customFormat="1">
      <c r="A40" s="699" t="s">
        <v>4553</v>
      </c>
      <c r="B40" s="672" t="s">
        <v>4552</v>
      </c>
      <c r="C40" s="924">
        <v>7</v>
      </c>
      <c r="D40" s="489">
        <v>370</v>
      </c>
      <c r="E40" s="298">
        <f>C40*D40</f>
        <v>2590</v>
      </c>
    </row>
    <row r="41" spans="1:9" s="18" customFormat="1">
      <c r="A41" s="699" t="s">
        <v>4585</v>
      </c>
      <c r="B41" s="672" t="s">
        <v>4584</v>
      </c>
      <c r="C41" s="924">
        <v>5</v>
      </c>
      <c r="D41" s="489">
        <v>990</v>
      </c>
      <c r="E41" s="298">
        <f>C41*D41</f>
        <v>4950</v>
      </c>
    </row>
    <row r="42" spans="1:9" s="18" customFormat="1">
      <c r="A42" s="699" t="s">
        <v>3212</v>
      </c>
      <c r="B42" s="719" t="s">
        <v>625</v>
      </c>
      <c r="C42" s="86">
        <v>7</v>
      </c>
      <c r="D42" s="489">
        <v>2100</v>
      </c>
      <c r="E42" s="357">
        <f>C42*D42</f>
        <v>14700</v>
      </c>
    </row>
    <row r="43" spans="1:9" s="18" customFormat="1">
      <c r="A43" s="699" t="s">
        <v>3213</v>
      </c>
      <c r="B43" s="719" t="s">
        <v>626</v>
      </c>
      <c r="C43" s="86">
        <v>7</v>
      </c>
      <c r="D43" s="489">
        <v>3600</v>
      </c>
      <c r="E43" s="357">
        <f>C43*D43</f>
        <v>25200</v>
      </c>
    </row>
    <row r="44" spans="1:9" s="18" customFormat="1">
      <c r="A44" s="699"/>
      <c r="B44" s="669" t="s">
        <v>627</v>
      </c>
      <c r="C44" s="456"/>
      <c r="D44" s="518"/>
      <c r="E44" s="358"/>
    </row>
    <row r="45" spans="1:9" s="18" customFormat="1">
      <c r="A45" s="699"/>
      <c r="B45" s="749" t="s">
        <v>612</v>
      </c>
      <c r="C45" s="456"/>
      <c r="D45" s="518"/>
      <c r="E45" s="358"/>
    </row>
    <row r="46" spans="1:9" s="18" customFormat="1">
      <c r="A46" s="699" t="s">
        <v>3214</v>
      </c>
      <c r="B46" s="685" t="s">
        <v>628</v>
      </c>
      <c r="C46" s="86">
        <v>1</v>
      </c>
      <c r="D46" s="489">
        <v>1920</v>
      </c>
      <c r="E46" s="298">
        <f t="shared" ref="E46:E56" si="2">D46*C46</f>
        <v>1920</v>
      </c>
      <c r="F46" s="54"/>
      <c r="G46" s="54"/>
      <c r="H46" s="54"/>
      <c r="I46" s="54"/>
    </row>
    <row r="47" spans="1:9" s="18" customFormat="1">
      <c r="A47" s="699" t="s">
        <v>3215</v>
      </c>
      <c r="B47" s="685" t="s">
        <v>629</v>
      </c>
      <c r="C47" s="86">
        <v>1</v>
      </c>
      <c r="D47" s="489">
        <v>1920</v>
      </c>
      <c r="E47" s="298">
        <f t="shared" si="2"/>
        <v>1920</v>
      </c>
      <c r="F47" s="54"/>
      <c r="G47" s="54"/>
      <c r="H47" s="54"/>
      <c r="I47" s="54"/>
    </row>
    <row r="48" spans="1:9" s="18" customFormat="1">
      <c r="A48" s="699" t="s">
        <v>3216</v>
      </c>
      <c r="B48" s="685" t="s">
        <v>630</v>
      </c>
      <c r="C48" s="86">
        <v>1</v>
      </c>
      <c r="D48" s="489">
        <v>1920</v>
      </c>
      <c r="E48" s="298">
        <f t="shared" si="2"/>
        <v>1920</v>
      </c>
      <c r="F48" s="54"/>
      <c r="G48" s="54"/>
      <c r="H48" s="54"/>
      <c r="I48" s="54"/>
    </row>
    <row r="49" spans="1:9" s="18" customFormat="1">
      <c r="A49" s="699" t="s">
        <v>3217</v>
      </c>
      <c r="B49" s="685" t="s">
        <v>631</v>
      </c>
      <c r="C49" s="86">
        <v>1</v>
      </c>
      <c r="D49" s="489">
        <v>1920</v>
      </c>
      <c r="E49" s="298">
        <f t="shared" si="2"/>
        <v>1920</v>
      </c>
      <c r="F49" s="54"/>
      <c r="G49" s="54"/>
      <c r="H49" s="54"/>
      <c r="I49" s="54"/>
    </row>
    <row r="50" spans="1:9" s="18" customFormat="1">
      <c r="A50" s="699" t="s">
        <v>3218</v>
      </c>
      <c r="B50" s="685" t="s">
        <v>2080</v>
      </c>
      <c r="C50" s="86">
        <v>1</v>
      </c>
      <c r="D50" s="489">
        <v>1680</v>
      </c>
      <c r="E50" s="298">
        <f t="shared" si="2"/>
        <v>1680</v>
      </c>
      <c r="F50" s="54"/>
      <c r="G50" s="54"/>
      <c r="H50" s="54"/>
    </row>
    <row r="51" spans="1:9" s="18" customFormat="1">
      <c r="A51" s="699" t="s">
        <v>3219</v>
      </c>
      <c r="B51" s="752" t="s">
        <v>632</v>
      </c>
      <c r="C51" s="86">
        <v>1</v>
      </c>
      <c r="D51" s="489">
        <v>1440</v>
      </c>
      <c r="E51" s="298">
        <f t="shared" si="2"/>
        <v>1440</v>
      </c>
      <c r="F51" s="54"/>
      <c r="G51" s="54"/>
      <c r="H51" s="54"/>
      <c r="I51" s="54"/>
    </row>
    <row r="52" spans="1:9" s="18" customFormat="1">
      <c r="A52" s="699" t="s">
        <v>3220</v>
      </c>
      <c r="B52" s="752" t="s">
        <v>633</v>
      </c>
      <c r="C52" s="86">
        <v>1</v>
      </c>
      <c r="D52" s="489">
        <v>2800</v>
      </c>
      <c r="E52" s="298">
        <f t="shared" si="2"/>
        <v>2800</v>
      </c>
      <c r="F52" s="54"/>
      <c r="G52" s="54"/>
      <c r="H52" s="54"/>
      <c r="I52" s="54"/>
    </row>
    <row r="53" spans="1:9" s="18" customFormat="1">
      <c r="A53" s="699" t="s">
        <v>3221</v>
      </c>
      <c r="B53" s="685" t="s">
        <v>634</v>
      </c>
      <c r="C53" s="86">
        <v>1</v>
      </c>
      <c r="D53" s="489">
        <v>1920</v>
      </c>
      <c r="E53" s="298">
        <f t="shared" si="2"/>
        <v>1920</v>
      </c>
      <c r="F53" s="54"/>
      <c r="G53" s="54"/>
      <c r="H53" s="54"/>
      <c r="I53" s="54"/>
    </row>
    <row r="54" spans="1:9" s="18" customFormat="1">
      <c r="A54" s="699" t="s">
        <v>3222</v>
      </c>
      <c r="B54" s="752" t="s">
        <v>635</v>
      </c>
      <c r="C54" s="86">
        <v>1</v>
      </c>
      <c r="D54" s="489">
        <v>1580</v>
      </c>
      <c r="E54" s="298">
        <f t="shared" si="2"/>
        <v>1580</v>
      </c>
      <c r="F54" s="54"/>
      <c r="G54" s="54"/>
      <c r="H54" s="54"/>
      <c r="I54" s="54"/>
    </row>
    <row r="55" spans="1:9" s="18" customFormat="1">
      <c r="A55" s="699" t="s">
        <v>3223</v>
      </c>
      <c r="B55" s="752" t="s">
        <v>636</v>
      </c>
      <c r="C55" s="86">
        <v>1</v>
      </c>
      <c r="D55" s="489">
        <v>1920</v>
      </c>
      <c r="E55" s="298">
        <f t="shared" si="2"/>
        <v>1920</v>
      </c>
      <c r="F55" s="54"/>
      <c r="G55" s="54"/>
      <c r="H55" s="54"/>
      <c r="I55" s="54"/>
    </row>
    <row r="56" spans="1:9" s="18" customFormat="1">
      <c r="A56" s="699" t="s">
        <v>3224</v>
      </c>
      <c r="B56" s="752" t="s">
        <v>637</v>
      </c>
      <c r="C56" s="86">
        <v>1</v>
      </c>
      <c r="D56" s="489">
        <v>960</v>
      </c>
      <c r="E56" s="298">
        <f t="shared" si="2"/>
        <v>960</v>
      </c>
      <c r="F56" s="54"/>
      <c r="G56" s="54"/>
      <c r="H56" s="54"/>
      <c r="I56" s="54"/>
    </row>
    <row r="57" spans="1:9" s="18" customFormat="1">
      <c r="A57" s="699"/>
      <c r="B57" s="749" t="s">
        <v>638</v>
      </c>
      <c r="C57" s="86"/>
      <c r="D57" s="489"/>
      <c r="E57" s="298"/>
    </row>
    <row r="58" spans="1:9" s="18" customFormat="1">
      <c r="A58" s="699" t="s">
        <v>3225</v>
      </c>
      <c r="B58" s="685" t="s">
        <v>1561</v>
      </c>
      <c r="C58" s="86">
        <v>1</v>
      </c>
      <c r="D58" s="489">
        <v>546</v>
      </c>
      <c r="E58" s="298">
        <f t="shared" ref="E58:E79" si="3">D58*C58</f>
        <v>546</v>
      </c>
    </row>
    <row r="59" spans="1:9" s="18" customFormat="1">
      <c r="A59" s="699" t="s">
        <v>3226</v>
      </c>
      <c r="B59" s="685" t="s">
        <v>639</v>
      </c>
      <c r="C59" s="86">
        <v>1</v>
      </c>
      <c r="D59" s="489">
        <v>1370</v>
      </c>
      <c r="E59" s="298">
        <f t="shared" si="3"/>
        <v>1370</v>
      </c>
      <c r="F59" s="54"/>
      <c r="G59" s="54"/>
      <c r="H59" s="54"/>
      <c r="I59" s="54"/>
    </row>
    <row r="60" spans="1:9" s="18" customFormat="1" ht="12.75" customHeight="1">
      <c r="A60" s="699" t="s">
        <v>3227</v>
      </c>
      <c r="B60" s="753" t="s">
        <v>1720</v>
      </c>
      <c r="C60" s="86">
        <v>1</v>
      </c>
      <c r="D60" s="489">
        <v>3850</v>
      </c>
      <c r="E60" s="298">
        <f t="shared" si="3"/>
        <v>3850</v>
      </c>
    </row>
    <row r="61" spans="1:9" s="18" customFormat="1">
      <c r="A61" s="699" t="s">
        <v>2243</v>
      </c>
      <c r="B61" s="685" t="s">
        <v>182</v>
      </c>
      <c r="C61" s="86">
        <v>1</v>
      </c>
      <c r="D61" s="489">
        <v>2100</v>
      </c>
      <c r="E61" s="298">
        <f t="shared" si="3"/>
        <v>2100</v>
      </c>
    </row>
    <row r="62" spans="1:9" s="18" customFormat="1">
      <c r="A62" s="699" t="s">
        <v>3228</v>
      </c>
      <c r="B62" s="753" t="s">
        <v>643</v>
      </c>
      <c r="C62" s="86">
        <v>15</v>
      </c>
      <c r="D62" s="489">
        <v>8100</v>
      </c>
      <c r="E62" s="298">
        <f t="shared" si="3"/>
        <v>121500</v>
      </c>
    </row>
    <row r="63" spans="1:9" s="18" customFormat="1">
      <c r="A63" s="699" t="s">
        <v>4550</v>
      </c>
      <c r="B63" s="753" t="s">
        <v>4549</v>
      </c>
      <c r="C63" s="86">
        <v>15</v>
      </c>
      <c r="D63" s="489">
        <v>1210</v>
      </c>
      <c r="E63" s="298">
        <f t="shared" si="3"/>
        <v>18150</v>
      </c>
    </row>
    <row r="64" spans="1:9" s="18" customFormat="1">
      <c r="A64" s="699" t="s">
        <v>3229</v>
      </c>
      <c r="B64" s="685" t="s">
        <v>640</v>
      </c>
      <c r="C64" s="86">
        <v>1</v>
      </c>
      <c r="D64" s="489">
        <v>360</v>
      </c>
      <c r="E64" s="298">
        <f t="shared" si="3"/>
        <v>360</v>
      </c>
    </row>
    <row r="65" spans="1:5" s="18" customFormat="1" ht="13.5" customHeight="1">
      <c r="A65" s="699" t="s">
        <v>3230</v>
      </c>
      <c r="B65" s="753" t="s">
        <v>1327</v>
      </c>
      <c r="C65" s="56">
        <v>15</v>
      </c>
      <c r="D65" s="519">
        <v>850</v>
      </c>
      <c r="E65" s="297">
        <f t="shared" si="3"/>
        <v>12750</v>
      </c>
    </row>
    <row r="66" spans="1:5" s="18" customFormat="1" ht="13.5" customHeight="1">
      <c r="A66" s="699" t="s">
        <v>3231</v>
      </c>
      <c r="B66" s="753" t="s">
        <v>2010</v>
      </c>
      <c r="C66" s="56">
        <v>1</v>
      </c>
      <c r="D66" s="468">
        <v>1090</v>
      </c>
      <c r="E66" s="479">
        <f t="shared" si="3"/>
        <v>1090</v>
      </c>
    </row>
    <row r="67" spans="1:5" s="18" customFormat="1" ht="13.5" customHeight="1">
      <c r="A67" s="699" t="s">
        <v>3232</v>
      </c>
      <c r="B67" s="753" t="s">
        <v>1410</v>
      </c>
      <c r="C67" s="56">
        <v>3</v>
      </c>
      <c r="D67" s="468">
        <v>170</v>
      </c>
      <c r="E67" s="479">
        <f t="shared" si="3"/>
        <v>510</v>
      </c>
    </row>
    <row r="68" spans="1:5" s="18" customFormat="1">
      <c r="A68" s="699" t="s">
        <v>3233</v>
      </c>
      <c r="B68" s="685" t="s">
        <v>641</v>
      </c>
      <c r="C68" s="56">
        <v>1</v>
      </c>
      <c r="D68" s="468">
        <v>720</v>
      </c>
      <c r="E68" s="479">
        <f t="shared" si="3"/>
        <v>720</v>
      </c>
    </row>
    <row r="69" spans="1:5" s="18" customFormat="1">
      <c r="A69" s="699" t="s">
        <v>3234</v>
      </c>
      <c r="B69" s="685" t="s">
        <v>4574</v>
      </c>
      <c r="C69" s="56">
        <v>15</v>
      </c>
      <c r="D69" s="468">
        <v>580</v>
      </c>
      <c r="E69" s="479">
        <f t="shared" si="3"/>
        <v>8700</v>
      </c>
    </row>
    <row r="70" spans="1:5" s="18" customFormat="1">
      <c r="A70" s="699" t="s">
        <v>3235</v>
      </c>
      <c r="B70" s="753" t="s">
        <v>4590</v>
      </c>
      <c r="C70" s="56">
        <v>1</v>
      </c>
      <c r="D70" s="468">
        <v>550</v>
      </c>
      <c r="E70" s="479">
        <f t="shared" si="3"/>
        <v>550</v>
      </c>
    </row>
    <row r="71" spans="1:5" s="18" customFormat="1">
      <c r="A71" s="699" t="s">
        <v>3236</v>
      </c>
      <c r="B71" s="753" t="s">
        <v>642</v>
      </c>
      <c r="C71" s="56">
        <v>1</v>
      </c>
      <c r="D71" s="468">
        <v>1700</v>
      </c>
      <c r="E71" s="479">
        <f t="shared" si="3"/>
        <v>1700</v>
      </c>
    </row>
    <row r="72" spans="1:5" s="18" customFormat="1">
      <c r="A72" s="699" t="s">
        <v>3237</v>
      </c>
      <c r="B72" s="685" t="s">
        <v>1818</v>
      </c>
      <c r="C72" s="56">
        <v>5</v>
      </c>
      <c r="D72" s="468">
        <v>990</v>
      </c>
      <c r="E72" s="479">
        <f t="shared" si="3"/>
        <v>4950</v>
      </c>
    </row>
    <row r="73" spans="1:5" s="18" customFormat="1">
      <c r="A73" s="699" t="s">
        <v>3238</v>
      </c>
      <c r="B73" s="685" t="s">
        <v>2021</v>
      </c>
      <c r="C73" s="56">
        <v>1</v>
      </c>
      <c r="D73" s="468">
        <v>3400</v>
      </c>
      <c r="E73" s="479">
        <f t="shared" si="3"/>
        <v>3400</v>
      </c>
    </row>
    <row r="74" spans="1:5" s="18" customFormat="1">
      <c r="A74" s="699" t="s">
        <v>3239</v>
      </c>
      <c r="B74" s="753" t="s">
        <v>644</v>
      </c>
      <c r="C74" s="56">
        <v>1</v>
      </c>
      <c r="D74" s="468">
        <v>1040</v>
      </c>
      <c r="E74" s="479">
        <f>D74*C74</f>
        <v>1040</v>
      </c>
    </row>
    <row r="75" spans="1:5" s="18" customFormat="1">
      <c r="A75" s="699" t="s">
        <v>3240</v>
      </c>
      <c r="B75" s="753" t="s">
        <v>1414</v>
      </c>
      <c r="C75" s="56">
        <v>15</v>
      </c>
      <c r="D75" s="468">
        <v>74</v>
      </c>
      <c r="E75" s="479">
        <f t="shared" si="3"/>
        <v>1110</v>
      </c>
    </row>
    <row r="76" spans="1:5" s="18" customFormat="1">
      <c r="A76" s="699" t="s">
        <v>3241</v>
      </c>
      <c r="B76" s="685" t="s">
        <v>1560</v>
      </c>
      <c r="C76" s="56">
        <v>1</v>
      </c>
      <c r="D76" s="468">
        <v>390</v>
      </c>
      <c r="E76" s="479">
        <f t="shared" si="3"/>
        <v>390</v>
      </c>
    </row>
    <row r="77" spans="1:5" s="18" customFormat="1">
      <c r="A77" s="699" t="s">
        <v>3242</v>
      </c>
      <c r="B77" s="719" t="s">
        <v>645</v>
      </c>
      <c r="C77" s="56">
        <v>1</v>
      </c>
      <c r="D77" s="468">
        <v>370</v>
      </c>
      <c r="E77" s="479">
        <f t="shared" si="3"/>
        <v>370</v>
      </c>
    </row>
    <row r="78" spans="1:5" s="18" customFormat="1">
      <c r="A78" s="699" t="s">
        <v>3243</v>
      </c>
      <c r="B78" s="685" t="s">
        <v>647</v>
      </c>
      <c r="C78" s="56">
        <v>1</v>
      </c>
      <c r="D78" s="520">
        <v>160</v>
      </c>
      <c r="E78" s="479">
        <f t="shared" si="3"/>
        <v>160</v>
      </c>
    </row>
    <row r="79" spans="1:5" s="18" customFormat="1" ht="12.75" customHeight="1">
      <c r="A79" s="699" t="s">
        <v>3244</v>
      </c>
      <c r="B79" s="685" t="s">
        <v>646</v>
      </c>
      <c r="C79" s="56">
        <v>1</v>
      </c>
      <c r="D79" s="520">
        <v>110</v>
      </c>
      <c r="E79" s="13">
        <f t="shared" si="3"/>
        <v>110</v>
      </c>
    </row>
    <row r="80" spans="1:5" s="18" customFormat="1">
      <c r="A80" s="699"/>
      <c r="B80" s="749" t="s">
        <v>621</v>
      </c>
      <c r="C80" s="63"/>
      <c r="D80" s="517"/>
      <c r="E80" s="335"/>
    </row>
    <row r="81" spans="1:9" s="18" customFormat="1">
      <c r="A81" s="699" t="s">
        <v>3245</v>
      </c>
      <c r="B81" s="685" t="s">
        <v>648</v>
      </c>
      <c r="C81" s="56">
        <v>1</v>
      </c>
      <c r="D81" s="468">
        <v>490</v>
      </c>
      <c r="E81" s="336">
        <f>C81*D81</f>
        <v>490</v>
      </c>
      <c r="F81" s="54"/>
      <c r="G81" s="54"/>
      <c r="H81" s="54"/>
      <c r="I81" s="54"/>
    </row>
    <row r="82" spans="1:9" s="18" customFormat="1" ht="15.75" customHeight="1">
      <c r="A82" s="699" t="s">
        <v>3246</v>
      </c>
      <c r="B82" s="685" t="s">
        <v>649</v>
      </c>
      <c r="C82" s="56">
        <v>1</v>
      </c>
      <c r="D82" s="468">
        <v>490</v>
      </c>
      <c r="E82" s="336">
        <f>C82*D82</f>
        <v>490</v>
      </c>
      <c r="F82" s="54"/>
      <c r="G82" s="54"/>
      <c r="H82" s="54"/>
      <c r="I82" s="54"/>
    </row>
    <row r="83" spans="1:9" s="18" customFormat="1">
      <c r="A83" s="699"/>
      <c r="B83" s="749" t="s">
        <v>624</v>
      </c>
      <c r="C83" s="56"/>
      <c r="D83" s="468"/>
      <c r="E83" s="13"/>
    </row>
    <row r="84" spans="1:9" s="18" customFormat="1">
      <c r="A84" s="699" t="s">
        <v>3247</v>
      </c>
      <c r="B84" s="719" t="s">
        <v>650</v>
      </c>
      <c r="C84" s="56">
        <v>7</v>
      </c>
      <c r="D84" s="468">
        <v>1110</v>
      </c>
      <c r="E84" s="336">
        <f>C84*D84</f>
        <v>7770</v>
      </c>
    </row>
    <row r="85" spans="1:9" s="18" customFormat="1">
      <c r="A85" s="699" t="s">
        <v>3248</v>
      </c>
      <c r="B85" s="719" t="s">
        <v>1774</v>
      </c>
      <c r="C85" s="56">
        <v>15</v>
      </c>
      <c r="D85" s="468">
        <v>1100</v>
      </c>
      <c r="E85" s="336">
        <f>C85*D85</f>
        <v>16500</v>
      </c>
    </row>
    <row r="86" spans="1:9" s="18" customFormat="1">
      <c r="A86" s="699"/>
      <c r="B86" s="669" t="s">
        <v>651</v>
      </c>
      <c r="C86" s="63"/>
      <c r="D86" s="517"/>
      <c r="E86" s="335"/>
    </row>
    <row r="87" spans="1:9" s="18" customFormat="1">
      <c r="A87" s="699"/>
      <c r="B87" s="749" t="s">
        <v>652</v>
      </c>
      <c r="C87" s="63"/>
      <c r="D87" s="517"/>
      <c r="E87" s="335"/>
    </row>
    <row r="88" spans="1:9" s="18" customFormat="1" ht="25.5">
      <c r="A88" s="699" t="s">
        <v>3249</v>
      </c>
      <c r="B88" s="622" t="s">
        <v>1917</v>
      </c>
      <c r="C88" s="56">
        <v>1</v>
      </c>
      <c r="D88" s="468">
        <v>114693</v>
      </c>
      <c r="E88" s="337">
        <f>C88*D88</f>
        <v>114693</v>
      </c>
    </row>
    <row r="89" spans="1:9" s="18" customFormat="1" ht="25.5">
      <c r="A89" s="699" t="s">
        <v>3250</v>
      </c>
      <c r="B89" s="638" t="s">
        <v>1511</v>
      </c>
      <c r="C89" s="56">
        <v>1</v>
      </c>
      <c r="D89" s="468">
        <v>161612</v>
      </c>
      <c r="E89" s="337">
        <f>C89*D89</f>
        <v>161612</v>
      </c>
    </row>
    <row r="90" spans="1:9" s="18" customFormat="1">
      <c r="A90" s="699" t="s">
        <v>3251</v>
      </c>
      <c r="B90" s="638" t="s">
        <v>2167</v>
      </c>
      <c r="C90" s="56">
        <v>10</v>
      </c>
      <c r="D90" s="468">
        <v>22552</v>
      </c>
      <c r="E90" s="337">
        <f>C90*D90</f>
        <v>225520</v>
      </c>
    </row>
    <row r="91" spans="1:9" s="18" customFormat="1">
      <c r="A91" s="699" t="s">
        <v>3252</v>
      </c>
      <c r="B91" s="638" t="s">
        <v>2168</v>
      </c>
      <c r="C91" s="56">
        <v>10</v>
      </c>
      <c r="D91" s="468">
        <v>32860</v>
      </c>
      <c r="E91" s="337">
        <f>C91*D91</f>
        <v>328600</v>
      </c>
    </row>
    <row r="92" spans="1:9" s="18" customFormat="1">
      <c r="A92" s="699" t="s">
        <v>3253</v>
      </c>
      <c r="B92" s="638" t="s">
        <v>653</v>
      </c>
      <c r="C92" s="56">
        <v>1</v>
      </c>
      <c r="D92" s="468">
        <v>35800</v>
      </c>
      <c r="E92" s="337">
        <f>C92*D92</f>
        <v>35800</v>
      </c>
    </row>
    <row r="93" spans="1:9" s="18" customFormat="1">
      <c r="A93" s="699" t="s">
        <v>3141</v>
      </c>
      <c r="B93" s="685" t="s">
        <v>1723</v>
      </c>
      <c r="C93" s="56">
        <v>30</v>
      </c>
      <c r="D93" s="468">
        <v>105</v>
      </c>
      <c r="E93" s="933">
        <f t="shared" ref="E93:E100" si="4">D93*C93</f>
        <v>3150</v>
      </c>
      <c r="F93" s="54"/>
      <c r="G93" s="54"/>
      <c r="H93" s="54"/>
      <c r="I93" s="54"/>
    </row>
    <row r="94" spans="1:9" s="18" customFormat="1">
      <c r="A94" s="699" t="s">
        <v>3254</v>
      </c>
      <c r="B94" s="685" t="s">
        <v>654</v>
      </c>
      <c r="C94" s="56">
        <v>30</v>
      </c>
      <c r="D94" s="468">
        <v>90</v>
      </c>
      <c r="E94" s="933">
        <f t="shared" si="4"/>
        <v>2700</v>
      </c>
      <c r="F94" s="54"/>
      <c r="G94" s="54"/>
      <c r="H94" s="54"/>
      <c r="I94" s="54"/>
    </row>
    <row r="95" spans="1:9" s="54" customFormat="1">
      <c r="A95" s="677" t="s">
        <v>3114</v>
      </c>
      <c r="B95" s="729" t="s">
        <v>2059</v>
      </c>
      <c r="C95" s="59">
        <v>1</v>
      </c>
      <c r="D95" s="477">
        <v>1770</v>
      </c>
      <c r="E95" s="477">
        <f>C95*D95</f>
        <v>1770</v>
      </c>
    </row>
    <row r="96" spans="1:9" s="18" customFormat="1">
      <c r="A96" s="699" t="s">
        <v>2228</v>
      </c>
      <c r="B96" s="685" t="s">
        <v>176</v>
      </c>
      <c r="C96" s="56">
        <v>1</v>
      </c>
      <c r="D96" s="520">
        <v>2540</v>
      </c>
      <c r="E96" s="933">
        <f t="shared" si="4"/>
        <v>2540</v>
      </c>
    </row>
    <row r="97" spans="1:9" s="18" customFormat="1" ht="12.75" customHeight="1">
      <c r="A97" s="699" t="s">
        <v>2972</v>
      </c>
      <c r="B97" s="738" t="s">
        <v>127</v>
      </c>
      <c r="C97" s="127">
        <v>15</v>
      </c>
      <c r="D97" s="520">
        <v>8300</v>
      </c>
      <c r="E97" s="933">
        <f t="shared" si="4"/>
        <v>124500</v>
      </c>
      <c r="F97" s="54"/>
      <c r="G97" s="54"/>
      <c r="H97" s="54"/>
      <c r="I97" s="54"/>
    </row>
    <row r="98" spans="1:9" s="18" customFormat="1" ht="12.75" customHeight="1">
      <c r="A98" s="755" t="s">
        <v>3255</v>
      </c>
      <c r="B98" s="738" t="s">
        <v>655</v>
      </c>
      <c r="C98" s="127">
        <v>15</v>
      </c>
      <c r="D98" s="1002">
        <v>1450</v>
      </c>
      <c r="E98" s="933">
        <f t="shared" si="4"/>
        <v>21750</v>
      </c>
      <c r="F98" s="54"/>
      <c r="G98" s="54"/>
      <c r="H98" s="54"/>
      <c r="I98" s="54"/>
    </row>
    <row r="99" spans="1:9" s="18" customFormat="1">
      <c r="A99" s="699" t="s">
        <v>2980</v>
      </c>
      <c r="B99" s="622" t="s">
        <v>2123</v>
      </c>
      <c r="C99" s="56">
        <v>15</v>
      </c>
      <c r="D99" s="520">
        <v>3100</v>
      </c>
      <c r="E99" s="336">
        <f t="shared" si="4"/>
        <v>46500</v>
      </c>
      <c r="F99" s="54"/>
    </row>
    <row r="100" spans="1:9" s="18" customFormat="1">
      <c r="A100" s="699" t="s">
        <v>2971</v>
      </c>
      <c r="B100" s="622" t="s">
        <v>500</v>
      </c>
      <c r="C100" s="56">
        <v>15</v>
      </c>
      <c r="D100" s="520">
        <v>990</v>
      </c>
      <c r="E100" s="336">
        <f t="shared" si="4"/>
        <v>14850</v>
      </c>
      <c r="F100" s="54"/>
      <c r="G100" s="54"/>
      <c r="H100" s="54"/>
      <c r="I100" s="54"/>
    </row>
    <row r="101" spans="1:9" s="18" customFormat="1">
      <c r="A101" s="699" t="s">
        <v>2373</v>
      </c>
      <c r="B101" s="754" t="s">
        <v>88</v>
      </c>
      <c r="C101" s="128">
        <v>15</v>
      </c>
      <c r="D101" s="1003">
        <v>1340</v>
      </c>
      <c r="E101" s="338">
        <f t="shared" ref="E101:E108" si="5">C101*D101</f>
        <v>20100</v>
      </c>
      <c r="F101" s="54"/>
      <c r="G101" s="54"/>
      <c r="H101" s="54"/>
      <c r="I101" s="54"/>
    </row>
    <row r="102" spans="1:9" s="18" customFormat="1" ht="12.75" customHeight="1">
      <c r="A102" s="699" t="s">
        <v>2325</v>
      </c>
      <c r="B102" s="738" t="s">
        <v>92</v>
      </c>
      <c r="C102" s="129">
        <v>1</v>
      </c>
      <c r="D102" s="1004">
        <v>2100</v>
      </c>
      <c r="E102" s="339">
        <f t="shared" si="5"/>
        <v>2100</v>
      </c>
    </row>
    <row r="103" spans="1:9" s="18" customFormat="1" ht="15" customHeight="1">
      <c r="A103" s="699" t="s">
        <v>2374</v>
      </c>
      <c r="B103" s="685" t="s">
        <v>656</v>
      </c>
      <c r="C103" s="129">
        <v>15</v>
      </c>
      <c r="D103" s="1005">
        <v>1260</v>
      </c>
      <c r="E103" s="339">
        <f t="shared" si="5"/>
        <v>18900</v>
      </c>
      <c r="F103" s="54"/>
      <c r="G103" s="54"/>
      <c r="H103" s="54"/>
      <c r="I103" s="54"/>
    </row>
    <row r="104" spans="1:9" s="54" customFormat="1">
      <c r="A104" s="677" t="s">
        <v>3137</v>
      </c>
      <c r="B104" s="738" t="s">
        <v>657</v>
      </c>
      <c r="C104" s="130">
        <v>1</v>
      </c>
      <c r="D104" s="988">
        <v>3950</v>
      </c>
      <c r="E104" s="339">
        <f t="shared" si="5"/>
        <v>3950</v>
      </c>
    </row>
    <row r="105" spans="1:9" s="18" customFormat="1">
      <c r="A105" s="699" t="s">
        <v>3055</v>
      </c>
      <c r="B105" s="685" t="s">
        <v>149</v>
      </c>
      <c r="C105" s="56">
        <v>3</v>
      </c>
      <c r="D105" s="468">
        <v>670</v>
      </c>
      <c r="E105" s="13">
        <f t="shared" si="5"/>
        <v>2010</v>
      </c>
      <c r="F105" s="54"/>
      <c r="G105" s="54"/>
      <c r="H105" s="54"/>
      <c r="I105" s="54"/>
    </row>
    <row r="106" spans="1:9" s="18" customFormat="1">
      <c r="A106" s="697" t="s">
        <v>3056</v>
      </c>
      <c r="B106" s="685" t="s">
        <v>150</v>
      </c>
      <c r="C106" s="56">
        <v>3</v>
      </c>
      <c r="D106" s="468">
        <v>1460</v>
      </c>
      <c r="E106" s="13">
        <f t="shared" si="5"/>
        <v>4380</v>
      </c>
      <c r="F106" s="54"/>
      <c r="G106" s="54"/>
      <c r="H106" s="54"/>
      <c r="I106" s="54"/>
    </row>
    <row r="107" spans="1:9" s="18" customFormat="1">
      <c r="A107" s="697" t="s">
        <v>3057</v>
      </c>
      <c r="B107" s="685" t="s">
        <v>151</v>
      </c>
      <c r="C107" s="56">
        <v>3</v>
      </c>
      <c r="D107" s="468">
        <v>1460</v>
      </c>
      <c r="E107" s="13">
        <f t="shared" si="5"/>
        <v>4380</v>
      </c>
      <c r="F107" s="54"/>
      <c r="G107" s="54"/>
      <c r="H107" s="54"/>
      <c r="I107" s="54"/>
    </row>
    <row r="108" spans="1:9" s="18" customFormat="1">
      <c r="A108" s="697" t="s">
        <v>3256</v>
      </c>
      <c r="B108" s="685" t="s">
        <v>658</v>
      </c>
      <c r="C108" s="56">
        <v>3</v>
      </c>
      <c r="D108" s="468">
        <v>1520</v>
      </c>
      <c r="E108" s="13">
        <f t="shared" si="5"/>
        <v>4560</v>
      </c>
      <c r="F108" s="54"/>
      <c r="G108" s="54"/>
      <c r="H108" s="54"/>
      <c r="I108" s="54"/>
    </row>
    <row r="109" spans="1:9" s="18" customFormat="1">
      <c r="A109" s="697"/>
      <c r="B109" s="749" t="s">
        <v>612</v>
      </c>
      <c r="C109" s="63"/>
      <c r="D109" s="517"/>
      <c r="E109" s="335"/>
      <c r="F109" s="54"/>
      <c r="G109" s="54"/>
      <c r="H109" s="54"/>
      <c r="I109" s="54"/>
    </row>
    <row r="110" spans="1:9" s="18" customFormat="1">
      <c r="A110" s="697" t="s">
        <v>3257</v>
      </c>
      <c r="B110" s="719" t="s">
        <v>659</v>
      </c>
      <c r="C110" s="56">
        <v>1</v>
      </c>
      <c r="D110" s="468">
        <v>870</v>
      </c>
      <c r="E110" s="13">
        <f>D110*C110</f>
        <v>870</v>
      </c>
      <c r="F110" s="54"/>
      <c r="G110" s="54"/>
      <c r="H110" s="54"/>
      <c r="I110" s="54"/>
    </row>
    <row r="111" spans="1:9" s="18" customFormat="1">
      <c r="A111" s="697" t="s">
        <v>3258</v>
      </c>
      <c r="B111" s="719" t="s">
        <v>660</v>
      </c>
      <c r="C111" s="56">
        <v>1</v>
      </c>
      <c r="D111" s="468">
        <v>870</v>
      </c>
      <c r="E111" s="13">
        <f>D111*C111</f>
        <v>870</v>
      </c>
      <c r="F111" s="54"/>
      <c r="G111" s="54"/>
      <c r="H111" s="54"/>
      <c r="I111" s="54"/>
    </row>
    <row r="112" spans="1:9" s="18" customFormat="1">
      <c r="A112" s="697" t="s">
        <v>3259</v>
      </c>
      <c r="B112" s="685" t="s">
        <v>2032</v>
      </c>
      <c r="C112" s="56">
        <v>1</v>
      </c>
      <c r="D112" s="468">
        <v>280</v>
      </c>
      <c r="E112" s="13">
        <f>D112*C112</f>
        <v>280</v>
      </c>
      <c r="F112" s="54"/>
      <c r="G112" s="54"/>
      <c r="H112" s="54"/>
      <c r="I112" s="54"/>
    </row>
    <row r="113" spans="1:9" s="18" customFormat="1">
      <c r="A113" s="697" t="s">
        <v>3260</v>
      </c>
      <c r="B113" s="685" t="s">
        <v>2033</v>
      </c>
      <c r="C113" s="56">
        <v>1</v>
      </c>
      <c r="D113" s="468">
        <v>280</v>
      </c>
      <c r="E113" s="13">
        <f>D113*C113</f>
        <v>280</v>
      </c>
      <c r="F113" s="54"/>
      <c r="G113" s="54"/>
      <c r="H113" s="54"/>
      <c r="I113" s="54"/>
    </row>
    <row r="114" spans="1:9" s="18" customFormat="1">
      <c r="A114" s="697" t="s">
        <v>3261</v>
      </c>
      <c r="B114" s="756" t="s">
        <v>2225</v>
      </c>
      <c r="C114" s="608">
        <v>1</v>
      </c>
      <c r="D114" s="1006">
        <v>350</v>
      </c>
      <c r="E114" s="611">
        <f>C114*D114</f>
        <v>350</v>
      </c>
      <c r="F114" s="609"/>
      <c r="G114" s="609"/>
      <c r="H114" s="609"/>
      <c r="I114" s="609"/>
    </row>
    <row r="115" spans="1:9" s="18" customFormat="1">
      <c r="A115" s="697" t="s">
        <v>4168</v>
      </c>
      <c r="B115" s="757" t="s">
        <v>667</v>
      </c>
      <c r="C115" s="59">
        <v>1</v>
      </c>
      <c r="D115" s="468">
        <v>520</v>
      </c>
      <c r="E115" s="607">
        <f>C115*D115</f>
        <v>520</v>
      </c>
      <c r="F115" s="54"/>
      <c r="G115" s="54"/>
      <c r="H115" s="54"/>
      <c r="I115" s="54"/>
    </row>
    <row r="116" spans="1:9" s="18" customFormat="1">
      <c r="A116" s="697" t="s">
        <v>3303</v>
      </c>
      <c r="B116" s="685" t="s">
        <v>663</v>
      </c>
      <c r="C116" s="56">
        <v>1</v>
      </c>
      <c r="D116" s="468">
        <v>3120</v>
      </c>
      <c r="E116" s="298">
        <f t="shared" ref="E116:E125" si="6">D116*C116</f>
        <v>3120</v>
      </c>
      <c r="F116" s="54"/>
      <c r="G116" s="54"/>
      <c r="H116" s="54"/>
      <c r="I116" s="54"/>
    </row>
    <row r="117" spans="1:9" s="18" customFormat="1">
      <c r="A117" s="697" t="s">
        <v>3304</v>
      </c>
      <c r="B117" s="685" t="s">
        <v>2188</v>
      </c>
      <c r="C117" s="56">
        <v>1</v>
      </c>
      <c r="D117" s="468">
        <v>2400</v>
      </c>
      <c r="E117" s="298">
        <f t="shared" si="6"/>
        <v>2400</v>
      </c>
      <c r="F117" s="54"/>
      <c r="G117" s="54"/>
      <c r="H117" s="54"/>
      <c r="I117" s="54"/>
    </row>
    <row r="118" spans="1:9" s="18" customFormat="1">
      <c r="A118" s="697" t="s">
        <v>2521</v>
      </c>
      <c r="B118" s="753" t="s">
        <v>668</v>
      </c>
      <c r="C118" s="56">
        <v>1</v>
      </c>
      <c r="D118" s="468">
        <v>3900</v>
      </c>
      <c r="E118" s="297">
        <f t="shared" si="6"/>
        <v>3900</v>
      </c>
      <c r="F118" s="54"/>
      <c r="G118" s="54"/>
      <c r="H118" s="54"/>
      <c r="I118" s="54"/>
    </row>
    <row r="119" spans="1:9" s="18" customFormat="1">
      <c r="A119" s="697" t="s">
        <v>3305</v>
      </c>
      <c r="B119" s="758" t="s">
        <v>664</v>
      </c>
      <c r="C119" s="56">
        <v>1</v>
      </c>
      <c r="D119" s="468">
        <v>1450</v>
      </c>
      <c r="E119" s="13">
        <f t="shared" si="6"/>
        <v>1450</v>
      </c>
      <c r="F119" s="54"/>
      <c r="G119" s="54"/>
      <c r="H119" s="54"/>
      <c r="I119" s="54"/>
    </row>
    <row r="120" spans="1:9" s="18" customFormat="1">
      <c r="A120" s="697" t="s">
        <v>4547</v>
      </c>
      <c r="B120" s="758" t="s">
        <v>4548</v>
      </c>
      <c r="C120" s="56">
        <v>1</v>
      </c>
      <c r="D120" s="468">
        <v>2400</v>
      </c>
      <c r="E120" s="13">
        <f t="shared" si="6"/>
        <v>2400</v>
      </c>
      <c r="F120" s="54"/>
      <c r="G120" s="54"/>
      <c r="H120" s="54"/>
      <c r="I120" s="54"/>
    </row>
    <row r="121" spans="1:9" s="18" customFormat="1">
      <c r="A121" s="697" t="s">
        <v>3306</v>
      </c>
      <c r="B121" s="758" t="s">
        <v>3307</v>
      </c>
      <c r="C121" s="56">
        <v>1</v>
      </c>
      <c r="D121" s="468">
        <v>3600</v>
      </c>
      <c r="E121" s="13">
        <f t="shared" si="6"/>
        <v>3600</v>
      </c>
      <c r="F121" s="54"/>
      <c r="G121" s="54"/>
      <c r="H121" s="54"/>
      <c r="I121" s="54"/>
    </row>
    <row r="122" spans="1:9" s="18" customFormat="1">
      <c r="A122" s="697" t="s">
        <v>3311</v>
      </c>
      <c r="B122" s="758" t="s">
        <v>3308</v>
      </c>
      <c r="C122" s="56">
        <v>1</v>
      </c>
      <c r="D122" s="468">
        <v>3600</v>
      </c>
      <c r="E122" s="13">
        <f t="shared" si="6"/>
        <v>3600</v>
      </c>
      <c r="F122" s="54"/>
      <c r="G122" s="54"/>
      <c r="H122" s="54"/>
      <c r="I122" s="54"/>
    </row>
    <row r="123" spans="1:9" s="18" customFormat="1">
      <c r="A123" s="697" t="s">
        <v>3312</v>
      </c>
      <c r="B123" s="758" t="s">
        <v>3309</v>
      </c>
      <c r="C123" s="56">
        <v>1</v>
      </c>
      <c r="D123" s="468">
        <v>3600</v>
      </c>
      <c r="E123" s="13">
        <f t="shared" si="6"/>
        <v>3600</v>
      </c>
      <c r="F123" s="54"/>
      <c r="G123" s="54"/>
      <c r="H123" s="54"/>
      <c r="I123" s="54"/>
    </row>
    <row r="124" spans="1:9" s="18" customFormat="1">
      <c r="A124" s="697" t="s">
        <v>3313</v>
      </c>
      <c r="B124" s="758" t="s">
        <v>3310</v>
      </c>
      <c r="C124" s="56">
        <v>1</v>
      </c>
      <c r="D124" s="468">
        <v>3600</v>
      </c>
      <c r="E124" s="13">
        <f t="shared" si="6"/>
        <v>3600</v>
      </c>
      <c r="F124" s="54"/>
      <c r="G124" s="54"/>
      <c r="H124" s="54"/>
      <c r="I124" s="54"/>
    </row>
    <row r="125" spans="1:9" s="610" customFormat="1" ht="12.75" customHeight="1">
      <c r="A125" s="761" t="s">
        <v>2848</v>
      </c>
      <c r="B125" s="719" t="s">
        <v>661</v>
      </c>
      <c r="C125" s="56">
        <v>1</v>
      </c>
      <c r="D125" s="468">
        <v>1195</v>
      </c>
      <c r="E125" s="13">
        <f t="shared" si="6"/>
        <v>1195</v>
      </c>
      <c r="F125" s="54"/>
      <c r="G125" s="54"/>
      <c r="H125" s="54"/>
      <c r="I125" s="54"/>
    </row>
    <row r="126" spans="1:9" s="18" customFormat="1">
      <c r="A126" s="697" t="s">
        <v>3314</v>
      </c>
      <c r="B126" s="685" t="s">
        <v>666</v>
      </c>
      <c r="C126" s="56">
        <v>1</v>
      </c>
      <c r="D126" s="468">
        <v>1230</v>
      </c>
      <c r="E126" s="13">
        <f>C126*D126</f>
        <v>1230</v>
      </c>
      <c r="F126" s="54"/>
      <c r="G126" s="54"/>
      <c r="H126" s="54"/>
      <c r="I126" s="54"/>
    </row>
    <row r="127" spans="1:9" s="54" customFormat="1" ht="12.75" customHeight="1">
      <c r="A127" s="737" t="s">
        <v>3315</v>
      </c>
      <c r="B127" s="685" t="s">
        <v>1703</v>
      </c>
      <c r="C127" s="56">
        <v>1</v>
      </c>
      <c r="D127" s="479">
        <v>597</v>
      </c>
      <c r="E127" s="13">
        <v>560</v>
      </c>
    </row>
    <row r="128" spans="1:9" s="18" customFormat="1" ht="12.75" customHeight="1">
      <c r="A128" s="697" t="s">
        <v>3167</v>
      </c>
      <c r="B128" s="690" t="s">
        <v>1652</v>
      </c>
      <c r="C128" s="59">
        <v>1</v>
      </c>
      <c r="D128" s="987">
        <v>4200</v>
      </c>
      <c r="E128" s="19">
        <f>C128*D128</f>
        <v>4200</v>
      </c>
      <c r="F128" s="54"/>
      <c r="G128" s="54"/>
      <c r="H128" s="54"/>
      <c r="I128" s="54"/>
    </row>
    <row r="129" spans="1:9" s="18" customFormat="1" ht="12.75" customHeight="1">
      <c r="A129" s="697" t="s">
        <v>3316</v>
      </c>
      <c r="B129" s="685" t="s">
        <v>1665</v>
      </c>
      <c r="C129" s="56">
        <v>1</v>
      </c>
      <c r="D129" s="468">
        <v>2880</v>
      </c>
      <c r="E129" s="13">
        <f>D129*C129</f>
        <v>2880</v>
      </c>
    </row>
    <row r="130" spans="1:9" s="18" customFormat="1" ht="12.75" customHeight="1">
      <c r="A130" s="697"/>
      <c r="B130" s="749" t="s">
        <v>621</v>
      </c>
      <c r="C130" s="63"/>
      <c r="D130" s="517"/>
      <c r="E130" s="335"/>
      <c r="F130" s="54"/>
      <c r="G130" s="54"/>
      <c r="H130" s="54"/>
      <c r="I130" s="54"/>
    </row>
    <row r="131" spans="1:9" s="18" customFormat="1" ht="12.75" customHeight="1">
      <c r="A131" s="697" t="s">
        <v>3317</v>
      </c>
      <c r="B131" s="685" t="s">
        <v>1343</v>
      </c>
      <c r="C131" s="56">
        <v>1</v>
      </c>
      <c r="D131" s="468">
        <v>1840</v>
      </c>
      <c r="E131" s="13">
        <f t="shared" ref="E131" si="7">D131*C131</f>
        <v>1840</v>
      </c>
      <c r="F131" s="54"/>
      <c r="G131" s="54"/>
      <c r="H131" s="54"/>
    </row>
    <row r="132" spans="1:9" s="54" customFormat="1" ht="12.75" customHeight="1">
      <c r="A132" s="737" t="s">
        <v>3318</v>
      </c>
      <c r="B132" s="638" t="s">
        <v>1578</v>
      </c>
      <c r="C132" s="59">
        <v>1</v>
      </c>
      <c r="D132" s="477">
        <v>2120</v>
      </c>
      <c r="E132" s="19">
        <f>C132*D132</f>
        <v>2120</v>
      </c>
    </row>
    <row r="133" spans="1:9" s="18" customFormat="1">
      <c r="A133" s="697" t="s">
        <v>3319</v>
      </c>
      <c r="B133" s="685" t="s">
        <v>1440</v>
      </c>
      <c r="C133" s="56">
        <v>1</v>
      </c>
      <c r="D133" s="468">
        <v>490</v>
      </c>
      <c r="E133" s="336">
        <f>D133*C133</f>
        <v>490</v>
      </c>
      <c r="F133" s="54"/>
      <c r="G133" s="54"/>
      <c r="H133" s="54"/>
      <c r="I133" s="54"/>
    </row>
    <row r="134" spans="1:9" s="18" customFormat="1">
      <c r="A134" s="697" t="s">
        <v>3320</v>
      </c>
      <c r="B134" s="685" t="s">
        <v>669</v>
      </c>
      <c r="C134" s="56">
        <v>1</v>
      </c>
      <c r="D134" s="468">
        <v>490</v>
      </c>
      <c r="E134" s="336">
        <f>D134*C134</f>
        <v>490</v>
      </c>
      <c r="F134" s="54"/>
      <c r="G134" s="54"/>
      <c r="H134" s="54"/>
      <c r="I134" s="54"/>
    </row>
    <row r="135" spans="1:9" s="18" customFormat="1" ht="25.5">
      <c r="A135" s="697" t="s">
        <v>2948</v>
      </c>
      <c r="B135" s="685" t="s">
        <v>670</v>
      </c>
      <c r="C135" s="56">
        <v>1</v>
      </c>
      <c r="D135" s="468">
        <v>390</v>
      </c>
      <c r="E135" s="336">
        <f>C135*D135</f>
        <v>390</v>
      </c>
      <c r="F135" s="54"/>
      <c r="G135" s="54"/>
      <c r="H135" s="54"/>
      <c r="I135" s="54"/>
    </row>
    <row r="136" spans="1:9" s="18" customFormat="1">
      <c r="A136" s="697" t="s">
        <v>2957</v>
      </c>
      <c r="B136" s="685" t="s">
        <v>671</v>
      </c>
      <c r="C136" s="56">
        <v>1</v>
      </c>
      <c r="D136" s="468">
        <v>490</v>
      </c>
      <c r="E136" s="336">
        <f>C136*D136</f>
        <v>490</v>
      </c>
      <c r="F136" s="54"/>
      <c r="G136" s="54"/>
      <c r="H136" s="54"/>
      <c r="I136" s="54"/>
    </row>
    <row r="137" spans="1:9" s="18" customFormat="1">
      <c r="A137" s="697"/>
      <c r="B137" s="749" t="s">
        <v>672</v>
      </c>
      <c r="C137" s="63"/>
      <c r="D137" s="517"/>
      <c r="E137" s="335"/>
      <c r="F137" s="54"/>
      <c r="G137" s="54"/>
      <c r="H137" s="54"/>
      <c r="I137" s="54"/>
    </row>
    <row r="138" spans="1:9" s="18" customFormat="1">
      <c r="A138" s="697" t="s">
        <v>3321</v>
      </c>
      <c r="B138" s="745" t="s">
        <v>673</v>
      </c>
      <c r="C138" s="130">
        <v>5</v>
      </c>
      <c r="D138" s="988">
        <v>3130</v>
      </c>
      <c r="E138" s="336">
        <f t="shared" ref="E138:E143" si="8">C138*D138</f>
        <v>15650</v>
      </c>
    </row>
    <row r="139" spans="1:9" s="18" customFormat="1">
      <c r="A139" s="697" t="s">
        <v>3030</v>
      </c>
      <c r="B139" s="719" t="s">
        <v>544</v>
      </c>
      <c r="C139" s="56">
        <v>5</v>
      </c>
      <c r="D139" s="520">
        <v>2200</v>
      </c>
      <c r="E139" s="336">
        <f t="shared" si="8"/>
        <v>11000</v>
      </c>
    </row>
    <row r="140" spans="1:9" s="18" customFormat="1">
      <c r="A140" s="697" t="s">
        <v>3322</v>
      </c>
      <c r="B140" s="719" t="s">
        <v>1334</v>
      </c>
      <c r="C140" s="56">
        <v>5</v>
      </c>
      <c r="D140" s="520">
        <v>1340</v>
      </c>
      <c r="E140" s="336">
        <f t="shared" si="8"/>
        <v>6700</v>
      </c>
    </row>
    <row r="141" spans="1:9" s="18" customFormat="1">
      <c r="A141" s="697" t="s">
        <v>3000</v>
      </c>
      <c r="B141" s="759" t="s">
        <v>522</v>
      </c>
      <c r="C141" s="56">
        <v>5</v>
      </c>
      <c r="D141" s="520">
        <v>1380</v>
      </c>
      <c r="E141" s="336">
        <f t="shared" si="8"/>
        <v>6900</v>
      </c>
      <c r="F141" s="54"/>
      <c r="G141" s="54"/>
      <c r="H141" s="54"/>
      <c r="I141" s="54"/>
    </row>
    <row r="142" spans="1:9" s="18" customFormat="1">
      <c r="A142" s="697" t="s">
        <v>3001</v>
      </c>
      <c r="B142" s="745" t="s">
        <v>523</v>
      </c>
      <c r="C142" s="130">
        <v>5</v>
      </c>
      <c r="D142" s="520">
        <v>1380</v>
      </c>
      <c r="E142" s="336">
        <f t="shared" si="8"/>
        <v>6900</v>
      </c>
      <c r="F142" s="54"/>
      <c r="G142" s="54"/>
      <c r="H142" s="54"/>
      <c r="I142" s="54"/>
    </row>
    <row r="143" spans="1:9" s="18" customFormat="1">
      <c r="A143" s="697" t="s">
        <v>3003</v>
      </c>
      <c r="B143" s="745" t="s">
        <v>524</v>
      </c>
      <c r="C143" s="130">
        <v>5</v>
      </c>
      <c r="D143" s="520">
        <v>1380</v>
      </c>
      <c r="E143" s="336">
        <f t="shared" si="8"/>
        <v>6900</v>
      </c>
    </row>
    <row r="144" spans="1:9" s="18" customFormat="1">
      <c r="A144" s="697" t="s">
        <v>3323</v>
      </c>
      <c r="B144" s="685" t="s">
        <v>675</v>
      </c>
      <c r="C144" s="56">
        <v>1</v>
      </c>
      <c r="D144" s="468">
        <v>740</v>
      </c>
      <c r="E144" s="13">
        <f>C144*D144</f>
        <v>740</v>
      </c>
    </row>
    <row r="145" spans="1:9" s="18" customFormat="1">
      <c r="A145" s="697" t="s">
        <v>2497</v>
      </c>
      <c r="B145" s="685" t="s">
        <v>674</v>
      </c>
      <c r="C145" s="56">
        <v>1</v>
      </c>
      <c r="D145" s="468">
        <v>740</v>
      </c>
      <c r="E145" s="13">
        <f>C145*D145</f>
        <v>740</v>
      </c>
    </row>
    <row r="146" spans="1:9" s="18" customFormat="1">
      <c r="A146" s="699" t="s">
        <v>4525</v>
      </c>
      <c r="B146" s="638" t="s">
        <v>4524</v>
      </c>
      <c r="C146" s="963">
        <v>5</v>
      </c>
      <c r="D146" s="468">
        <v>730</v>
      </c>
      <c r="E146" s="337">
        <f>C146*D146</f>
        <v>3650</v>
      </c>
      <c r="F146" s="921"/>
    </row>
    <row r="147" spans="1:9" s="18" customFormat="1">
      <c r="A147" s="697"/>
      <c r="B147" s="749" t="s">
        <v>624</v>
      </c>
      <c r="C147" s="56"/>
      <c r="D147" s="496"/>
      <c r="E147" s="300"/>
    </row>
    <row r="148" spans="1:9" s="18" customFormat="1">
      <c r="A148" s="697" t="s">
        <v>4551</v>
      </c>
      <c r="B148" s="672" t="s">
        <v>4626</v>
      </c>
      <c r="C148" s="86">
        <v>7</v>
      </c>
      <c r="D148" s="489">
        <v>390</v>
      </c>
      <c r="E148" s="298">
        <f>C148*D148</f>
        <v>2730</v>
      </c>
    </row>
    <row r="149" spans="1:9" s="18" customFormat="1" ht="25.5">
      <c r="A149" s="697" t="s">
        <v>3324</v>
      </c>
      <c r="B149" s="719" t="s">
        <v>676</v>
      </c>
      <c r="C149" s="56">
        <v>7</v>
      </c>
      <c r="D149" s="519">
        <v>1350</v>
      </c>
      <c r="E149" s="923">
        <f>C149*D149</f>
        <v>9450</v>
      </c>
    </row>
    <row r="150" spans="1:9" s="18" customFormat="1">
      <c r="A150" s="697" t="s">
        <v>3325</v>
      </c>
      <c r="B150" s="753" t="s">
        <v>677</v>
      </c>
      <c r="C150" s="56">
        <v>3</v>
      </c>
      <c r="D150" s="468">
        <v>4900</v>
      </c>
      <c r="E150" s="298">
        <f>D150*C150</f>
        <v>14700</v>
      </c>
    </row>
    <row r="151" spans="1:9" s="18" customFormat="1">
      <c r="A151" s="697"/>
      <c r="B151" s="760" t="s">
        <v>678</v>
      </c>
      <c r="C151" s="63"/>
      <c r="D151" s="517"/>
      <c r="E151" s="358"/>
    </row>
    <row r="152" spans="1:9" s="18" customFormat="1">
      <c r="A152" s="697"/>
      <c r="B152" s="749" t="s">
        <v>652</v>
      </c>
      <c r="C152" s="63"/>
      <c r="D152" s="517"/>
      <c r="E152" s="335"/>
    </row>
    <row r="153" spans="1:9" s="18" customFormat="1">
      <c r="A153" s="697" t="s">
        <v>3014</v>
      </c>
      <c r="B153" s="719" t="s">
        <v>156</v>
      </c>
      <c r="C153" s="56">
        <v>5</v>
      </c>
      <c r="D153" s="520">
        <v>2200</v>
      </c>
      <c r="E153" s="336">
        <f t="shared" ref="E153:E160" si="9">C153*D153</f>
        <v>11000</v>
      </c>
      <c r="F153" s="54"/>
      <c r="G153" s="54"/>
      <c r="H153" s="54"/>
      <c r="I153" s="54"/>
    </row>
    <row r="154" spans="1:9" s="18" customFormat="1">
      <c r="A154" s="697" t="s">
        <v>3032</v>
      </c>
      <c r="B154" s="719" t="s">
        <v>162</v>
      </c>
      <c r="C154" s="56">
        <v>5</v>
      </c>
      <c r="D154" s="520">
        <v>2300</v>
      </c>
      <c r="E154" s="336">
        <f t="shared" si="9"/>
        <v>11500</v>
      </c>
      <c r="F154" s="54"/>
      <c r="G154" s="54"/>
      <c r="H154" s="54"/>
      <c r="I154" s="54"/>
    </row>
    <row r="155" spans="1:9" s="18" customFormat="1">
      <c r="A155" s="697" t="s">
        <v>3033</v>
      </c>
      <c r="B155" s="719" t="s">
        <v>163</v>
      </c>
      <c r="C155" s="56">
        <v>5</v>
      </c>
      <c r="D155" s="520">
        <v>2200</v>
      </c>
      <c r="E155" s="336">
        <f t="shared" si="9"/>
        <v>11000</v>
      </c>
      <c r="F155" s="54"/>
      <c r="G155" s="54"/>
      <c r="H155" s="54"/>
      <c r="I155" s="54"/>
    </row>
    <row r="156" spans="1:9" s="18" customFormat="1">
      <c r="A156" s="697" t="s">
        <v>3034</v>
      </c>
      <c r="B156" s="719" t="s">
        <v>164</v>
      </c>
      <c r="C156" s="56">
        <v>5</v>
      </c>
      <c r="D156" s="520">
        <v>2300</v>
      </c>
      <c r="E156" s="336">
        <f t="shared" si="9"/>
        <v>11500</v>
      </c>
      <c r="F156" s="54"/>
      <c r="G156" s="54"/>
      <c r="H156" s="54"/>
      <c r="I156" s="54"/>
    </row>
    <row r="157" spans="1:9" s="18" customFormat="1">
      <c r="A157" s="697" t="s">
        <v>3326</v>
      </c>
      <c r="B157" s="719" t="s">
        <v>679</v>
      </c>
      <c r="C157" s="56">
        <v>5</v>
      </c>
      <c r="D157" s="520">
        <v>540</v>
      </c>
      <c r="E157" s="336">
        <f t="shared" si="9"/>
        <v>2700</v>
      </c>
      <c r="F157" s="54"/>
      <c r="G157" s="54"/>
      <c r="H157" s="54"/>
      <c r="I157" s="54"/>
    </row>
    <row r="158" spans="1:9" s="18" customFormat="1" ht="25.5">
      <c r="A158" s="697" t="s">
        <v>3327</v>
      </c>
      <c r="B158" s="719" t="s">
        <v>1492</v>
      </c>
      <c r="C158" s="56">
        <v>5</v>
      </c>
      <c r="D158" s="520">
        <v>3227</v>
      </c>
      <c r="E158" s="336">
        <f t="shared" si="9"/>
        <v>16135</v>
      </c>
      <c r="F158" s="935"/>
      <c r="G158" s="54"/>
      <c r="H158" s="54"/>
      <c r="I158" s="54"/>
    </row>
    <row r="159" spans="1:9" s="18" customFormat="1">
      <c r="A159" s="697" t="s">
        <v>4550</v>
      </c>
      <c r="B159" s="719" t="s">
        <v>4549</v>
      </c>
      <c r="C159" s="56">
        <v>5</v>
      </c>
      <c r="D159" s="520">
        <v>605</v>
      </c>
      <c r="E159" s="336">
        <f t="shared" si="9"/>
        <v>3025</v>
      </c>
      <c r="F159" s="54"/>
      <c r="G159" s="54"/>
      <c r="H159" s="54"/>
      <c r="I159" s="54"/>
    </row>
    <row r="160" spans="1:9" s="18" customFormat="1">
      <c r="A160" s="699" t="s">
        <v>3328</v>
      </c>
      <c r="B160" s="719" t="s">
        <v>680</v>
      </c>
      <c r="C160" s="56">
        <v>15</v>
      </c>
      <c r="D160" s="520">
        <v>1890</v>
      </c>
      <c r="E160" s="336">
        <f t="shared" si="9"/>
        <v>28350</v>
      </c>
      <c r="F160" s="54"/>
      <c r="G160" s="54"/>
      <c r="H160" s="54"/>
      <c r="I160" s="54"/>
    </row>
    <row r="161" spans="1:9" s="18" customFormat="1">
      <c r="A161" s="699"/>
      <c r="B161" s="762" t="s">
        <v>681</v>
      </c>
      <c r="C161" s="56"/>
      <c r="D161" s="520"/>
      <c r="E161" s="336"/>
      <c r="F161" s="54"/>
      <c r="G161" s="54"/>
      <c r="H161" s="54"/>
      <c r="I161" s="54"/>
    </row>
    <row r="162" spans="1:9" s="18" customFormat="1" ht="38.25">
      <c r="A162" s="699" t="s">
        <v>3329</v>
      </c>
      <c r="B162" s="314" t="s">
        <v>1388</v>
      </c>
      <c r="C162" s="56">
        <v>1</v>
      </c>
      <c r="D162" s="520">
        <v>6600</v>
      </c>
      <c r="E162" s="336">
        <f t="shared" ref="E162:E199" si="10">C162*D162</f>
        <v>6600</v>
      </c>
      <c r="F162" s="54"/>
      <c r="G162" s="54"/>
      <c r="H162" s="54"/>
      <c r="I162" s="54"/>
    </row>
    <row r="163" spans="1:9" s="18" customFormat="1" ht="25.5">
      <c r="A163" s="699" t="s">
        <v>3330</v>
      </c>
      <c r="B163" s="315" t="s">
        <v>1390</v>
      </c>
      <c r="C163" s="56">
        <v>1</v>
      </c>
      <c r="D163" s="520">
        <v>6600</v>
      </c>
      <c r="E163" s="336">
        <f t="shared" si="10"/>
        <v>6600</v>
      </c>
      <c r="F163" s="54"/>
      <c r="G163" s="54"/>
      <c r="H163" s="54"/>
      <c r="I163" s="54"/>
    </row>
    <row r="164" spans="1:9" s="18" customFormat="1" ht="25.5">
      <c r="A164" s="699" t="s">
        <v>3331</v>
      </c>
      <c r="B164" s="315" t="s">
        <v>1389</v>
      </c>
      <c r="C164" s="56">
        <v>1</v>
      </c>
      <c r="D164" s="520">
        <v>6600</v>
      </c>
      <c r="E164" s="336">
        <f t="shared" si="10"/>
        <v>6600</v>
      </c>
      <c r="F164" s="54"/>
      <c r="G164" s="54"/>
      <c r="H164" s="54"/>
      <c r="I164" s="54"/>
    </row>
    <row r="165" spans="1:9" s="18" customFormat="1" ht="39.75" customHeight="1">
      <c r="A165" s="699" t="s">
        <v>3332</v>
      </c>
      <c r="B165" s="315" t="s">
        <v>1895</v>
      </c>
      <c r="C165" s="56">
        <v>1</v>
      </c>
      <c r="D165" s="520">
        <v>6600</v>
      </c>
      <c r="E165" s="336">
        <f t="shared" si="10"/>
        <v>6600</v>
      </c>
      <c r="F165" s="54"/>
      <c r="G165" s="54"/>
      <c r="H165" s="54"/>
      <c r="I165" s="54"/>
    </row>
    <row r="166" spans="1:9" s="18" customFormat="1" ht="25.5">
      <c r="A166" s="699" t="s">
        <v>3333</v>
      </c>
      <c r="B166" s="315" t="s">
        <v>1391</v>
      </c>
      <c r="C166" s="56">
        <v>1</v>
      </c>
      <c r="D166" s="520">
        <v>6600</v>
      </c>
      <c r="E166" s="336">
        <f t="shared" si="10"/>
        <v>6600</v>
      </c>
      <c r="F166" s="54"/>
      <c r="G166" s="54"/>
      <c r="H166" s="54"/>
      <c r="I166" s="54"/>
    </row>
    <row r="167" spans="1:9" s="18" customFormat="1" ht="25.5">
      <c r="A167" s="699" t="s">
        <v>3334</v>
      </c>
      <c r="B167" s="315" t="s">
        <v>1392</v>
      </c>
      <c r="C167" s="56">
        <v>1</v>
      </c>
      <c r="D167" s="520">
        <v>6600</v>
      </c>
      <c r="E167" s="336">
        <f t="shared" si="10"/>
        <v>6600</v>
      </c>
      <c r="F167" s="54"/>
      <c r="G167" s="54"/>
      <c r="H167" s="54"/>
      <c r="I167" s="54"/>
    </row>
    <row r="168" spans="1:9" s="18" customFormat="1" ht="25.5">
      <c r="A168" s="699" t="s">
        <v>3335</v>
      </c>
      <c r="B168" s="315" t="s">
        <v>1393</v>
      </c>
      <c r="C168" s="56">
        <v>1</v>
      </c>
      <c r="D168" s="520">
        <v>6600</v>
      </c>
      <c r="E168" s="336">
        <f t="shared" si="10"/>
        <v>6600</v>
      </c>
      <c r="F168" s="54"/>
      <c r="G168" s="54"/>
      <c r="H168" s="54"/>
      <c r="I168" s="54"/>
    </row>
    <row r="169" spans="1:9" s="18" customFormat="1" ht="38.25">
      <c r="A169" s="699" t="s">
        <v>3336</v>
      </c>
      <c r="B169" s="315" t="s">
        <v>1374</v>
      </c>
      <c r="C169" s="56">
        <v>1</v>
      </c>
      <c r="D169" s="520">
        <v>6600</v>
      </c>
      <c r="E169" s="336">
        <f t="shared" si="10"/>
        <v>6600</v>
      </c>
      <c r="F169" s="54"/>
      <c r="G169" s="54"/>
      <c r="H169" s="54"/>
      <c r="I169" s="54"/>
    </row>
    <row r="170" spans="1:9" s="18" customFormat="1" ht="25.5">
      <c r="A170" s="699" t="s">
        <v>3337</v>
      </c>
      <c r="B170" s="315" t="s">
        <v>1376</v>
      </c>
      <c r="C170" s="56">
        <v>1</v>
      </c>
      <c r="D170" s="520">
        <v>6600</v>
      </c>
      <c r="E170" s="336">
        <f t="shared" si="10"/>
        <v>6600</v>
      </c>
      <c r="F170" s="54"/>
      <c r="G170" s="54"/>
      <c r="H170" s="54"/>
      <c r="I170" s="54"/>
    </row>
    <row r="171" spans="1:9" s="18" customFormat="1" ht="25.5">
      <c r="A171" s="699" t="s">
        <v>3338</v>
      </c>
      <c r="B171" s="315" t="s">
        <v>1375</v>
      </c>
      <c r="C171" s="56">
        <v>1</v>
      </c>
      <c r="D171" s="520">
        <v>6600</v>
      </c>
      <c r="E171" s="336">
        <f t="shared" si="10"/>
        <v>6600</v>
      </c>
      <c r="F171" s="54"/>
      <c r="G171" s="54"/>
      <c r="H171" s="54"/>
      <c r="I171" s="54"/>
    </row>
    <row r="172" spans="1:9" s="18" customFormat="1" ht="25.5">
      <c r="A172" s="699" t="s">
        <v>3339</v>
      </c>
      <c r="B172" s="315" t="s">
        <v>1378</v>
      </c>
      <c r="C172" s="56">
        <v>1</v>
      </c>
      <c r="D172" s="520">
        <v>6600</v>
      </c>
      <c r="E172" s="336">
        <f t="shared" si="10"/>
        <v>6600</v>
      </c>
      <c r="F172" s="54"/>
      <c r="G172" s="54"/>
      <c r="H172" s="54"/>
      <c r="I172" s="54"/>
    </row>
    <row r="173" spans="1:9" s="18" customFormat="1" ht="25.5">
      <c r="A173" s="699" t="s">
        <v>3340</v>
      </c>
      <c r="B173" s="315" t="s">
        <v>1377</v>
      </c>
      <c r="C173" s="56">
        <v>1</v>
      </c>
      <c r="D173" s="520">
        <v>6600</v>
      </c>
      <c r="E173" s="336">
        <f t="shared" si="10"/>
        <v>6600</v>
      </c>
      <c r="F173" s="54"/>
      <c r="G173" s="54"/>
      <c r="H173" s="54"/>
      <c r="I173" s="54"/>
    </row>
    <row r="174" spans="1:9" s="18" customFormat="1" ht="25.5">
      <c r="A174" s="699" t="s">
        <v>3341</v>
      </c>
      <c r="B174" s="315" t="s">
        <v>1380</v>
      </c>
      <c r="C174" s="56">
        <v>1</v>
      </c>
      <c r="D174" s="520">
        <v>6600</v>
      </c>
      <c r="E174" s="336">
        <f t="shared" si="10"/>
        <v>6600</v>
      </c>
      <c r="F174" s="54"/>
      <c r="G174" s="54"/>
      <c r="H174" s="54"/>
      <c r="I174" s="54"/>
    </row>
    <row r="175" spans="1:9" s="18" customFormat="1" ht="25.5">
      <c r="A175" s="699" t="s">
        <v>3342</v>
      </c>
      <c r="B175" s="315" t="s">
        <v>1379</v>
      </c>
      <c r="C175" s="56">
        <v>1</v>
      </c>
      <c r="D175" s="520">
        <v>6600</v>
      </c>
      <c r="E175" s="336">
        <f t="shared" si="10"/>
        <v>6600</v>
      </c>
      <c r="F175" s="54"/>
      <c r="G175" s="54"/>
      <c r="H175" s="54"/>
      <c r="I175" s="54"/>
    </row>
    <row r="176" spans="1:9" s="18" customFormat="1" ht="25.5">
      <c r="A176" s="699" t="s">
        <v>3343</v>
      </c>
      <c r="B176" s="315" t="s">
        <v>1898</v>
      </c>
      <c r="C176" s="56">
        <v>1</v>
      </c>
      <c r="D176" s="520">
        <v>6600</v>
      </c>
      <c r="E176" s="336">
        <f t="shared" si="10"/>
        <v>6600</v>
      </c>
      <c r="F176" s="54"/>
      <c r="G176" s="54"/>
      <c r="H176" s="54"/>
      <c r="I176" s="54"/>
    </row>
    <row r="177" spans="1:9" s="18" customFormat="1" ht="25.5">
      <c r="A177" s="699" t="s">
        <v>3344</v>
      </c>
      <c r="B177" s="315" t="s">
        <v>1367</v>
      </c>
      <c r="C177" s="56">
        <v>1</v>
      </c>
      <c r="D177" s="520">
        <v>6600</v>
      </c>
      <c r="E177" s="336">
        <f t="shared" si="10"/>
        <v>6600</v>
      </c>
      <c r="F177" s="54"/>
      <c r="G177" s="54"/>
      <c r="H177" s="54"/>
      <c r="I177" s="54"/>
    </row>
    <row r="178" spans="1:9" s="18" customFormat="1" ht="16.5" customHeight="1">
      <c r="A178" s="699" t="s">
        <v>3345</v>
      </c>
      <c r="B178" s="315" t="s">
        <v>1369</v>
      </c>
      <c r="C178" s="56">
        <v>1</v>
      </c>
      <c r="D178" s="520">
        <v>6600</v>
      </c>
      <c r="E178" s="336">
        <f t="shared" si="10"/>
        <v>6600</v>
      </c>
      <c r="F178" s="54"/>
      <c r="G178" s="54"/>
      <c r="H178" s="54"/>
      <c r="I178" s="54"/>
    </row>
    <row r="179" spans="1:9" s="18" customFormat="1">
      <c r="A179" s="699" t="s">
        <v>3346</v>
      </c>
      <c r="B179" s="315" t="s">
        <v>1368</v>
      </c>
      <c r="C179" s="56">
        <v>1</v>
      </c>
      <c r="D179" s="520">
        <v>6600</v>
      </c>
      <c r="E179" s="336">
        <f t="shared" si="10"/>
        <v>6600</v>
      </c>
      <c r="F179" s="54"/>
      <c r="G179" s="54"/>
      <c r="H179" s="54"/>
      <c r="I179" s="54"/>
    </row>
    <row r="180" spans="1:9" s="18" customFormat="1" ht="25.5">
      <c r="A180" s="699" t="s">
        <v>3347</v>
      </c>
      <c r="B180" s="315" t="s">
        <v>1371</v>
      </c>
      <c r="C180" s="56">
        <v>1</v>
      </c>
      <c r="D180" s="520">
        <v>6600</v>
      </c>
      <c r="E180" s="336">
        <f t="shared" si="10"/>
        <v>6600</v>
      </c>
      <c r="F180" s="54"/>
      <c r="G180" s="54"/>
      <c r="H180" s="54"/>
      <c r="I180" s="54"/>
    </row>
    <row r="181" spans="1:9" s="18" customFormat="1">
      <c r="A181" s="699" t="s">
        <v>3348</v>
      </c>
      <c r="B181" s="315" t="s">
        <v>1370</v>
      </c>
      <c r="C181" s="56">
        <v>1</v>
      </c>
      <c r="D181" s="520">
        <v>6600</v>
      </c>
      <c r="E181" s="336">
        <f t="shared" si="10"/>
        <v>6600</v>
      </c>
      <c r="F181" s="54"/>
      <c r="G181" s="54"/>
      <c r="H181" s="54"/>
      <c r="I181" s="54"/>
    </row>
    <row r="182" spans="1:9" s="18" customFormat="1">
      <c r="A182" s="699" t="s">
        <v>3349</v>
      </c>
      <c r="B182" s="315" t="s">
        <v>1373</v>
      </c>
      <c r="C182" s="56">
        <v>1</v>
      </c>
      <c r="D182" s="520">
        <v>6600</v>
      </c>
      <c r="E182" s="336">
        <f t="shared" si="10"/>
        <v>6600</v>
      </c>
      <c r="F182" s="54"/>
      <c r="G182" s="54"/>
      <c r="H182" s="54"/>
      <c r="I182" s="54"/>
    </row>
    <row r="183" spans="1:9" s="18" customFormat="1" ht="25.5">
      <c r="A183" s="699" t="s">
        <v>3350</v>
      </c>
      <c r="B183" s="315" t="s">
        <v>1372</v>
      </c>
      <c r="C183" s="56">
        <v>1</v>
      </c>
      <c r="D183" s="520">
        <v>6600</v>
      </c>
      <c r="E183" s="336">
        <f t="shared" si="10"/>
        <v>6600</v>
      </c>
      <c r="F183" s="54"/>
      <c r="G183" s="54"/>
      <c r="H183" s="54"/>
      <c r="I183" s="54"/>
    </row>
    <row r="184" spans="1:9" s="18" customFormat="1" ht="25.5">
      <c r="A184" s="699" t="s">
        <v>3351</v>
      </c>
      <c r="B184" s="315" t="s">
        <v>1381</v>
      </c>
      <c r="C184" s="56">
        <v>1</v>
      </c>
      <c r="D184" s="520">
        <v>6600</v>
      </c>
      <c r="E184" s="336">
        <f t="shared" si="10"/>
        <v>6600</v>
      </c>
      <c r="F184" s="54"/>
      <c r="G184" s="54"/>
      <c r="H184" s="54"/>
      <c r="I184" s="54"/>
    </row>
    <row r="185" spans="1:9" s="18" customFormat="1" ht="25.5">
      <c r="A185" s="699" t="s">
        <v>3352</v>
      </c>
      <c r="B185" s="315" t="s">
        <v>1383</v>
      </c>
      <c r="C185" s="56">
        <v>1</v>
      </c>
      <c r="D185" s="520">
        <v>6600</v>
      </c>
      <c r="E185" s="336">
        <f t="shared" si="10"/>
        <v>6600</v>
      </c>
      <c r="F185" s="54"/>
      <c r="G185" s="54"/>
      <c r="H185" s="54"/>
      <c r="I185" s="54"/>
    </row>
    <row r="186" spans="1:9" s="18" customFormat="1" ht="25.5">
      <c r="A186" s="699" t="s">
        <v>3353</v>
      </c>
      <c r="B186" s="315" t="s">
        <v>1382</v>
      </c>
      <c r="C186" s="56">
        <v>1</v>
      </c>
      <c r="D186" s="520">
        <v>6600</v>
      </c>
      <c r="E186" s="336">
        <f>C186*D186</f>
        <v>6600</v>
      </c>
      <c r="F186" s="54"/>
      <c r="G186" s="54"/>
      <c r="H186" s="54"/>
      <c r="I186" s="54"/>
    </row>
    <row r="187" spans="1:9" s="18" customFormat="1" ht="25.5">
      <c r="A187" s="699" t="s">
        <v>3354</v>
      </c>
      <c r="B187" s="315" t="s">
        <v>1384</v>
      </c>
      <c r="C187" s="56">
        <v>1</v>
      </c>
      <c r="D187" s="520">
        <v>6600</v>
      </c>
      <c r="E187" s="336">
        <f t="shared" si="10"/>
        <v>6600</v>
      </c>
      <c r="F187" s="54"/>
      <c r="G187" s="54"/>
      <c r="H187" s="54"/>
      <c r="I187" s="54"/>
    </row>
    <row r="188" spans="1:9" s="18" customFormat="1" ht="25.5">
      <c r="A188" s="699" t="s">
        <v>3355</v>
      </c>
      <c r="B188" s="315" t="s">
        <v>1385</v>
      </c>
      <c r="C188" s="56">
        <v>1</v>
      </c>
      <c r="D188" s="520">
        <v>6600</v>
      </c>
      <c r="E188" s="336">
        <f t="shared" si="10"/>
        <v>6600</v>
      </c>
      <c r="F188" s="54"/>
      <c r="G188" s="54"/>
      <c r="H188" s="54"/>
      <c r="I188" s="54"/>
    </row>
    <row r="189" spans="1:9" s="18" customFormat="1" ht="25.5">
      <c r="A189" s="699" t="s">
        <v>3356</v>
      </c>
      <c r="B189" s="315" t="s">
        <v>1386</v>
      </c>
      <c r="C189" s="56">
        <v>1</v>
      </c>
      <c r="D189" s="520">
        <v>6600</v>
      </c>
      <c r="E189" s="336">
        <f t="shared" si="10"/>
        <v>6600</v>
      </c>
      <c r="F189" s="54"/>
      <c r="G189" s="54"/>
      <c r="H189" s="54"/>
      <c r="I189" s="54"/>
    </row>
    <row r="190" spans="1:9" s="18" customFormat="1" ht="17.25" customHeight="1">
      <c r="A190" s="699" t="s">
        <v>3357</v>
      </c>
      <c r="B190" s="315" t="s">
        <v>1387</v>
      </c>
      <c r="C190" s="56">
        <v>1</v>
      </c>
      <c r="D190" s="520">
        <v>6600</v>
      </c>
      <c r="E190" s="336">
        <f t="shared" si="10"/>
        <v>6600</v>
      </c>
      <c r="F190" s="54"/>
      <c r="G190" s="54"/>
      <c r="H190" s="54"/>
      <c r="I190" s="54"/>
    </row>
    <row r="191" spans="1:9" s="18" customFormat="1" ht="25.5">
      <c r="A191" s="699" t="s">
        <v>3358</v>
      </c>
      <c r="B191" s="131" t="s">
        <v>682</v>
      </c>
      <c r="C191" s="56">
        <v>1</v>
      </c>
      <c r="D191" s="520">
        <v>5200</v>
      </c>
      <c r="E191" s="336">
        <f t="shared" si="10"/>
        <v>5200</v>
      </c>
      <c r="F191" s="54"/>
      <c r="G191" s="54"/>
      <c r="H191" s="54"/>
      <c r="I191" s="54"/>
    </row>
    <row r="192" spans="1:9" s="18" customFormat="1">
      <c r="A192" s="699" t="s">
        <v>3359</v>
      </c>
      <c r="B192" s="763" t="s">
        <v>683</v>
      </c>
      <c r="C192" s="56">
        <v>1</v>
      </c>
      <c r="D192" s="520">
        <v>5500</v>
      </c>
      <c r="E192" s="336">
        <f t="shared" si="10"/>
        <v>5500</v>
      </c>
      <c r="F192" s="54"/>
      <c r="G192" s="54"/>
      <c r="H192" s="54"/>
      <c r="I192" s="54"/>
    </row>
    <row r="193" spans="1:9" s="18" customFormat="1" ht="25.5">
      <c r="A193" s="699" t="s">
        <v>3360</v>
      </c>
      <c r="B193" s="763" t="s">
        <v>684</v>
      </c>
      <c r="C193" s="56">
        <v>1</v>
      </c>
      <c r="D193" s="520">
        <v>5200</v>
      </c>
      <c r="E193" s="336">
        <f t="shared" si="10"/>
        <v>5200</v>
      </c>
      <c r="F193" s="54"/>
      <c r="G193" s="54"/>
      <c r="H193" s="54"/>
      <c r="I193" s="54"/>
    </row>
    <row r="194" spans="1:9" s="18" customFormat="1">
      <c r="A194" s="699" t="s">
        <v>3361</v>
      </c>
      <c r="B194" s="763" t="s">
        <v>685</v>
      </c>
      <c r="C194" s="56">
        <v>1</v>
      </c>
      <c r="D194" s="520">
        <v>5200</v>
      </c>
      <c r="E194" s="336">
        <f t="shared" si="10"/>
        <v>5200</v>
      </c>
      <c r="F194" s="54"/>
      <c r="G194" s="54"/>
      <c r="H194" s="54"/>
      <c r="I194" s="54"/>
    </row>
    <row r="195" spans="1:9" s="18" customFormat="1" ht="25.5">
      <c r="A195" s="699" t="s">
        <v>3362</v>
      </c>
      <c r="B195" s="763" t="s">
        <v>2204</v>
      </c>
      <c r="C195" s="56">
        <v>1</v>
      </c>
      <c r="D195" s="520">
        <v>5200</v>
      </c>
      <c r="E195" s="336">
        <f t="shared" si="10"/>
        <v>5200</v>
      </c>
      <c r="F195" s="54"/>
      <c r="G195" s="54"/>
      <c r="H195" s="54"/>
      <c r="I195" s="54"/>
    </row>
    <row r="196" spans="1:9" s="18" customFormat="1" ht="25.5">
      <c r="A196" s="699" t="s">
        <v>3363</v>
      </c>
      <c r="B196" s="763" t="s">
        <v>686</v>
      </c>
      <c r="C196" s="56">
        <v>1</v>
      </c>
      <c r="D196" s="520">
        <v>5200</v>
      </c>
      <c r="E196" s="336">
        <f t="shared" si="10"/>
        <v>5200</v>
      </c>
      <c r="F196" s="54"/>
      <c r="G196" s="54"/>
      <c r="H196" s="54"/>
      <c r="I196" s="54"/>
    </row>
    <row r="197" spans="1:9" s="18" customFormat="1">
      <c r="A197" s="699" t="s">
        <v>3364</v>
      </c>
      <c r="B197" s="763" t="s">
        <v>2203</v>
      </c>
      <c r="C197" s="56">
        <v>1</v>
      </c>
      <c r="D197" s="520">
        <v>5200</v>
      </c>
      <c r="E197" s="336">
        <f t="shared" si="10"/>
        <v>5200</v>
      </c>
      <c r="F197" s="54"/>
      <c r="G197" s="54"/>
      <c r="H197" s="54"/>
      <c r="I197" s="54"/>
    </row>
    <row r="198" spans="1:9" s="18" customFormat="1" ht="15.75" customHeight="1">
      <c r="A198" s="699" t="s">
        <v>3365</v>
      </c>
      <c r="B198" s="763" t="s">
        <v>687</v>
      </c>
      <c r="C198" s="56">
        <v>1</v>
      </c>
      <c r="D198" s="520">
        <v>5200</v>
      </c>
      <c r="E198" s="336">
        <f t="shared" si="10"/>
        <v>5200</v>
      </c>
      <c r="F198" s="54"/>
      <c r="G198" s="54"/>
      <c r="H198" s="54"/>
      <c r="I198" s="54"/>
    </row>
    <row r="199" spans="1:9" s="18" customFormat="1" ht="17.25" customHeight="1">
      <c r="A199" s="699" t="s">
        <v>3366</v>
      </c>
      <c r="B199" s="763" t="s">
        <v>688</v>
      </c>
      <c r="C199" s="56">
        <v>1</v>
      </c>
      <c r="D199" s="520">
        <v>5200</v>
      </c>
      <c r="E199" s="336">
        <f t="shared" si="10"/>
        <v>5200</v>
      </c>
      <c r="F199" s="54"/>
      <c r="G199" s="54"/>
      <c r="H199" s="54"/>
      <c r="I199" s="54"/>
    </row>
    <row r="200" spans="1:9" s="18" customFormat="1">
      <c r="A200" s="699"/>
      <c r="B200" s="764" t="s">
        <v>608</v>
      </c>
      <c r="C200" s="63"/>
      <c r="D200" s="517"/>
      <c r="E200" s="335"/>
    </row>
    <row r="201" spans="1:9" s="18" customFormat="1" ht="12.75" customHeight="1">
      <c r="A201" s="699" t="s">
        <v>2788</v>
      </c>
      <c r="B201" s="685" t="s">
        <v>259</v>
      </c>
      <c r="C201" s="56">
        <v>1</v>
      </c>
      <c r="D201" s="1007">
        <v>2900</v>
      </c>
      <c r="E201" s="340">
        <f t="shared" ref="E201:E212" si="11">C201*D201</f>
        <v>2900</v>
      </c>
      <c r="G201" s="123"/>
    </row>
    <row r="202" spans="1:9" s="18" customFormat="1">
      <c r="A202" s="699" t="s">
        <v>2230</v>
      </c>
      <c r="B202" s="685" t="s">
        <v>123</v>
      </c>
      <c r="C202" s="59">
        <v>1</v>
      </c>
      <c r="D202" s="1008">
        <v>7045</v>
      </c>
      <c r="E202" s="340">
        <f t="shared" si="11"/>
        <v>7045</v>
      </c>
      <c r="G202" s="123"/>
    </row>
    <row r="203" spans="1:9" s="28" customFormat="1">
      <c r="A203" s="699" t="s">
        <v>2233</v>
      </c>
      <c r="B203" s="685" t="s">
        <v>124</v>
      </c>
      <c r="C203" s="124">
        <v>1</v>
      </c>
      <c r="D203" s="1007">
        <v>10900</v>
      </c>
      <c r="E203" s="340">
        <f t="shared" si="11"/>
        <v>10900</v>
      </c>
      <c r="G203" s="123"/>
    </row>
    <row r="204" spans="1:9" s="18" customFormat="1">
      <c r="A204" s="699" t="s">
        <v>3367</v>
      </c>
      <c r="B204" s="685" t="s">
        <v>609</v>
      </c>
      <c r="C204" s="59">
        <v>1</v>
      </c>
      <c r="D204" s="1007">
        <v>4100</v>
      </c>
      <c r="E204" s="340">
        <f t="shared" si="11"/>
        <v>4100</v>
      </c>
      <c r="G204" s="123"/>
    </row>
    <row r="205" spans="1:9" s="18" customFormat="1">
      <c r="A205" s="699" t="s">
        <v>2784</v>
      </c>
      <c r="B205" s="685" t="s">
        <v>260</v>
      </c>
      <c r="C205" s="59">
        <v>1</v>
      </c>
      <c r="D205" s="1008">
        <v>53000</v>
      </c>
      <c r="E205" s="340">
        <f t="shared" si="11"/>
        <v>53000</v>
      </c>
      <c r="G205" s="123"/>
    </row>
    <row r="206" spans="1:9" s="18" customFormat="1">
      <c r="A206" s="699" t="s">
        <v>3368</v>
      </c>
      <c r="B206" s="685" t="s">
        <v>610</v>
      </c>
      <c r="C206" s="27">
        <v>1</v>
      </c>
      <c r="D206" s="1008">
        <v>1700</v>
      </c>
      <c r="E206" s="340">
        <f t="shared" si="11"/>
        <v>1700</v>
      </c>
      <c r="F206" s="45"/>
      <c r="G206" s="123"/>
      <c r="H206" s="45"/>
      <c r="I206" s="45"/>
    </row>
    <row r="207" spans="1:9" s="18" customFormat="1">
      <c r="A207" s="699" t="s">
        <v>2248</v>
      </c>
      <c r="B207" s="685" t="s">
        <v>1519</v>
      </c>
      <c r="C207" s="59">
        <v>1</v>
      </c>
      <c r="D207" s="1008">
        <v>18300</v>
      </c>
      <c r="E207" s="340">
        <f t="shared" si="11"/>
        <v>18300</v>
      </c>
      <c r="G207" s="123"/>
    </row>
    <row r="208" spans="1:9" s="18" customFormat="1">
      <c r="A208" s="699" t="s">
        <v>3369</v>
      </c>
      <c r="B208" s="685" t="s">
        <v>255</v>
      </c>
      <c r="C208" s="125">
        <v>1</v>
      </c>
      <c r="D208" s="1008">
        <v>46000</v>
      </c>
      <c r="E208" s="340">
        <f t="shared" si="11"/>
        <v>46000</v>
      </c>
      <c r="G208" s="123"/>
    </row>
    <row r="209" spans="1:9" s="18" customFormat="1">
      <c r="A209" s="699" t="s">
        <v>2785</v>
      </c>
      <c r="B209" s="685" t="s">
        <v>261</v>
      </c>
      <c r="C209" s="59">
        <v>1</v>
      </c>
      <c r="D209" s="1008">
        <v>23500</v>
      </c>
      <c r="E209" s="340">
        <f t="shared" si="11"/>
        <v>23500</v>
      </c>
      <c r="G209" s="123"/>
      <c r="I209" s="1051"/>
    </row>
    <row r="210" spans="1:9" s="18" customFormat="1">
      <c r="A210" s="699" t="s">
        <v>3371</v>
      </c>
      <c r="B210" s="685" t="s">
        <v>262</v>
      </c>
      <c r="C210" s="59">
        <v>1</v>
      </c>
      <c r="D210" s="1008">
        <v>22000</v>
      </c>
      <c r="E210" s="340">
        <f t="shared" si="11"/>
        <v>22000</v>
      </c>
      <c r="G210" s="123"/>
    </row>
    <row r="211" spans="1:9" s="28" customFormat="1">
      <c r="A211" s="699" t="s">
        <v>3372</v>
      </c>
      <c r="B211" s="685" t="s">
        <v>256</v>
      </c>
      <c r="C211" s="27">
        <v>1</v>
      </c>
      <c r="D211" s="1009">
        <v>14600</v>
      </c>
      <c r="E211" s="340">
        <f t="shared" si="11"/>
        <v>14600</v>
      </c>
      <c r="G211" s="123"/>
    </row>
    <row r="212" spans="1:9" s="45" customFormat="1">
      <c r="A212" s="699" t="s">
        <v>3373</v>
      </c>
      <c r="B212" s="685" t="s">
        <v>263</v>
      </c>
      <c r="C212" s="59">
        <v>1</v>
      </c>
      <c r="D212" s="1008">
        <v>4800</v>
      </c>
      <c r="E212" s="340">
        <f t="shared" si="11"/>
        <v>4800</v>
      </c>
      <c r="F212" s="18"/>
      <c r="G212" s="123"/>
      <c r="H212" s="18"/>
      <c r="I212" s="18"/>
    </row>
    <row r="213" spans="1:9" s="18" customFormat="1">
      <c r="A213" s="699"/>
      <c r="B213" s="765" t="s">
        <v>689</v>
      </c>
      <c r="C213" s="56"/>
      <c r="D213" s="520"/>
      <c r="E213" s="341">
        <f>SUM(E10:E212)</f>
        <v>2155371</v>
      </c>
      <c r="G213" s="54"/>
      <c r="H213" s="54"/>
      <c r="I213" s="54"/>
    </row>
  </sheetData>
  <sheetProtection selectLockedCells="1" selectUnlockedCells="1"/>
  <sortState ref="A138:I140">
    <sortCondition ref="A138"/>
  </sortState>
  <pageMargins left="0.70833333333333337" right="0.39374999999999999" top="0.47222222222222221" bottom="0.74861111111111112" header="0.51180555555555551" footer="0.31527777777777777"/>
  <pageSetup paperSize="9" firstPageNumber="0" orientation="portrait" horizontalDpi="300" verticalDpi="300" r:id="rId1"/>
  <headerFooter alignWithMargins="0">
    <oddFooter>&amp;L&amp;8Прайс-лист на учебное оборудование НАЧАЛЬНОЙ ШКОЛЫ.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ignoredErrors>
    <ignoredError sqref="A160:A213 A149:A158 A147 A64:A87 A36:A39 A93:A119 A121:A143 A12:A32 A42:A6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ПРАЙС-ЛИСТ</vt:lpstr>
      <vt:lpstr>Точка Роста</vt:lpstr>
      <vt:lpstr>Физика </vt:lpstr>
      <vt:lpstr> РАСПРОДАЖА L-микро</vt:lpstr>
      <vt:lpstr>Астрономия</vt:lpstr>
      <vt:lpstr>Химия</vt:lpstr>
      <vt:lpstr>ОБЖ_НВП </vt:lpstr>
      <vt:lpstr>Биология </vt:lpstr>
      <vt:lpstr>Нач.школа</vt:lpstr>
      <vt:lpstr>Русск.язык</vt:lpstr>
      <vt:lpstr>Математика</vt:lpstr>
      <vt:lpstr>География</vt:lpstr>
      <vt:lpstr>История</vt:lpstr>
      <vt:lpstr>Робототех</vt:lpstr>
      <vt:lpstr>Английский</vt:lpstr>
      <vt:lpstr>Музыка</vt:lpstr>
      <vt:lpstr>Факультатив</vt:lpstr>
      <vt:lpstr>ИЗО и черчение</vt:lpstr>
      <vt:lpstr>Столярный</vt:lpstr>
      <vt:lpstr>Слесарный</vt:lpstr>
      <vt:lpstr>Спорт</vt:lpstr>
      <vt:lpstr>Домоводство</vt:lpstr>
      <vt:lpstr>Приказ 336</vt:lpstr>
      <vt:lpstr>Мебель и ТСО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Горбачева</dc:creator>
  <cp:lastModifiedBy>admin</cp:lastModifiedBy>
  <cp:lastPrinted>2019-02-07T13:57:11Z</cp:lastPrinted>
  <dcterms:created xsi:type="dcterms:W3CDTF">2020-03-19T09:07:04Z</dcterms:created>
  <dcterms:modified xsi:type="dcterms:W3CDTF">2021-04-14T14:42:52Z</dcterms:modified>
</cp:coreProperties>
</file>